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Sandan\Desktop\Situatii\Liste proiecte contracta pe judete - 11.10.2018\"/>
    </mc:Choice>
  </mc:AlternateContent>
  <bookViews>
    <workbookView xWindow="0" yWindow="0" windowWidth="19440" windowHeight="9408"/>
  </bookViews>
  <sheets>
    <sheet name="Centralizat" sheetId="2" r:id="rId1"/>
  </sheets>
  <externalReferences>
    <externalReference r:id="rId2"/>
  </externalReferences>
  <definedNames>
    <definedName name="_xlnm._FilterDatabase" localSheetId="0" hidden="1">Centralizat!$A$6:$U$3184</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workbook>
</file>

<file path=xl/calcChain.xml><?xml version="1.0" encoding="utf-8"?>
<calcChain xmlns="http://schemas.openxmlformats.org/spreadsheetml/2006/main">
  <c r="P3175" i="2" l="1"/>
  <c r="Q3175" i="2"/>
  <c r="R3175" i="2"/>
  <c r="S3175" i="2"/>
  <c r="T3175" i="2"/>
  <c r="O3175" i="2"/>
  <c r="P3184" i="2"/>
  <c r="Q3184" i="2"/>
  <c r="R3184" i="2"/>
  <c r="S3184" i="2"/>
  <c r="T3184" i="2"/>
  <c r="O3184" i="2"/>
  <c r="P3105" i="2" l="1"/>
  <c r="Q3105" i="2"/>
  <c r="R3105" i="2"/>
  <c r="S3105" i="2"/>
  <c r="T3105" i="2"/>
  <c r="O3105" i="2"/>
  <c r="P2976" i="2"/>
  <c r="Q2976" i="2"/>
  <c r="R2976" i="2"/>
  <c r="S2976" i="2"/>
  <c r="T2976" i="2"/>
  <c r="O2976" i="2"/>
  <c r="P2746" i="2"/>
  <c r="Q2746" i="2"/>
  <c r="R2746" i="2"/>
  <c r="S2746" i="2"/>
  <c r="T2746" i="2"/>
  <c r="O2746" i="2"/>
  <c r="S3024" i="2"/>
  <c r="R3024" i="2"/>
  <c r="Q3024" i="2"/>
  <c r="P3024" i="2"/>
  <c r="O3024" i="2"/>
  <c r="T3023" i="2"/>
  <c r="T3022" i="2"/>
  <c r="T3021" i="2"/>
  <c r="T3020" i="2"/>
  <c r="T3019" i="2"/>
  <c r="T3018" i="2"/>
  <c r="T3017" i="2"/>
  <c r="T3016" i="2"/>
  <c r="T3015" i="2"/>
  <c r="T3014" i="2"/>
  <c r="T3013" i="2"/>
  <c r="T3012" i="2"/>
  <c r="T3011" i="2"/>
  <c r="T3010" i="2"/>
  <c r="T3009" i="2"/>
  <c r="T3008" i="2"/>
  <c r="T3007" i="2"/>
  <c r="T3006" i="2"/>
  <c r="T3005" i="2"/>
  <c r="T3004" i="2"/>
  <c r="T3003" i="2"/>
  <c r="T3002" i="2"/>
  <c r="T3001" i="2"/>
  <c r="T3000" i="2"/>
  <c r="T2999" i="2"/>
  <c r="T2998" i="2"/>
  <c r="T2997" i="2"/>
  <c r="T2996" i="2"/>
  <c r="T2995" i="2"/>
  <c r="T2994" i="2"/>
  <c r="T2993" i="2"/>
  <c r="T2992" i="2"/>
  <c r="T2991" i="2"/>
  <c r="T2990" i="2"/>
  <c r="T2989" i="2"/>
  <c r="T2988" i="2"/>
  <c r="T2987" i="2"/>
  <c r="T2986" i="2"/>
  <c r="T2985" i="2"/>
  <c r="T2984" i="2"/>
  <c r="T2983" i="2"/>
  <c r="T2982" i="2"/>
  <c r="T2981" i="2"/>
  <c r="T2980" i="2"/>
  <c r="T2979" i="2"/>
  <c r="T2978" i="2"/>
  <c r="T2935" i="2"/>
  <c r="S2935" i="2"/>
  <c r="R2935" i="2"/>
  <c r="Q2935" i="2"/>
  <c r="P2935" i="2"/>
  <c r="O2935" i="2"/>
  <c r="S2839" i="2"/>
  <c r="R2839" i="2"/>
  <c r="Q2839" i="2"/>
  <c r="P2839" i="2"/>
  <c r="O2839" i="2"/>
  <c r="T2838" i="2"/>
  <c r="T2837" i="2"/>
  <c r="T2836" i="2"/>
  <c r="T2835" i="2"/>
  <c r="T2834" i="2"/>
  <c r="T2833" i="2"/>
  <c r="T2832" i="2"/>
  <c r="T2831" i="2"/>
  <c r="T2830" i="2"/>
  <c r="T2829" i="2"/>
  <c r="T2828" i="2"/>
  <c r="T2827" i="2"/>
  <c r="T2826" i="2"/>
  <c r="T2825" i="2"/>
  <c r="T2824" i="2"/>
  <c r="T2823" i="2"/>
  <c r="T2822" i="2"/>
  <c r="T2821" i="2"/>
  <c r="T2820" i="2"/>
  <c r="T2819" i="2"/>
  <c r="T2818" i="2"/>
  <c r="T2817" i="2"/>
  <c r="T2816" i="2"/>
  <c r="T2815" i="2"/>
  <c r="T2814" i="2"/>
  <c r="T2813" i="2"/>
  <c r="T2812" i="2"/>
  <c r="T2811" i="2"/>
  <c r="T2810" i="2"/>
  <c r="T2809" i="2"/>
  <c r="T2808" i="2"/>
  <c r="T2807" i="2"/>
  <c r="T2806" i="2"/>
  <c r="T2805" i="2"/>
  <c r="T2804" i="2"/>
  <c r="T2803" i="2"/>
  <c r="T2802" i="2"/>
  <c r="T2801" i="2"/>
  <c r="T2800" i="2"/>
  <c r="T2799" i="2"/>
  <c r="T2798" i="2"/>
  <c r="T2797" i="2"/>
  <c r="T2796" i="2"/>
  <c r="T2795" i="2"/>
  <c r="T2794" i="2"/>
  <c r="T2793" i="2"/>
  <c r="T2792" i="2"/>
  <c r="T2791" i="2"/>
  <c r="T2790" i="2"/>
  <c r="T2789" i="2"/>
  <c r="T2788" i="2"/>
  <c r="T2787" i="2"/>
  <c r="T2786" i="2"/>
  <c r="T2785" i="2"/>
  <c r="T2784" i="2"/>
  <c r="T2783" i="2"/>
  <c r="T2782" i="2"/>
  <c r="T2781" i="2"/>
  <c r="T2780" i="2"/>
  <c r="T2779" i="2"/>
  <c r="T2778" i="2"/>
  <c r="T2777" i="2"/>
  <c r="T2776" i="2"/>
  <c r="T2775" i="2"/>
  <c r="T2774" i="2"/>
  <c r="T2773" i="2"/>
  <c r="T2772" i="2"/>
  <c r="T2771" i="2"/>
  <c r="T2770" i="2"/>
  <c r="T2769" i="2"/>
  <c r="T2768" i="2"/>
  <c r="T2767" i="2"/>
  <c r="T2766" i="2"/>
  <c r="T2765" i="2"/>
  <c r="T2764" i="2"/>
  <c r="T2763" i="2"/>
  <c r="T2762" i="2"/>
  <c r="T2761" i="2"/>
  <c r="T2760" i="2"/>
  <c r="T2759" i="2"/>
  <c r="T2758" i="2"/>
  <c r="T2757" i="2"/>
  <c r="T2756" i="2"/>
  <c r="T2755" i="2"/>
  <c r="T2754" i="2"/>
  <c r="T2753" i="2"/>
  <c r="T2752" i="2"/>
  <c r="T2751" i="2"/>
  <c r="T2750" i="2"/>
  <c r="T2749" i="2"/>
  <c r="T2748" i="2"/>
  <c r="T3024" i="2" l="1"/>
  <c r="T2839" i="2"/>
  <c r="P2676" i="2" l="1"/>
  <c r="Q2676" i="2"/>
  <c r="R2676" i="2"/>
  <c r="S2676" i="2"/>
  <c r="T2676" i="2"/>
  <c r="O2676" i="2"/>
  <c r="P2612" i="2"/>
  <c r="Q2612" i="2"/>
  <c r="R2612" i="2"/>
  <c r="S2612" i="2"/>
  <c r="T2612" i="2"/>
  <c r="O2612" i="2"/>
  <c r="P2572" i="2"/>
  <c r="Q2572" i="2"/>
  <c r="R2572" i="2"/>
  <c r="S2572" i="2"/>
  <c r="T2570" i="2"/>
  <c r="T2572" i="2" s="1"/>
  <c r="O2572" i="2"/>
  <c r="P2479" i="2"/>
  <c r="Q2479" i="2"/>
  <c r="R2479" i="2"/>
  <c r="S2479" i="2"/>
  <c r="T2479" i="2"/>
  <c r="O2479" i="2"/>
  <c r="P2259" i="2"/>
  <c r="Q2259" i="2"/>
  <c r="R2259" i="2"/>
  <c r="S2259" i="2"/>
  <c r="T2259" i="2"/>
  <c r="O2259" i="2"/>
  <c r="P2199" i="2"/>
  <c r="Q2199" i="2"/>
  <c r="R2199" i="2"/>
  <c r="S2199" i="2"/>
  <c r="T2199" i="2"/>
  <c r="O2199" i="2"/>
  <c r="U2069" i="2" l="1"/>
  <c r="S2069" i="2"/>
  <c r="R2069" i="2"/>
  <c r="Q2069" i="2"/>
  <c r="P2069" i="2"/>
  <c r="O2069" i="2"/>
  <c r="T2068" i="2"/>
  <c r="T2067" i="2"/>
  <c r="T2065" i="2"/>
  <c r="T2064" i="2"/>
  <c r="T2063" i="2"/>
  <c r="T2062" i="2"/>
  <c r="T2061" i="2"/>
  <c r="T2060" i="2"/>
  <c r="T2045" i="2"/>
  <c r="T2044" i="2"/>
  <c r="T2043" i="2"/>
  <c r="T2042" i="2"/>
  <c r="T2041" i="2"/>
  <c r="T2040" i="2"/>
  <c r="T2039" i="2"/>
  <c r="T2038" i="2"/>
  <c r="T2037" i="2"/>
  <c r="T2036" i="2"/>
  <c r="T2035" i="2"/>
  <c r="T2034" i="2"/>
  <c r="T2033" i="2"/>
  <c r="T2032" i="2"/>
  <c r="T2031" i="2"/>
  <c r="T2027" i="2"/>
  <c r="T2026" i="2"/>
  <c r="T2025" i="2"/>
  <c r="T2024" i="2"/>
  <c r="T2023" i="2"/>
  <c r="T2022" i="2"/>
  <c r="T2021" i="2"/>
  <c r="T2020" i="2"/>
  <c r="T2019" i="2"/>
  <c r="T2018" i="2"/>
  <c r="T2017" i="2"/>
  <c r="T2016" i="2"/>
  <c r="T2015" i="2"/>
  <c r="T2014" i="2"/>
  <c r="T2013" i="2"/>
  <c r="T2012" i="2"/>
  <c r="T2011" i="2"/>
  <c r="T2010" i="2"/>
  <c r="T2009" i="2"/>
  <c r="T2008" i="2"/>
  <c r="T2007" i="2"/>
  <c r="T2006" i="2"/>
  <c r="T2005" i="2"/>
  <c r="T2004" i="2"/>
  <c r="T2003" i="2"/>
  <c r="T2002" i="2"/>
  <c r="T2001" i="2"/>
  <c r="T2000" i="2"/>
  <c r="T1999" i="2"/>
  <c r="T1998" i="2"/>
  <c r="T1997" i="2"/>
  <c r="T1996" i="2"/>
  <c r="T1995" i="2"/>
  <c r="T1994" i="2"/>
  <c r="T1993" i="2"/>
  <c r="T1992" i="2"/>
  <c r="T1991" i="2"/>
  <c r="T1990" i="2"/>
  <c r="T1989" i="2"/>
  <c r="T1988" i="2"/>
  <c r="T1987" i="2"/>
  <c r="T1986" i="2"/>
  <c r="T1985" i="2"/>
  <c r="T1984" i="2"/>
  <c r="T1983" i="2"/>
  <c r="T1982" i="2"/>
  <c r="T1981" i="2"/>
  <c r="T1980" i="2"/>
  <c r="T1979" i="2"/>
  <c r="T1978" i="2"/>
  <c r="T1977" i="2"/>
  <c r="T1976" i="2"/>
  <c r="T1975" i="2"/>
  <c r="T1974" i="2"/>
  <c r="T1973" i="2"/>
  <c r="T1972" i="2"/>
  <c r="T1971" i="2"/>
  <c r="T1970" i="2"/>
  <c r="T1969" i="2"/>
  <c r="T1968" i="2"/>
  <c r="T1967" i="2"/>
  <c r="T1966" i="2"/>
  <c r="T1965" i="2"/>
  <c r="T1964" i="2"/>
  <c r="T1963" i="2"/>
  <c r="T1962" i="2"/>
  <c r="T1961" i="2"/>
  <c r="T1960" i="2"/>
  <c r="T1959" i="2"/>
  <c r="T1958" i="2"/>
  <c r="T1957" i="2"/>
  <c r="T1956" i="2"/>
  <c r="T1955" i="2"/>
  <c r="T1954" i="2"/>
  <c r="T1953" i="2"/>
  <c r="T1952" i="2"/>
  <c r="T1951" i="2"/>
  <c r="T1950" i="2"/>
  <c r="T1949" i="2"/>
  <c r="T1948" i="2"/>
  <c r="T1947" i="2"/>
  <c r="T1946" i="2"/>
  <c r="T1945" i="2"/>
  <c r="T1944" i="2"/>
  <c r="T1943" i="2"/>
  <c r="T1942" i="2"/>
  <c r="T1941" i="2"/>
  <c r="T1940" i="2"/>
  <c r="T1939" i="2"/>
  <c r="T1938" i="2"/>
  <c r="S1936" i="2"/>
  <c r="R1936" i="2"/>
  <c r="Q1936" i="2"/>
  <c r="P1936" i="2"/>
  <c r="O1936" i="2"/>
  <c r="T1934" i="2"/>
  <c r="T1933" i="2"/>
  <c r="T1932" i="2"/>
  <c r="T1931" i="2"/>
  <c r="T1930" i="2"/>
  <c r="T1927" i="2"/>
  <c r="T1926" i="2"/>
  <c r="T1925" i="2"/>
  <c r="T1924" i="2"/>
  <c r="T1913" i="2"/>
  <c r="T1908" i="2"/>
  <c r="T1907" i="2"/>
  <c r="T1906" i="2"/>
  <c r="T1905" i="2"/>
  <c r="T1904" i="2"/>
  <c r="T1903" i="2"/>
  <c r="T1902" i="2"/>
  <c r="T1901" i="2"/>
  <c r="T1897" i="2"/>
  <c r="T1896" i="2"/>
  <c r="T1895" i="2"/>
  <c r="T1894" i="2"/>
  <c r="T1893" i="2"/>
  <c r="T1892" i="2"/>
  <c r="T1891" i="2"/>
  <c r="T1890" i="2"/>
  <c r="T1887" i="2"/>
  <c r="T1886" i="2"/>
  <c r="T1885" i="2"/>
  <c r="T1884" i="2"/>
  <c r="T1883" i="2"/>
  <c r="T1882" i="2"/>
  <c r="T1881" i="2"/>
  <c r="T1880" i="2"/>
  <c r="T1879" i="2"/>
  <c r="T1878" i="2"/>
  <c r="T1877" i="2"/>
  <c r="T1876" i="2"/>
  <c r="T1875" i="2"/>
  <c r="T1874" i="2"/>
  <c r="T1873" i="2"/>
  <c r="T1872" i="2"/>
  <c r="T1871" i="2"/>
  <c r="T1870" i="2"/>
  <c r="T1869" i="2"/>
  <c r="T1868" i="2"/>
  <c r="T1867" i="2"/>
  <c r="T1866" i="2"/>
  <c r="T1865" i="2"/>
  <c r="T1864" i="2"/>
  <c r="T1863" i="2"/>
  <c r="T1862" i="2"/>
  <c r="T1861" i="2"/>
  <c r="T1860" i="2"/>
  <c r="T1859" i="2"/>
  <c r="T1858" i="2"/>
  <c r="T1857" i="2"/>
  <c r="T1856" i="2"/>
  <c r="T1855" i="2"/>
  <c r="T1854" i="2"/>
  <c r="T1853" i="2"/>
  <c r="T1852" i="2"/>
  <c r="T1851" i="2"/>
  <c r="T1850" i="2"/>
  <c r="T1849" i="2"/>
  <c r="T1848" i="2"/>
  <c r="T1847" i="2"/>
  <c r="T1846" i="2"/>
  <c r="T1845" i="2"/>
  <c r="T1844" i="2"/>
  <c r="T1843" i="2"/>
  <c r="T1842" i="2"/>
  <c r="T1841" i="2"/>
  <c r="T1840" i="2"/>
  <c r="T1839" i="2"/>
  <c r="T1838" i="2"/>
  <c r="T1837" i="2"/>
  <c r="T1836" i="2"/>
  <c r="T1835" i="2"/>
  <c r="T1834" i="2"/>
  <c r="T1833" i="2"/>
  <c r="T1832" i="2"/>
  <c r="T1831" i="2"/>
  <c r="S1829" i="2"/>
  <c r="R1829" i="2"/>
  <c r="Q1829" i="2"/>
  <c r="P1829" i="2"/>
  <c r="O1829" i="2"/>
  <c r="T1828" i="2"/>
  <c r="T1827" i="2"/>
  <c r="T1826" i="2"/>
  <c r="T1825" i="2"/>
  <c r="T1824" i="2"/>
  <c r="T1823" i="2"/>
  <c r="T1822" i="2"/>
  <c r="T1821" i="2"/>
  <c r="T1814" i="2"/>
  <c r="T1812" i="2"/>
  <c r="T1811" i="2"/>
  <c r="T1808" i="2"/>
  <c r="T1807" i="2"/>
  <c r="T1806" i="2"/>
  <c r="T1805" i="2"/>
  <c r="T1804" i="2"/>
  <c r="T1803" i="2"/>
  <c r="T1802" i="2"/>
  <c r="T1801" i="2"/>
  <c r="T1800" i="2"/>
  <c r="T1799" i="2"/>
  <c r="T1798" i="2"/>
  <c r="T1797" i="2"/>
  <c r="T1796" i="2"/>
  <c r="T1795" i="2"/>
  <c r="T1794" i="2"/>
  <c r="T1793" i="2"/>
  <c r="T1792" i="2"/>
  <c r="T1791" i="2"/>
  <c r="S1789" i="2"/>
  <c r="R1789" i="2"/>
  <c r="Q1789" i="2"/>
  <c r="P1789" i="2"/>
  <c r="O1789" i="2"/>
  <c r="T1788" i="2"/>
  <c r="T1787" i="2"/>
  <c r="T1786" i="2"/>
  <c r="T1783" i="2"/>
  <c r="T1773" i="2"/>
  <c r="T1772" i="2"/>
  <c r="T1771" i="2"/>
  <c r="T1770" i="2"/>
  <c r="T1769" i="2"/>
  <c r="T1766" i="2"/>
  <c r="T1765" i="2"/>
  <c r="T1764" i="2"/>
  <c r="T1763" i="2"/>
  <c r="T1762" i="2"/>
  <c r="T1761" i="2"/>
  <c r="T1760" i="2"/>
  <c r="T1759" i="2"/>
  <c r="T1758" i="2"/>
  <c r="T1757" i="2"/>
  <c r="T1756" i="2"/>
  <c r="T1755" i="2"/>
  <c r="T1754" i="2"/>
  <c r="T1753" i="2"/>
  <c r="T1752" i="2"/>
  <c r="T1751" i="2"/>
  <c r="T1750" i="2"/>
  <c r="T1749" i="2"/>
  <c r="T1748" i="2"/>
  <c r="T1747" i="2"/>
  <c r="T1746" i="2"/>
  <c r="T1745" i="2"/>
  <c r="T1744" i="2"/>
  <c r="T1743" i="2"/>
  <c r="T1742" i="2"/>
  <c r="T1741" i="2"/>
  <c r="T1740" i="2"/>
  <c r="T1739" i="2"/>
  <c r="T1738" i="2"/>
  <c r="T1737" i="2"/>
  <c r="T1736" i="2"/>
  <c r="T1735" i="2"/>
  <c r="T1734" i="2"/>
  <c r="T1733" i="2"/>
  <c r="T1829" i="2" l="1"/>
  <c r="T2069" i="2"/>
  <c r="T1789" i="2"/>
  <c r="T1936" i="2"/>
  <c r="T1731" i="2"/>
  <c r="S1731" i="2"/>
  <c r="R1731" i="2"/>
  <c r="P1731" i="2"/>
  <c r="O1731" i="2"/>
  <c r="Q1712" i="2"/>
  <c r="Q1711" i="2"/>
  <c r="Q1703" i="2"/>
  <c r="T1628" i="2"/>
  <c r="S1628" i="2"/>
  <c r="R1628" i="2"/>
  <c r="Q1628" i="2"/>
  <c r="P1628" i="2"/>
  <c r="O1628" i="2"/>
  <c r="T1562" i="2"/>
  <c r="S1562" i="2"/>
  <c r="R1562" i="2"/>
  <c r="Q1562" i="2"/>
  <c r="P1562" i="2"/>
  <c r="O1562" i="2"/>
  <c r="T1529" i="2"/>
  <c r="S1529" i="2"/>
  <c r="R1529" i="2"/>
  <c r="P1529" i="2"/>
  <c r="O1529" i="2"/>
  <c r="Q1523" i="2"/>
  <c r="Q1529" i="2" s="1"/>
  <c r="T1486" i="2"/>
  <c r="S1486" i="2"/>
  <c r="R1486" i="2"/>
  <c r="Q1486" i="2"/>
  <c r="P1486" i="2"/>
  <c r="O1486" i="2"/>
  <c r="Q1731" i="2" l="1"/>
  <c r="O1057" i="2"/>
  <c r="P1057" i="2"/>
  <c r="Q1057" i="2"/>
  <c r="S1358" i="2"/>
  <c r="R1358" i="2"/>
  <c r="Q1358" i="2"/>
  <c r="P1358" i="2"/>
  <c r="O1358" i="2"/>
  <c r="T1357" i="2"/>
  <c r="T1355" i="2"/>
  <c r="T1354" i="2"/>
  <c r="T1353" i="2"/>
  <c r="T1352" i="2"/>
  <c r="T1351" i="2"/>
  <c r="T1350" i="2"/>
  <c r="T1349" i="2"/>
  <c r="T1348" i="2"/>
  <c r="T1347" i="2"/>
  <c r="T1346" i="2"/>
  <c r="T1345" i="2"/>
  <c r="T1344" i="2"/>
  <c r="T1343" i="2"/>
  <c r="T1342" i="2"/>
  <c r="T1341" i="2"/>
  <c r="T1340" i="2"/>
  <c r="T1339" i="2"/>
  <c r="T1338" i="2"/>
  <c r="T1337" i="2"/>
  <c r="T1336" i="2"/>
  <c r="T1335" i="2"/>
  <c r="T1334" i="2"/>
  <c r="T1333" i="2"/>
  <c r="T1332" i="2"/>
  <c r="T1331" i="2"/>
  <c r="T1330" i="2"/>
  <c r="T1329" i="2"/>
  <c r="T1328" i="2"/>
  <c r="T1327" i="2"/>
  <c r="T1326" i="2"/>
  <c r="T1325" i="2"/>
  <c r="S1323" i="2"/>
  <c r="R1323" i="2"/>
  <c r="Q1323" i="2"/>
  <c r="P1323" i="2"/>
  <c r="O1323" i="2"/>
  <c r="T1322" i="2"/>
  <c r="T1321" i="2"/>
  <c r="T1320" i="2"/>
  <c r="T1319" i="2"/>
  <c r="T1318" i="2"/>
  <c r="T1317" i="2"/>
  <c r="T1316" i="2"/>
  <c r="T1315" i="2"/>
  <c r="T1314" i="2"/>
  <c r="T1313" i="2"/>
  <c r="T1312" i="2"/>
  <c r="T1311" i="2"/>
  <c r="T1310" i="2"/>
  <c r="T1309" i="2"/>
  <c r="T1308" i="2"/>
  <c r="T1307" i="2"/>
  <c r="T1306" i="2"/>
  <c r="T1305" i="2"/>
  <c r="T1304" i="2"/>
  <c r="T1303" i="2"/>
  <c r="T1302" i="2"/>
  <c r="T1301" i="2"/>
  <c r="T1300" i="2"/>
  <c r="T1299" i="2"/>
  <c r="T1298" i="2"/>
  <c r="T1297" i="2"/>
  <c r="T1296" i="2"/>
  <c r="T1295" i="2"/>
  <c r="T1294" i="2"/>
  <c r="T1293" i="2"/>
  <c r="T1292" i="2"/>
  <c r="T1291" i="2"/>
  <c r="T1290" i="2"/>
  <c r="T1289" i="2"/>
  <c r="T1288" i="2"/>
  <c r="T1287" i="2"/>
  <c r="T1286" i="2"/>
  <c r="T1285" i="2"/>
  <c r="T1284" i="2"/>
  <c r="T1283" i="2"/>
  <c r="T1282" i="2"/>
  <c r="T1281" i="2"/>
  <c r="T1280" i="2"/>
  <c r="T1279" i="2"/>
  <c r="T1278" i="2"/>
  <c r="T1277" i="2"/>
  <c r="T1276" i="2"/>
  <c r="T1275" i="2"/>
  <c r="T1274" i="2"/>
  <c r="T1273" i="2"/>
  <c r="T1272" i="2"/>
  <c r="T1271" i="2"/>
  <c r="T1270" i="2"/>
  <c r="T1269" i="2"/>
  <c r="T1268" i="2"/>
  <c r="T1267" i="2"/>
  <c r="T1266" i="2"/>
  <c r="T1265" i="2"/>
  <c r="T1264" i="2"/>
  <c r="T1263" i="2"/>
  <c r="T1262" i="2"/>
  <c r="T1261" i="2"/>
  <c r="T1260" i="2"/>
  <c r="T1259" i="2"/>
  <c r="T1258" i="2"/>
  <c r="T1257" i="2"/>
  <c r="T1256" i="2"/>
  <c r="T1255" i="2"/>
  <c r="T1254" i="2"/>
  <c r="T1253" i="2"/>
  <c r="T1252" i="2"/>
  <c r="T1251" i="2"/>
  <c r="T1250" i="2"/>
  <c r="T1249" i="2"/>
  <c r="T1248" i="2"/>
  <c r="T1247" i="2"/>
  <c r="T1246" i="2"/>
  <c r="T1245" i="2"/>
  <c r="T1244" i="2"/>
  <c r="T1243" i="2"/>
  <c r="T1242" i="2"/>
  <c r="T1241" i="2"/>
  <c r="T1240" i="2"/>
  <c r="T1239" i="2"/>
  <c r="T1238" i="2"/>
  <c r="T1237" i="2"/>
  <c r="T1236" i="2"/>
  <c r="T1235" i="2"/>
  <c r="T1234" i="2"/>
  <c r="T1233" i="2"/>
  <c r="T1232" i="2"/>
  <c r="T1231" i="2"/>
  <c r="T1230" i="2"/>
  <c r="S1228" i="2"/>
  <c r="R1228" i="2"/>
  <c r="Q1228" i="2"/>
  <c r="P1228" i="2"/>
  <c r="O1228" i="2"/>
  <c r="T1227" i="2"/>
  <c r="T1226" i="2"/>
  <c r="T1225" i="2"/>
  <c r="T1224" i="2"/>
  <c r="T1223" i="2"/>
  <c r="T1222" i="2"/>
  <c r="T1221" i="2"/>
  <c r="T1220" i="2"/>
  <c r="T1219" i="2"/>
  <c r="T1218" i="2"/>
  <c r="T1217" i="2"/>
  <c r="T1216" i="2"/>
  <c r="T1215" i="2"/>
  <c r="T1214" i="2"/>
  <c r="T1213" i="2"/>
  <c r="T1212" i="2"/>
  <c r="T1211" i="2"/>
  <c r="T1210" i="2"/>
  <c r="T1209" i="2"/>
  <c r="T1208" i="2"/>
  <c r="T1207" i="2"/>
  <c r="T1206" i="2"/>
  <c r="S1204" i="2"/>
  <c r="R1204" i="2"/>
  <c r="Q1204" i="2"/>
  <c r="P1204" i="2"/>
  <c r="O1204" i="2"/>
  <c r="T1203" i="2"/>
  <c r="T1202" i="2"/>
  <c r="T1201" i="2"/>
  <c r="T1200" i="2"/>
  <c r="T1199" i="2"/>
  <c r="T1198" i="2"/>
  <c r="T1197" i="2"/>
  <c r="T1196" i="2"/>
  <c r="T1195" i="2"/>
  <c r="T1194" i="2"/>
  <c r="T1193" i="2"/>
  <c r="T1192" i="2"/>
  <c r="T1191" i="2"/>
  <c r="T1190" i="2"/>
  <c r="T1189" i="2"/>
  <c r="T1188" i="2"/>
  <c r="T1187" i="2"/>
  <c r="T1186" i="2"/>
  <c r="T1185" i="2"/>
  <c r="T1184" i="2"/>
  <c r="T1183" i="2"/>
  <c r="T1182" i="2"/>
  <c r="T1181" i="2"/>
  <c r="T1180" i="2"/>
  <c r="T1179" i="2"/>
  <c r="T1178" i="2"/>
  <c r="T1177" i="2"/>
  <c r="T1176" i="2"/>
  <c r="T1175" i="2"/>
  <c r="T1174" i="2"/>
  <c r="T1173" i="2"/>
  <c r="T1172" i="2"/>
  <c r="S1170" i="2"/>
  <c r="R1170" i="2"/>
  <c r="Q1170" i="2"/>
  <c r="P1170" i="2"/>
  <c r="O1170" i="2"/>
  <c r="T1169" i="2"/>
  <c r="T1168" i="2"/>
  <c r="T1167" i="2"/>
  <c r="T1166" i="2"/>
  <c r="T1165" i="2"/>
  <c r="T1164" i="2"/>
  <c r="T1163" i="2"/>
  <c r="T1162" i="2"/>
  <c r="T1161" i="2"/>
  <c r="T1160" i="2"/>
  <c r="T1159" i="2"/>
  <c r="T1158" i="2"/>
  <c r="T1157" i="2"/>
  <c r="T1156" i="2"/>
  <c r="T1155" i="2"/>
  <c r="T1154" i="2"/>
  <c r="T1153" i="2"/>
  <c r="T1152" i="2"/>
  <c r="T1151" i="2"/>
  <c r="T1150" i="2"/>
  <c r="T1149" i="2"/>
  <c r="T1148" i="2"/>
  <c r="T1147" i="2"/>
  <c r="T1146" i="2"/>
  <c r="T1145" i="2"/>
  <c r="T1144" i="2"/>
  <c r="T1143" i="2"/>
  <c r="T1142" i="2"/>
  <c r="T1141" i="2"/>
  <c r="T1140" i="2"/>
  <c r="T1139" i="2"/>
  <c r="T1138" i="2"/>
  <c r="T1137" i="2"/>
  <c r="T1136" i="2"/>
  <c r="T1135" i="2"/>
  <c r="T1134" i="2"/>
  <c r="T1133" i="2"/>
  <c r="T1132" i="2"/>
  <c r="T1131" i="2"/>
  <c r="T1130" i="2"/>
  <c r="T1129" i="2"/>
  <c r="T1128" i="2"/>
  <c r="T1127" i="2"/>
  <c r="T1126" i="2"/>
  <c r="T1125" i="2"/>
  <c r="T1124" i="2"/>
  <c r="T1123" i="2"/>
  <c r="T1122" i="2"/>
  <c r="T1121" i="2"/>
  <c r="T1120" i="2"/>
  <c r="T1119" i="2"/>
  <c r="T1118" i="2"/>
  <c r="T1117" i="2"/>
  <c r="T1116" i="2"/>
  <c r="T1115" i="2"/>
  <c r="T1114" i="2"/>
  <c r="T1113" i="2"/>
  <c r="T1112" i="2"/>
  <c r="T1111" i="2"/>
  <c r="T1110" i="2"/>
  <c r="T1109" i="2"/>
  <c r="T1108" i="2"/>
  <c r="T1107" i="2"/>
  <c r="T1106" i="2"/>
  <c r="T1105" i="2"/>
  <c r="T1104" i="2"/>
  <c r="T1103" i="2"/>
  <c r="T1102" i="2"/>
  <c r="T1101" i="2"/>
  <c r="T1100" i="2"/>
  <c r="T1099" i="2"/>
  <c r="T1098" i="2"/>
  <c r="T1097" i="2"/>
  <c r="T1096" i="2"/>
  <c r="T1095" i="2"/>
  <c r="T1094" i="2"/>
  <c r="T1093" i="2"/>
  <c r="T1092" i="2"/>
  <c r="T1091" i="2"/>
  <c r="T1090" i="2"/>
  <c r="S1088" i="2"/>
  <c r="R1088" i="2"/>
  <c r="Q1088" i="2"/>
  <c r="P1088" i="2"/>
  <c r="O1088" i="2"/>
  <c r="T1087" i="2"/>
  <c r="T1086" i="2"/>
  <c r="T1085" i="2"/>
  <c r="T1084" i="2"/>
  <c r="T1083" i="2"/>
  <c r="T1082" i="2"/>
  <c r="T1081" i="2"/>
  <c r="T1080" i="2"/>
  <c r="T1079" i="2"/>
  <c r="T1078" i="2"/>
  <c r="T1077" i="2"/>
  <c r="T1076" i="2"/>
  <c r="T1075" i="2"/>
  <c r="T1074" i="2"/>
  <c r="T1073" i="2"/>
  <c r="T1072" i="2"/>
  <c r="T1071" i="2"/>
  <c r="T1070" i="2"/>
  <c r="T1069" i="2"/>
  <c r="T1068" i="2"/>
  <c r="T1067" i="2"/>
  <c r="T1066" i="2"/>
  <c r="T1065" i="2"/>
  <c r="T1064" i="2"/>
  <c r="T1063" i="2"/>
  <c r="T1062" i="2"/>
  <c r="T1061" i="2"/>
  <c r="T1060" i="2"/>
  <c r="T1059" i="2"/>
  <c r="S1057" i="2"/>
  <c r="R1057" i="2"/>
  <c r="T1056" i="2"/>
  <c r="T1055" i="2"/>
  <c r="T1054" i="2"/>
  <c r="T1053" i="2"/>
  <c r="T1052" i="2"/>
  <c r="T1051" i="2"/>
  <c r="T1050" i="2"/>
  <c r="T1049" i="2"/>
  <c r="T1048" i="2"/>
  <c r="T1047" i="2"/>
  <c r="T1046" i="2"/>
  <c r="T1045" i="2"/>
  <c r="T1044" i="2"/>
  <c r="T1043" i="2"/>
  <c r="T1042" i="2"/>
  <c r="T1041" i="2"/>
  <c r="T1040" i="2"/>
  <c r="T1039" i="2"/>
  <c r="T1038" i="2"/>
  <c r="T1037" i="2"/>
  <c r="T1036" i="2"/>
  <c r="T1035" i="2"/>
  <c r="T1034" i="2"/>
  <c r="T1033" i="2"/>
  <c r="T1032" i="2"/>
  <c r="T1031" i="2"/>
  <c r="T1030" i="2"/>
  <c r="T1029" i="2"/>
  <c r="T1028" i="2"/>
  <c r="T1027" i="2"/>
  <c r="T1026" i="2"/>
  <c r="T1025" i="2"/>
  <c r="T1024" i="2"/>
  <c r="T1023" i="2"/>
  <c r="T1022" i="2"/>
  <c r="T1021" i="2"/>
  <c r="T1020" i="2"/>
  <c r="T1019" i="2"/>
  <c r="T1018" i="2"/>
  <c r="T1017" i="2"/>
  <c r="T1016" i="2"/>
  <c r="T1015" i="2"/>
  <c r="T1014" i="2"/>
  <c r="T1013" i="2"/>
  <c r="T1012" i="2"/>
  <c r="T1011" i="2"/>
  <c r="T1010" i="2"/>
  <c r="T1009" i="2"/>
  <c r="T1008" i="2"/>
  <c r="T1007" i="2"/>
  <c r="T1006" i="2"/>
  <c r="T1005" i="2"/>
  <c r="T1004" i="2"/>
  <c r="T1003" i="2"/>
  <c r="T1002" i="2"/>
  <c r="T1001" i="2"/>
  <c r="T1000" i="2"/>
  <c r="T999" i="2"/>
  <c r="T998" i="2"/>
  <c r="T997" i="2"/>
  <c r="T996" i="2"/>
  <c r="T995" i="2"/>
  <c r="T994" i="2"/>
  <c r="T993" i="2"/>
  <c r="T992" i="2"/>
  <c r="T991" i="2"/>
  <c r="T990" i="2"/>
  <c r="T989" i="2"/>
  <c r="T988" i="2"/>
  <c r="T987" i="2"/>
  <c r="T986" i="2"/>
  <c r="T985" i="2"/>
  <c r="T984" i="2"/>
  <c r="T983" i="2"/>
  <c r="T982" i="2"/>
  <c r="T981" i="2"/>
  <c r="T980" i="2"/>
  <c r="T979" i="2"/>
  <c r="T978" i="2"/>
  <c r="T977" i="2"/>
  <c r="T976" i="2"/>
  <c r="T975" i="2"/>
  <c r="T974" i="2"/>
  <c r="T973" i="2"/>
  <c r="T972" i="2"/>
  <c r="T971" i="2"/>
  <c r="T970" i="2"/>
  <c r="T969" i="2"/>
  <c r="T968" i="2"/>
  <c r="T967" i="2"/>
  <c r="T966" i="2"/>
  <c r="T965" i="2"/>
  <c r="T964" i="2"/>
  <c r="T963" i="2"/>
  <c r="T962" i="2"/>
  <c r="T961" i="2"/>
  <c r="T960" i="2"/>
  <c r="T959" i="2"/>
  <c r="T958" i="2"/>
  <c r="T957" i="2"/>
  <c r="T956" i="2"/>
  <c r="T955" i="2"/>
  <c r="T954" i="2"/>
  <c r="T953" i="2"/>
  <c r="T952" i="2"/>
  <c r="T951" i="2"/>
  <c r="T950" i="2"/>
  <c r="T949" i="2"/>
  <c r="T948" i="2"/>
  <c r="T946" i="2"/>
  <c r="T945" i="2"/>
  <c r="T944" i="2"/>
  <c r="T943" i="2"/>
  <c r="T942" i="2"/>
  <c r="T941" i="2"/>
  <c r="T940" i="2"/>
  <c r="T939" i="2"/>
  <c r="T938" i="2"/>
  <c r="T937" i="2"/>
  <c r="T936" i="2"/>
  <c r="T935" i="2"/>
  <c r="T934" i="2"/>
  <c r="T933" i="2"/>
  <c r="T932" i="2"/>
  <c r="T931" i="2"/>
  <c r="T929" i="2"/>
  <c r="T928" i="2"/>
  <c r="T927" i="2"/>
  <c r="T926" i="2"/>
  <c r="T925" i="2"/>
  <c r="T1358" i="2" l="1"/>
  <c r="T1170" i="2"/>
  <c r="T1204" i="2"/>
  <c r="T1228" i="2"/>
  <c r="T1088" i="2"/>
  <c r="T1323" i="2"/>
  <c r="T1057" i="2"/>
  <c r="T923" i="2" l="1"/>
  <c r="S923" i="2"/>
  <c r="R923" i="2"/>
  <c r="Q923" i="2"/>
  <c r="P923" i="2"/>
  <c r="O923" i="2"/>
  <c r="I922" i="2"/>
  <c r="I921" i="2"/>
  <c r="I920" i="2"/>
  <c r="I919" i="2"/>
  <c r="I918" i="2"/>
  <c r="I917" i="2"/>
  <c r="I916" i="2"/>
  <c r="I915" i="2"/>
  <c r="I914" i="2"/>
  <c r="I913" i="2"/>
  <c r="I912" i="2"/>
  <c r="I911" i="2"/>
  <c r="I910" i="2"/>
  <c r="I909" i="2"/>
  <c r="I908" i="2"/>
  <c r="I907" i="2"/>
  <c r="I906" i="2"/>
  <c r="I905" i="2"/>
  <c r="I904" i="2"/>
  <c r="I903" i="2"/>
  <c r="I902" i="2"/>
  <c r="I901" i="2"/>
  <c r="I900" i="2"/>
  <c r="I899" i="2"/>
  <c r="I898" i="2"/>
  <c r="I897" i="2"/>
  <c r="I896" i="2"/>
  <c r="I895" i="2"/>
  <c r="I894" i="2"/>
  <c r="I893" i="2"/>
  <c r="I892" i="2"/>
  <c r="I891" i="2"/>
  <c r="I890" i="2"/>
  <c r="I889" i="2"/>
  <c r="I888" i="2"/>
  <c r="I887" i="2"/>
  <c r="I886" i="2"/>
  <c r="I885" i="2"/>
  <c r="I884" i="2"/>
  <c r="I883" i="2"/>
  <c r="I882" i="2"/>
  <c r="I881" i="2"/>
  <c r="I880" i="2"/>
  <c r="I879" i="2"/>
  <c r="I878" i="2"/>
  <c r="I877" i="2"/>
  <c r="I876" i="2"/>
  <c r="I875" i="2"/>
  <c r="I874" i="2"/>
  <c r="I873" i="2"/>
  <c r="I872" i="2"/>
  <c r="I871" i="2"/>
  <c r="I870" i="2"/>
  <c r="I869" i="2"/>
  <c r="I868" i="2"/>
  <c r="I867" i="2"/>
  <c r="I866" i="2"/>
  <c r="I865" i="2"/>
  <c r="I864" i="2"/>
  <c r="I863" i="2"/>
  <c r="I862" i="2"/>
  <c r="I861" i="2"/>
  <c r="I860" i="2"/>
  <c r="I859" i="2"/>
  <c r="I858" i="2"/>
  <c r="I857" i="2"/>
  <c r="I856" i="2"/>
  <c r="I855" i="2"/>
  <c r="I854" i="2"/>
  <c r="I853" i="2"/>
  <c r="I852" i="2"/>
  <c r="I851" i="2"/>
  <c r="I850" i="2"/>
  <c r="I849" i="2"/>
  <c r="I848" i="2"/>
  <c r="I847" i="2"/>
  <c r="I846" i="2"/>
  <c r="I845" i="2"/>
  <c r="I844" i="2"/>
  <c r="I843" i="2"/>
  <c r="I842" i="2"/>
  <c r="I841" i="2"/>
  <c r="I840" i="2"/>
  <c r="I839" i="2"/>
  <c r="I838" i="2"/>
  <c r="I837" i="2"/>
  <c r="I836" i="2"/>
  <c r="I835" i="2"/>
  <c r="I834" i="2"/>
  <c r="I833" i="2"/>
  <c r="I832" i="2"/>
  <c r="I831" i="2"/>
  <c r="I830" i="2"/>
  <c r="I829" i="2"/>
  <c r="I828" i="2"/>
  <c r="I827" i="2"/>
  <c r="I826" i="2"/>
  <c r="I825" i="2"/>
  <c r="I824" i="2"/>
  <c r="I823" i="2"/>
  <c r="I822" i="2"/>
  <c r="I821" i="2"/>
  <c r="I820" i="2"/>
  <c r="I819" i="2"/>
  <c r="I818" i="2"/>
  <c r="I817" i="2"/>
  <c r="I816" i="2"/>
  <c r="I815" i="2"/>
  <c r="I814" i="2"/>
  <c r="I813" i="2"/>
  <c r="I812" i="2"/>
  <c r="I811" i="2"/>
  <c r="I810" i="2"/>
  <c r="I809" i="2"/>
  <c r="I808" i="2"/>
  <c r="I807" i="2"/>
  <c r="I806" i="2"/>
  <c r="I805" i="2"/>
  <c r="I804" i="2"/>
  <c r="I803" i="2"/>
  <c r="I802" i="2"/>
  <c r="I801" i="2"/>
  <c r="I800" i="2"/>
  <c r="I799" i="2"/>
  <c r="I798" i="2"/>
  <c r="I797" i="2"/>
  <c r="I796" i="2"/>
  <c r="I795" i="2"/>
  <c r="I794" i="2"/>
  <c r="I793" i="2"/>
  <c r="I792" i="2"/>
  <c r="I791" i="2"/>
  <c r="I790" i="2"/>
  <c r="I789" i="2"/>
  <c r="I788" i="2"/>
  <c r="I787" i="2"/>
  <c r="I786" i="2"/>
  <c r="I785" i="2"/>
  <c r="I784" i="2"/>
  <c r="I783" i="2"/>
  <c r="I782" i="2"/>
  <c r="I781" i="2"/>
  <c r="I780" i="2"/>
  <c r="I779" i="2"/>
  <c r="I778" i="2"/>
  <c r="I777" i="2"/>
  <c r="I776" i="2"/>
  <c r="I775" i="2"/>
  <c r="I774" i="2"/>
  <c r="I773" i="2"/>
  <c r="I772" i="2"/>
  <c r="I771" i="2"/>
  <c r="I770" i="2"/>
  <c r="I769" i="2"/>
  <c r="I768" i="2"/>
  <c r="I767" i="2"/>
  <c r="I766" i="2"/>
  <c r="I765" i="2"/>
  <c r="I764" i="2"/>
  <c r="I763" i="2"/>
  <c r="I762" i="2"/>
  <c r="I761" i="2"/>
  <c r="I760" i="2"/>
  <c r="I759" i="2"/>
  <c r="T757" i="2"/>
  <c r="S757" i="2"/>
  <c r="R757" i="2"/>
  <c r="Q757" i="2"/>
  <c r="P757" i="2"/>
  <c r="O757" i="2"/>
  <c r="I756" i="2"/>
  <c r="I755" i="2"/>
  <c r="I754" i="2"/>
  <c r="I753" i="2"/>
  <c r="I752" i="2"/>
  <c r="I751" i="2"/>
  <c r="I750" i="2"/>
  <c r="I749" i="2"/>
  <c r="I748" i="2"/>
  <c r="I747" i="2"/>
  <c r="I746" i="2"/>
  <c r="I745" i="2"/>
  <c r="I744" i="2"/>
  <c r="I743" i="2"/>
  <c r="I742" i="2"/>
  <c r="I741" i="2"/>
  <c r="I740" i="2"/>
  <c r="I739" i="2"/>
  <c r="I738" i="2"/>
  <c r="I737" i="2"/>
  <c r="I736" i="2"/>
  <c r="I735" i="2"/>
  <c r="I734" i="2"/>
  <c r="I733" i="2"/>
  <c r="I732" i="2"/>
  <c r="I731" i="2"/>
  <c r="I730" i="2"/>
  <c r="I729" i="2"/>
  <c r="I728" i="2"/>
  <c r="I727" i="2"/>
  <c r="I726" i="2"/>
  <c r="I725" i="2"/>
  <c r="I724" i="2"/>
  <c r="I723" i="2"/>
  <c r="I722" i="2"/>
  <c r="I721" i="2"/>
  <c r="I720" i="2"/>
  <c r="I719" i="2"/>
  <c r="I718" i="2"/>
  <c r="I717" i="2"/>
  <c r="I716" i="2"/>
  <c r="I715" i="2"/>
  <c r="I714" i="2"/>
  <c r="I713" i="2"/>
  <c r="I712" i="2"/>
  <c r="I711" i="2"/>
  <c r="I710" i="2"/>
  <c r="I709" i="2"/>
  <c r="I708" i="2"/>
  <c r="I707" i="2"/>
  <c r="I706" i="2"/>
  <c r="I705" i="2"/>
  <c r="I704" i="2"/>
  <c r="I703" i="2"/>
  <c r="T701" i="2"/>
  <c r="S701" i="2"/>
  <c r="R701" i="2"/>
  <c r="Q701" i="2"/>
  <c r="P701" i="2"/>
  <c r="O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9" i="2"/>
  <c r="I668" i="2"/>
  <c r="I667" i="2"/>
  <c r="I666" i="2"/>
  <c r="I665" i="2"/>
  <c r="I664" i="2"/>
  <c r="I663" i="2"/>
  <c r="I662" i="2"/>
  <c r="I661" i="2"/>
  <c r="I660" i="2"/>
  <c r="I659" i="2"/>
  <c r="I658" i="2"/>
  <c r="I657" i="2"/>
  <c r="I656" i="2"/>
  <c r="I655" i="2"/>
  <c r="I654" i="2"/>
  <c r="I653" i="2"/>
  <c r="T611" i="2"/>
  <c r="S611" i="2"/>
  <c r="R611" i="2"/>
  <c r="Q611" i="2"/>
  <c r="P611" i="2"/>
  <c r="O611" i="2"/>
  <c r="T540" i="2"/>
  <c r="S540" i="2"/>
  <c r="R540" i="2"/>
  <c r="Q540" i="2"/>
  <c r="P540" i="2"/>
  <c r="O540" i="2"/>
  <c r="I510" i="2"/>
  <c r="I509" i="2"/>
  <c r="I508" i="2"/>
  <c r="I507" i="2"/>
  <c r="T462" i="2"/>
  <c r="S462" i="2"/>
  <c r="R462" i="2"/>
  <c r="Q462" i="2"/>
  <c r="P462" i="2"/>
  <c r="O462" i="2"/>
  <c r="P437" i="2" l="1"/>
  <c r="Q437" i="2"/>
  <c r="R437" i="2"/>
  <c r="S437" i="2"/>
  <c r="T437" i="2"/>
  <c r="O437" i="2"/>
  <c r="P416" i="2"/>
  <c r="Q416" i="2"/>
  <c r="R416" i="2"/>
  <c r="S416" i="2"/>
  <c r="T416" i="2"/>
  <c r="O416" i="2"/>
  <c r="P310" i="2"/>
  <c r="Q310" i="2"/>
  <c r="R310" i="2"/>
  <c r="S310" i="2"/>
  <c r="T310" i="2"/>
  <c r="O310" i="2"/>
  <c r="P240" i="2"/>
  <c r="Q240" i="2"/>
  <c r="R240" i="2"/>
  <c r="S240" i="2"/>
  <c r="T240" i="2"/>
  <c r="O240" i="2"/>
  <c r="P136" i="2"/>
  <c r="Q136" i="2"/>
  <c r="R136" i="2"/>
  <c r="S136" i="2"/>
  <c r="T136" i="2"/>
  <c r="O136" i="2"/>
  <c r="P105" i="2"/>
  <c r="Q105" i="2"/>
  <c r="R105" i="2"/>
  <c r="S105" i="2"/>
  <c r="T105" i="2"/>
  <c r="O105" i="2"/>
</calcChain>
</file>

<file path=xl/sharedStrings.xml><?xml version="1.0" encoding="utf-8"?>
<sst xmlns="http://schemas.openxmlformats.org/spreadsheetml/2006/main" count="36722" uniqueCount="10614">
  <si>
    <t>Nr. crt.</t>
  </si>
  <si>
    <t>BACAU</t>
  </si>
  <si>
    <t>DEZVOLTAREA SC SIA-CONSTRUCT COM SRL PRIN ACHIZITIA UNUI ECHIPAMENT DE TIP CNC</t>
  </si>
  <si>
    <t>SIA-CONSTRUCT COM SRL</t>
  </si>
  <si>
    <t>Consolidarea microintreprinderii SC SIA-CONSTRUCT COM SRL, prin dezvoltarea unei noi activitati de productie in cadrul societatii, activitate incadrata in codul CAEN 1623 - Fabricarea altor elemente de dulgherie si tâmplarie, pentru constructii. Scopul proiectului vizeaza o extindere a activitatilor desfasurate in cadrul societatii, in vederea valorificarii unor oportunitati identificate pe piata romaneasca, prin demararea unui proces de productie de elemente frezate din lemn, pentru diferite componente de dulgherie si tâmplarie (usi, ferestre, scari, balustrade, etc.).</t>
  </si>
  <si>
    <t>23.08.2017</t>
  </si>
  <si>
    <t>31.03.2018</t>
  </si>
  <si>
    <t>NE</t>
  </si>
  <si>
    <t>BUHUSI</t>
  </si>
  <si>
    <t>BP</t>
  </si>
  <si>
    <t>TEHNOMOB INVEST SRL</t>
  </si>
  <si>
    <t>07.08.2017</t>
  </si>
  <si>
    <t>28.02.2018</t>
  </si>
  <si>
    <t>DEZVOLTAREA CAPACITATII DE PRODUCTIE A SC FIVALCOM SRL</t>
  </si>
  <si>
    <t>FIVALCOM S.R.L.</t>
  </si>
  <si>
    <t>13.10.2017</t>
  </si>
  <si>
    <t>30.04.2018</t>
  </si>
  <si>
    <t>IT PRINT SERV S.R.L.</t>
  </si>
  <si>
    <t>25.08.2017</t>
  </si>
  <si>
    <t>Promovarea spiritului antreprenorial in cadrul SC TCA COMIX SRL prin retehnologizarea laboratorului de optica medicala</t>
  </si>
  <si>
    <t>TCA COMIX SRL</t>
  </si>
  <si>
    <t>Dezvoltarea serviciilor prestate in prezent prin retehnologizarea laboratorului de optica cu echipamente pentru slefuirea si prelucrarea lentilelor oftalmice, cu tehnologii de ultima generatie integrate.</t>
  </si>
  <si>
    <t>23.10.2017</t>
  </si>
  <si>
    <t>SAMI PREST SERV SRL</t>
  </si>
  <si>
    <t>Scopul proiectului este de a achizitiona un CNC Vertical care sa execute prelucrari ale sticlei in vederea obtinerii de produse si servicii noi.</t>
  </si>
  <si>
    <t>20.10.2017</t>
  </si>
  <si>
    <t>30.06.2018</t>
  </si>
  <si>
    <t>STRĂZI CONCEPT SRL</t>
  </si>
  <si>
    <t>22.09.2017</t>
  </si>
  <si>
    <t>31.05.2018</t>
  </si>
  <si>
    <t>Modernizarea laboratorului de tehnica dentara al SC DENTA SRL prin achizitionarea unui sistem de frezare CAD/CAM</t>
  </si>
  <si>
    <t>DENTA SRL</t>
  </si>
  <si>
    <t>SC DENTA SRL isi propune sa dezvolte portofoliul de produse de tehnica dentara, sa imbunatateasca si sa optimizeze procesul de executie a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</si>
  <si>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31.08.2018</t>
  </si>
  <si>
    <t>MARBACH SRL</t>
  </si>
  <si>
    <t>Dotarea cu echipamente performante, pentru realizarea lucrarilor de constructie apa-canal.</t>
  </si>
  <si>
    <t>05.03.2018</t>
  </si>
  <si>
    <t>31.01.2019</t>
  </si>
  <si>
    <t>Achizitia de utilaje pentru lucrari de constructii in cadrul societatii C-ON TRUST ENGINEERING SRL</t>
  </si>
  <si>
    <t>C-ON TRUST ENGINEERING SRL</t>
  </si>
  <si>
    <t>Dezvoltarea microintreprinderii C-ON TRUST ENGINEERING SRL prin modernizarea activitatii din domeniul constructiilor si cresterea volumului lucrarilor executate.</t>
  </si>
  <si>
    <t>19.02.2018</t>
  </si>
  <si>
    <t>28.02.2019</t>
  </si>
  <si>
    <t>Dezvoltarea durabila din punct de vedere economic a societatii CONCORDIA LABORATORY SRL prin achizitia de echipamente performante</t>
  </si>
  <si>
    <t>CONCORDIA LABORATORY SRL</t>
  </si>
  <si>
    <t>Introducerea de noi tehnologii moderne în procesele de lucru ale societăţii CONCORDIA LABORATORY S.R.L, prin achiziţionarea de echipamente specializate, în conformitate cu codul 7120 –"Activităţi de testare şi analize tehnice".</t>
  </si>
  <si>
    <t>02.10.2017</t>
  </si>
  <si>
    <t>30.11.2018</t>
  </si>
  <si>
    <t>ELEX-INTERNATIONAL S.R.L</t>
  </si>
  <si>
    <t>Dezvoltarea unui nou centru de profit al SC Elex International SRL într-un domeniu competitiv, care sustine activ economia circulara.</t>
  </si>
  <si>
    <t>01.08.2017</t>
  </si>
  <si>
    <t>WOOD VINTAGE SRL</t>
  </si>
  <si>
    <t>Dotarea cu echipamente performante, pentru realizarea lucrarilor de constructie apa – canal.</t>
  </si>
  <si>
    <t>08.09.2017</t>
  </si>
  <si>
    <t>ECO TUDOOR SRL</t>
  </si>
  <si>
    <t>Dezvoltarea activitatii societatii Eco Tudoor SRL prin dotare cu echipamente</t>
  </si>
  <si>
    <t>04.09.2017</t>
  </si>
  <si>
    <t>30.11.2019</t>
  </si>
  <si>
    <t>COMANESTI</t>
  </si>
  <si>
    <t>Inovaţie pentru un zâmbet frumos şi sănătos</t>
  </si>
  <si>
    <t>ALTFEL DENT SOLUTIONS SRL</t>
  </si>
  <si>
    <t>Consolidarea poziţiei pe piaţă a S.C. Altfel Dent Solution S.R.L, cu ajutorul investiţiei în noi tehnologii din domeniul tehnicii dentare, pentru diversificare de produs şi proces în cadrul laboratorului de tehnică dentară.</t>
  </si>
  <si>
    <t>25.09.2017</t>
  </si>
  <si>
    <t>ONESTI</t>
  </si>
  <si>
    <t>Achizitie utilaje pentru dezvoltarea activitatii</t>
  </si>
  <si>
    <t>MALV BLOC SRL</t>
  </si>
  <si>
    <t>Consolidarea pozitiei pe piata a societatii MALV BLOC SRL, prin extinderea activitatii curente in domeniul lucrarilor de constructii a drumurilor si autostrazilor, cod CAEN 4211.</t>
  </si>
  <si>
    <t>12.10.2017</t>
  </si>
  <si>
    <t>AGROAMA GRUP SRL</t>
  </si>
  <si>
    <t>Dotarea cu echipamente performante, pentru realizarea lucrarilor de constructie a drumurilor.</t>
  </si>
  <si>
    <t>28.11.2017</t>
  </si>
  <si>
    <t>GSC SELVIR SRL</t>
  </si>
  <si>
    <t>Creşterea competivităţii economice şi îmbunătăţirea performanţelor generale ale microîntreprinderii GSC SELVIR S.R.L. pe piaţa internă, ca expresie a creşterii cifrei de afaceri si a inovarii serviciului de verificare, incarcare si reparare stingatoare de incendiu.</t>
  </si>
  <si>
    <t>LARA ŞI PARTENERII SRL</t>
  </si>
  <si>
    <t>Consolidarea pietei firmei LARA SI PARTENERII SRL, prin extinderea si inovarea activitatii, in domeniul fabricarii prin tricotare sau crosetare a articolelor de imbracaminte.</t>
  </si>
  <si>
    <t>28.08.2017</t>
  </si>
  <si>
    <t>LARA BUSINESS ENERGY SRL</t>
  </si>
  <si>
    <t>14.03.2018</t>
  </si>
  <si>
    <t>Achiziþie de echipamente pentru dezvoltarea activitatii de productie publicitara a societatii Allgest VGC S.R.L</t>
  </si>
  <si>
    <t>ALLGEST VGC SRL</t>
  </si>
  <si>
    <t>Creşterea competitivităţii societăţii Allgest VGC S.R.L. în domeniul producţiei publicitare.</t>
  </si>
  <si>
    <t>Cresterea capacitatii firmei Office Tech prin achizitionarea de active noi</t>
  </si>
  <si>
    <t>OFFICE TECH SRL</t>
  </si>
  <si>
    <t>11.09.2017</t>
  </si>
  <si>
    <t>DIVERSIFICAREA ACTIVITATILOR LIFE DENT IMPLANT SRL PRIN DOTAREA CU ECHIPAMENTE DE TEHNICA DENTARA</t>
  </si>
  <si>
    <t>LIFE DENT IMPLANT SRL</t>
  </si>
  <si>
    <t>Creşterea competitivităţii economice a firmei LIFE DENT IMPLANT SRL prin valorificarea potenţialului de inovare şi de asimilare a progresului tehnologic.</t>
  </si>
  <si>
    <t>SEMTEX SRL</t>
  </si>
  <si>
    <t>Dotatarea cu echipamente performante, pentru realizarea lucrarilor de constructie apa – canal.</t>
  </si>
  <si>
    <t>INFIINTARE SECTIE DE FABRICARE A ARTICOLELOR DE IMBRACAMINTE PENTRU LUCRU</t>
  </si>
  <si>
    <t>MELOPEEA SRL</t>
  </si>
  <si>
    <t>Intrarea pe piata producatorilor de echipamente de lucru si situarea SC Melopeea srl intre primele 10 firme de profil, prin consolidarea pozitiei pe care o detine pe piata echipamentelor de lucru din Romania.</t>
  </si>
  <si>
    <t>24.11.2017</t>
  </si>
  <si>
    <t>PROEXCON SRL</t>
  </si>
  <si>
    <t>Dotatarea cu echipamente performante, pentru eficientizarea proceselor in cadrul laboratorului de analiza si incercari in constructii.</t>
  </si>
  <si>
    <t>Cresterea competitivitatii societatii ECO-GEO PREST prin inovarea si diversificarea activitatii</t>
  </si>
  <si>
    <t>ECO-GEO PREST S.R.L.</t>
  </si>
  <si>
    <t>Creşterea competitivităţii firmei ECO-GEO PREST SRL şi consolidarea poziţiei acesteia pe piaţa regională generată de cod CAEN-ul 7120, prin intermediul dezvoltării capitalului uman şi al inovării proceselor de lucru din cadrul companiei, odată cu achiziţiile şi angajările vizate de proiect.</t>
  </si>
  <si>
    <t>CAMINO CONSTRUCT SRL</t>
  </si>
  <si>
    <t>Diversificarea activitatii SC. NOX REAL TRANS SRL prin achizitia unor echipamente performante necesare activitatii noi de prestari servicii intretinere si reparatii auto</t>
  </si>
  <si>
    <t>NOX REAL TRANS S.R.L.</t>
  </si>
  <si>
    <t>Societatea doreste sa ofere in viitor si servicii noi complete de reparatii auto (camioane si utilitare), activitatea derulata fiind cea aferenta codului CAEN 4520, “Intretinerea si repararea autovehiculelor”. Scopul urmarit de beneficiar este de a largi capacitatea noua de prestari servicii, prin modernizarea unor noi procese tehnologice, de a reduce consumurile, costurile si pentru a mari productivitatea muncii.</t>
  </si>
  <si>
    <t>06.12.2017</t>
  </si>
  <si>
    <t>MOINESTI</t>
  </si>
  <si>
    <t>CRISEX COM SRL</t>
  </si>
  <si>
    <t>Extinderea capacitatii de productie in sectia de fabricare a ambalajelor din material plastic.</t>
  </si>
  <si>
    <t>15.12.2017</t>
  </si>
  <si>
    <t>31.12.2018</t>
  </si>
  <si>
    <t>OPTICA OCUMED SRL</t>
  </si>
  <si>
    <t>Cresterea competitivitatii SC OPTICA OCUMED SRL pe piata specifica prin achizitia unor active corporale specifice productiei de ochelari si implementarea unui sistem de e-comert, pentru valorificarea productiei.</t>
  </si>
  <si>
    <t>Imbunatatirea competitivitatii societatii Macro-Tur SRL prin achizitionarea unor echipamente inovatoare</t>
  </si>
  <si>
    <t>MACRO-TUR SRL</t>
  </si>
  <si>
    <t>AB GROUP CERAMICS SRL</t>
  </si>
  <si>
    <t>Cresterea competitivitatii firmei AB GROUP CERAMICS SRL-D si consolidarea pozitiei sale de piata, prin extinderea activitatii si diversificarea gamei de produse realizate.</t>
  </si>
  <si>
    <t>LENMAR SERVICE 2013 SRL</t>
  </si>
  <si>
    <t>27.11.2017</t>
  </si>
  <si>
    <t>Competitivitate la nivelul Beca Costruzioni SRL</t>
  </si>
  <si>
    <t>BECA COSTRUZIONI SRL</t>
  </si>
  <si>
    <t>Consolidarea pozitiei intreprinderii pe piata locala / regional, in aşa fel incat veniturile obtinute din aceste lucrari sa creasca pana in 2022 de la 20% la 75% din veniturile totale.</t>
  </si>
  <si>
    <t>29.11.2017</t>
  </si>
  <si>
    <t>DEXAMART SRL</t>
  </si>
  <si>
    <t>07.12.2017</t>
  </si>
  <si>
    <t>D&amp;C TRANS INVEST SRL</t>
  </si>
  <si>
    <t>Dotatarea cu echipamente performante, pentru realizarea lucrarilor de constructie a drumurilor si autostrazilor.</t>
  </si>
  <si>
    <t>08.03.2018</t>
  </si>
  <si>
    <t>DEZVOLTAREA ACTIVITATII PULS MEDIA PRODUCTIONS SRL PRIN ACHIZITIA DE UTILAJE PERFORMANTE SI CREAREA DE LOCURI DE MUNCA</t>
  </si>
  <si>
    <t>PULS MEDIA PRODUCTIONS SRL</t>
  </si>
  <si>
    <t>Dotarea cu echipamente performante pentru realizarea lucrarilor de constructie a drumurilor si autostrazilor.</t>
  </si>
  <si>
    <t>UNICUTILAJ SRL</t>
  </si>
  <si>
    <t>Dotatarea cu echipamente performante pentru realizarea lucrarilor de constructie apa – canal.</t>
  </si>
  <si>
    <t>DOTAREA FIRMEI CU ECHIPAMENTE PENTRU PRELUCRAREA STICLEI PLATE</t>
  </si>
  <si>
    <t>SC OCTAGON-COM SRL</t>
  </si>
  <si>
    <t>Cresterea competitivitatii firmei si dezvoltarea acesteia pe termen lung, pe piata specifica, prin dotarea firmei cu echipamente pentru prelucrarea sticlei plate.</t>
  </si>
  <si>
    <t>30.09.2018</t>
  </si>
  <si>
    <t>DIVERSIFICAREA ACTIVITATILOR SANODENT SRL</t>
  </si>
  <si>
    <t>SANODENT SRL</t>
  </si>
  <si>
    <t>Creşterea competitivităţii economice a firmei SANODENT SRL prin diversificarea activitatilor.</t>
  </si>
  <si>
    <t>16.10.2017</t>
  </si>
  <si>
    <t>31.07.2018</t>
  </si>
  <si>
    <t>DIVERSIFICAREA SERVICIILOR IN CADRUL FIRMEI LIANA DENT SRL</t>
  </si>
  <si>
    <t>LIANA-DENT SRL</t>
  </si>
  <si>
    <t>FILIPESTI</t>
  </si>
  <si>
    <t>DOTAREA FIRMEI STARGODENT SRL CU ECHIPAMENTE PERFORMANTE</t>
  </si>
  <si>
    <t>STARGODENT SRL</t>
  </si>
  <si>
    <t>Dotarea firmei STARGODENT SRL cu echipamente performante.</t>
  </si>
  <si>
    <t>29.09.2017</t>
  </si>
  <si>
    <t>Construire pensiune cu garaje la parter si împrejmuire teren</t>
  </si>
  <si>
    <t>CC &amp; G SMART SRL</t>
  </si>
  <si>
    <t>Infiintarea unei pensiuni de tip boutique de 5 stele in orasul Bacau, numita PENSIUNEA CHARLOTTE BOUTIQUE.</t>
  </si>
  <si>
    <t>22.03.2018</t>
  </si>
  <si>
    <t>31.05.2020</t>
  </si>
  <si>
    <t>DIVERSIFICAREA ACTIVITATII SOCIETATII ECO DRILL SRL PRIN ACHIZITIA DE UTILAJE DE CONSTRUCTII SI CREAREA DE LOCURI DE MUNCA</t>
  </si>
  <si>
    <t>ECO DRILL SRL</t>
  </si>
  <si>
    <t>12.03.2018</t>
  </si>
  <si>
    <t>DOTAREA FIRMEI DIRECT SOUND SRL CU TEHNICA DE SCENA</t>
  </si>
  <si>
    <t>DIRECT SOUND SRL</t>
  </si>
  <si>
    <t>MODERNIZAREA ACTIVITATII CONMAXIM INVEST SRL PRIN ACHIZITIA DE UTILAJE PERFORMANTE SI CREAREA DE LOCURI DE MUNCA</t>
  </si>
  <si>
    <t>CONMAXIM INVEST S.R.L.</t>
  </si>
  <si>
    <t>Dotarea cu echipamente performante, pentru realizarea produselor și serviciilor in domeniul tamplariei si elementelor de dulgherie.</t>
  </si>
  <si>
    <t>21.03.2018</t>
  </si>
  <si>
    <t>INFIINTARE SECTIE PRODUCTIE BRICHETE</t>
  </si>
  <si>
    <t>BIKTRANS SRL</t>
  </si>
  <si>
    <t>Consolidarea pozitiei SC BIKTRANS SRL pe piata producatorilor brichetelor din rumegus / paie din Romania.</t>
  </si>
  <si>
    <t>REABILITAREA TERMICA A CLADIRILOR SPITALULUI ORASENESC BUHUSI</t>
  </si>
  <si>
    <t>29.03.2018</t>
  </si>
  <si>
    <t>31.10.2020</t>
  </si>
  <si>
    <t>APL</t>
  </si>
  <si>
    <t>CRESTEREA EFICIENTEI ENERGETICE A BLOCURILOR DE LOCUINTE DIN ORASUL DARMANESTI</t>
  </si>
  <si>
    <t>Imbunatatirea conditiilor de viata a locuitorilor din orasul Darmanesti si promovarea coeziunii sociale, prin realizarea unor investitii in eficienta energetica a blocurilor de locuinte.</t>
  </si>
  <si>
    <t>01.12.2017</t>
  </si>
  <si>
    <t>30.04.2019</t>
  </si>
  <si>
    <t>DARMANESTI</t>
  </si>
  <si>
    <t>REABILITARE TERMICA CLADIRE REZIDENTIALA, BLOC 10, STR. TUDOR VLADIMIRESCU, MUNICIPIUL MOINESTI, JUD. BACAU</t>
  </si>
  <si>
    <t>Cresterea eficientei energetice a cladirii rezidentiale - ansamblul de locuinte blocul 10, strada Tudor Vladimirescu, prin executarea de lucrari de reabilitare termica a anvelopei ansamblului si instalarea unor sisteme alternative de producere a energiei din surse regenerabile, precum si realizarea de lucrari conexe, care contribuie la implementarea componentelor.</t>
  </si>
  <si>
    <t>14.02.2019</t>
  </si>
  <si>
    <t>IMBUNATATIREA MEDIULUI URBAN DIN ORASUL BUHUSI PENTRU ZONELE PIATA AGROALIMENTARA STRADA PIONIERULUI, BLOC NATO, ZONA MARGINEA, ORAS BUHUSI, JUDETUL BACAU</t>
  </si>
  <si>
    <t>21.09.2017</t>
  </si>
  <si>
    <t>REGIUNEA NORD – EST – AXA RUTIERA STRATEGICA 3: NEAMT-BACAU, DJ 207D (limita judet Neamt-Traian - DN2F, km 28+000 - 50+254), DJ 241 (limita judet Vrancea - Podu Turcului - Izvoru Berheciului,km 25+000 -83+368) si DJ 241A (Izvoru Berheciului- Secuieni, km 64+250 - 78+114)</t>
  </si>
  <si>
    <t>JUDETUL BACAU</t>
  </si>
  <si>
    <t>Cresterea gradului de accesibilitate a localitatilor aferente comunelor Damienesti, Negri, Prajesti, Traian, Secuieni, Izvoru Berheciului, Colonesti, Rachitoasa, Motoseni, Glavanesti, Podu Turcului, situate în proximitatea retelelor TEN-T – drum european E 581 si drum european E 85 prin modernizarea tronsonului functional alcatuit din drumurile judetene DJ 207D (limita judet Neamt – Traian - DN2F, km 28+000 - 50+254), DJ 241A (Izvoru Berheciului- Secuieni, km 64+250 - 78+114) si DJ 241 (limita judet Vrancea- Podu Turcului - Izvoru Berheciului, km 25+000 - 83+368).</t>
  </si>
  <si>
    <t>23.11.2017</t>
  </si>
  <si>
    <t>30.11.2020</t>
  </si>
  <si>
    <t>VALORIFICARE TURISTICA SI MODERNIZARE INFRASTRUCTURA SPECIFICA IN STATIUNEA BALNEOCLIMATICA TIRGU OCNA</t>
  </si>
  <si>
    <t>UAT ORASUL TIRGU OCNA</t>
  </si>
  <si>
    <t>Dezvoltarea infrastructurii ambientale, functionale si de recreere in statiunea balneoclimatica Tîrgu Ocna.</t>
  </si>
  <si>
    <t>09.03.2018</t>
  </si>
  <si>
    <t>31.01.2021</t>
  </si>
  <si>
    <t>TG. OCNA</t>
  </si>
  <si>
    <t>BOTOSANI</t>
  </si>
  <si>
    <t>Modernizarea activităţii SC ALCAROM MIXT IMPORT EXPORT SRL prin achiziţia de echipamente performante în domeniul realizării tâmplăriei PVC</t>
  </si>
  <si>
    <t>ALCAROM MIXT IMPORT EXPORT SRL</t>
  </si>
  <si>
    <t>31.10.2018</t>
  </si>
  <si>
    <t>DARABANI</t>
  </si>
  <si>
    <t>Consolidarea poziţiei pe piaţa serviciilor de cadastru şi topografie a TOPOMAR S.R.L.</t>
  </si>
  <si>
    <t>TOPOMAR SRL</t>
  </si>
  <si>
    <t>Obiectivul general al proiectului îl reprezintă consolidarea poziției pe piața serviciilor de cadastru, geodezie și cartografie a TOPOMAR S.R.L. prin inovarea proceselor interne, a gamei de produse și creșterea capacității de răspuns a solicitărilor venite din partea clienților.</t>
  </si>
  <si>
    <t>31.07.2017</t>
  </si>
  <si>
    <t>Dezvoltarea capacitatii tehnice pentru executia lucrarilor de constructii</t>
  </si>
  <si>
    <t>EDIL SAUCINITEANU SRL</t>
  </si>
  <si>
    <t>11.12.2017</t>
  </si>
  <si>
    <t>DOROHOI</t>
  </si>
  <si>
    <t>FARMABIOMED S.R.L.</t>
  </si>
  <si>
    <t>Cresterea competitivitatii SC FARMABIOMED SRL prin achizitionarea de echipamente de specialitate.</t>
  </si>
  <si>
    <t>15.11.2017</t>
  </si>
  <si>
    <t>GENERAL SPORT FIELD SRL</t>
  </si>
  <si>
    <t>Dezvoltarea GENERAL SPORT FIELD SRL pe piata serviciilor de montare si mentenanta terenuri de sport cu gazon artificial</t>
  </si>
  <si>
    <t>BISET GRUP SRL</t>
  </si>
  <si>
    <t>INFIINTARE UNITATE DE PRODUCTIE BRICHETE PRIN ACHIZITIE DE UTILAJE</t>
  </si>
  <si>
    <t>OLIVIA AGRO SRL</t>
  </si>
  <si>
    <t>07.03.2018</t>
  </si>
  <si>
    <t>31.12.2019</t>
  </si>
  <si>
    <t>SAVENI</t>
  </si>
  <si>
    <t>ROMPELET PROD SRL</t>
  </si>
  <si>
    <t>Dotarea cu utilaje si echipamente tehnologice pentru pentru prelucrarea lemnului stratificat.</t>
  </si>
  <si>
    <t>MUNICIPIUL BOTOSANI</t>
  </si>
  <si>
    <t>12.02.2018</t>
  </si>
  <si>
    <t>11.02.2021</t>
  </si>
  <si>
    <t>Regiunea Nord - Est - Axa rutiera strategica 2: Botosani-Iasi</t>
  </si>
  <si>
    <t>JUDETUL BOTOSANI</t>
  </si>
  <si>
    <t>Cresterea gradului de coeziune economica si sociala la nivelul judetelor Botosani si Iasi, prin imbunatatirea infrastructurii de transport si facilitarea accesului la rutele nationale si europene din regiune, interconectarea la retelele de transport judetene cu acces la reteaua TEN-T si la Polul de Crestere Iasi.</t>
  </si>
  <si>
    <t>30.11.2021</t>
  </si>
  <si>
    <t>COMUNA PALTINIS</t>
  </si>
  <si>
    <t>22.02.2018</t>
  </si>
  <si>
    <t>31.07.2020</t>
  </si>
  <si>
    <t>PALTINIS</t>
  </si>
  <si>
    <t>Înfiintare Centru de Zi pentru Persoane Vârstnice în sat Miorcani, jud. Botosani</t>
  </si>
  <si>
    <t>MITROPOLIA MOLDOVEI SI BUCOVINEI</t>
  </si>
  <si>
    <t>Dezvoltarea serviciilor sociale fara componenta rezidentiala în comuna Radauti-Prut, judetul Botosani, prin crearea unui nou centru social de zi pentru persoanele vârstnice.</t>
  </si>
  <si>
    <t>14.12.2017</t>
  </si>
  <si>
    <t>RADAUTI PRUT</t>
  </si>
  <si>
    <t>ONG</t>
  </si>
  <si>
    <t>IASI</t>
  </si>
  <si>
    <t>DOMO MEDIA SRL</t>
  </si>
  <si>
    <t>Cresterea competitivitatii, prin achizitionarea de echipamente IT de ultima generatie, competitive si ecoeficiente si dotari performante. In cadrul procesului de dezvoltare, TIC-ul ofera oportunitatea societatii de a accesa noi piete, pe plan regional si global sau de a promova si comercializa produse si servicii prin mijloace electronice.</t>
  </si>
  <si>
    <t>28.04.2019</t>
  </si>
  <si>
    <t>Cresterea calitatii si durabilitatii serviciilor oferite de Euro Project Consulting S.R.L.</t>
  </si>
  <si>
    <t>EURO PROJECT CONSULTING S.R.L.</t>
  </si>
  <si>
    <t>Cresterea sustenabila a competitivitatii si productivitatii societatii in domeniul proiectarii si consultantei tehnice, ca urmare a investitiilor în capital fizic si tehnologic modern si inovativ, nepoluant.</t>
  </si>
  <si>
    <t>Performanta si dezvoltare in realizarea sistemelor SCADA, inclusiv tablouri deprotectie si control ale consumatorilor electrici si software industrial SCADA, elemente superioare de automatizare ce duc spre o industrie avansata, eficienta si competitiva cu achizitia de echipamente si produse software de ultima generatie</t>
  </si>
  <si>
    <t>BIFA AUTOMATIZARI SRL</t>
  </si>
  <si>
    <t>Dezvoltarea microintreprinderii, prin utilizarea de tehnologii noi cu rol primordial în cresterea competitivitatii şi productivitatii societatii si crearea de noi locuri de munca.</t>
  </si>
  <si>
    <t>17.08.2017</t>
  </si>
  <si>
    <t>Dotare sala de fitness - AVISSO ENERGY</t>
  </si>
  <si>
    <t>AVISSO ENERGY SRL</t>
  </si>
  <si>
    <t>08.08.2017</t>
  </si>
  <si>
    <t>BLUE INVEST SRL</t>
  </si>
  <si>
    <t>Cresterea competitivitatii si durabilitatii societatii S.C. BLUE INVEST S.R.L., prin dotarea societatii cu tehnologie IT, componenta de energie verde, utilaje si echipamente performante specifice cod CAEN 4399 - Alte lucrari speciale de constructii</t>
  </si>
  <si>
    <t>08.12.2017</t>
  </si>
  <si>
    <t>Precizie si performanta in tehnica dentara,cu sprijin POR</t>
  </si>
  <si>
    <t>BLUE DENTAL LABORATORY SRL</t>
  </si>
  <si>
    <t>Dezvoltarea durabila si incluziva a activitatii de tehnica dentara a SC Blue Dental Laboratory SRL.</t>
  </si>
  <si>
    <t>02.11.2017</t>
  </si>
  <si>
    <t>GEOSILVA SRL</t>
  </si>
  <si>
    <t>Obiectivul general al proiectului îl reprezinta consolidarea pozitiei pe piata serviciilor de cadastru, geodezie si cartografie a GEOSILVA S.R.L. prin inovarea proceselor interne, a gamei de produse si cresterea capacitatii de raspuns a solicitarilor venite din partea clientilor, prin îmbunatatirea si largirea gamei de servicii oferite clientilor si calitatii acesteia.</t>
  </si>
  <si>
    <t>02.08.2017</t>
  </si>
  <si>
    <t>Modernizarea activităţii SC CASA CUPIETRE SRL prin achiziţia de utilaje şi echipamente performante</t>
  </si>
  <si>
    <t>CASA CU PIETRE SRL</t>
  </si>
  <si>
    <t>Dezvoltarea durabila şi cresterea competitivitatii SC CASA CU PIETRE SRL, prin achizitionarea de echipamente performante, în vederea cresterii calitatii procedeelor de prelucrare a pietrei naturale si diversificarea produselor din piatra naturala, oferite clientilor CASA CU PIETRE.</t>
  </si>
  <si>
    <t>Dezvoltarea activitatii firmei MAI NET SRL</t>
  </si>
  <si>
    <t>MAI NET SRL</t>
  </si>
  <si>
    <t>27.09.2017</t>
  </si>
  <si>
    <t>30.08.2018</t>
  </si>
  <si>
    <t>Sprijin POR in dezvoltarea prin diversificarea activitatii SC DDD Servicii Medicale SRL</t>
  </si>
  <si>
    <t>DDD SERVICII MEDICALE SRL</t>
  </si>
  <si>
    <t>INCOV-CARPET S.R.L</t>
  </si>
  <si>
    <t>METALIDEEA SRL</t>
  </si>
  <si>
    <t>Dotarea punctului de lucru cu echipamente specifice fabricării de mobilier pentru eficientizarea activităţii MIA MOBILI SRL</t>
  </si>
  <si>
    <t>MIA MOBILI SRL</t>
  </si>
  <si>
    <t>Eficientizarea activitatii Mia Mobili SRL, prin achizitionarea de echipamente specifice fabricării de mobilier</t>
  </si>
  <si>
    <t>DIVERSIFICAREA ACTIVITATII DIN CADRUL FIRMEI SC LUISIER SRL PRIN ACHIZITIONAREA UNUI INCARCATOR MULTIFUNCTIONAL CU BRAT TELESCOPIC PENTRU CONSTRUCTII</t>
  </si>
  <si>
    <t>LUISIER SRL</t>
  </si>
  <si>
    <t>SC LUISIER SRL intentioneaza ca prin proiect sa isi diversifice activitatea, adaugand in portofoliul sau inchirierea de utilaje de constructii cu operator. In acest scop, firma va achizitiona un incarcator multifunctional cu brat telescopic, ce include accesoriile care ii asigura multifunctionalitatea, necesare in constructii, si va recruta personal specializat.</t>
  </si>
  <si>
    <t>CONSOLIDAREA POZITIEI PAVI-LUX SRL PE PIATA LUCRĂRILOR DE CONSTRUCTII DIN REGIUNEA DE DEZVOLTARE NORD-EST</t>
  </si>
  <si>
    <t>PAVI-LUX SRL</t>
  </si>
  <si>
    <t>Dezvoltarea activitatii de lucrari pentru pregatirea terenului la SC CRIZAM SRL prin achizitionarea de utilaje specifice</t>
  </si>
  <si>
    <t>CRIZAM SRL</t>
  </si>
  <si>
    <t>Extinderea activitatii societatii in domeniul lucrarilor de amenajare a terenului in vederea cresterii productivitatii, prin investitii in utilaje de specialitate de ultima generatie care vor permite atingerea standardelor de calitate pentru serviciile avute in vedere.</t>
  </si>
  <si>
    <t>07.02.2018</t>
  </si>
  <si>
    <t>CENTRUL DE AFACERI LOGIS SRL</t>
  </si>
  <si>
    <t>Crearea unei noi unitati de productie in cadrul SC INTERDOM LOGISTIC SRL in vederea cresterii productivitatii si competitivitatii pe piata de profil</t>
  </si>
  <si>
    <t>INTERDOM LOGISTIC SRL</t>
  </si>
  <si>
    <t>Crearea unei unitati de productie si dotarea acesteia cu echipamente tehnologice noi, în vederea dezvoltarii durabile a societatii.</t>
  </si>
  <si>
    <t>Diversificarea serviciilor oferite de catre S.C. GEOTECH S.R.L. prin implementarea unor procese noi de productie</t>
  </si>
  <si>
    <t>GEOTECH S.R.L.</t>
  </si>
  <si>
    <t>Obiectivul general al proiectului il reprezinta consolidarea si dezvoltarea durabila a sectorului productiv al GEOTECH prin achizitia de noi utilaje performante si cresterea productivitatii, precum si optimizarea fluxului tehnologic.</t>
  </si>
  <si>
    <t>Diversificarea activitatii SC BUILDING TECHNOLOGY GROUP R SRL prin fabricarea de module electronice pentru automatizari inteligente</t>
  </si>
  <si>
    <t>BUILDING TECHNOLOGY GROUP R SRL</t>
  </si>
  <si>
    <t>Consolidarea pozitiei SC BUILDING TECHOLOGY GROUP R SRL pe piata interna prin diversificarea activitatii în domeniul productiei de module electronice cod caen CAEN 2611 „Fabricarea subansamblurilor electronice (module)”.</t>
  </si>
  <si>
    <t>24.08.2017</t>
  </si>
  <si>
    <t>Modernizare sediu si dotare cu echipamente performante si schimbare destinatie din locuinta in sediu de firma</t>
  </si>
  <si>
    <t>MIHUL SRL</t>
  </si>
  <si>
    <t>Modernizarea S.C. MIHUL S.R.L prin investiţii în baza tehnico-materială şi în instrumente de lucru înalt tehnologizate.</t>
  </si>
  <si>
    <t>31.01.2020</t>
  </si>
  <si>
    <t>WEISSIGN SRL</t>
  </si>
  <si>
    <t>Consolidarea pozitiei pe piata de servicii de publicitate a firmei SC Weissign SRL, prin investitii in capacitati de productie publicitara performante.</t>
  </si>
  <si>
    <t>30.06.2019</t>
  </si>
  <si>
    <t>DOTARI PERFORMANTE SPECIFICE DEZVOLTARII ACTIVITATII ECONOMICE A SC GEOTEC PLANT SRL</t>
  </si>
  <si>
    <t>GEOTEC PLANT SRL</t>
  </si>
  <si>
    <t>29.02.2020</t>
  </si>
  <si>
    <t>VOODOO SRL</t>
  </si>
  <si>
    <t>12.12.2017</t>
  </si>
  <si>
    <t>ACHIZITIA DE ECHIPAMENTE TEHNOLOGICE SI PROGRAME INFORMATICE IN CADRUL S.C. INFOSTAR GRUP S.R.L. IN VEDEREA CONSOLIDARII POZITIEI PE PIATA ACTIVITATILOR DE EDITARE A PRODUSELOR SOFTWARE</t>
  </si>
  <si>
    <t>INFOSTAR GRUP SRL</t>
  </si>
  <si>
    <t>Dezvoltarea unor procese inovatoare in cadrul atelierului de ceasornicarie VALITEO</t>
  </si>
  <si>
    <t>VALITEO SRL</t>
  </si>
  <si>
    <t>Cresterea competitivitatii SC VALITEO SRL prin dezvoltare a atelierului de ceasornicarie Valiteo, identificand ca mijloace optime dotarea/ retehnologizarea si asigurarea resursei umane, necesare desfasurarii activitatii la parametrii superiori, atat calitativi, cat si cantitativi.</t>
  </si>
  <si>
    <t>Investitii SC EUROPROFIS TRADE SRL in sprijinul dezvoltarii economiei circulare</t>
  </si>
  <si>
    <t>EUROPROFIS TRADE SRL</t>
  </si>
  <si>
    <t>Dezvoltarea SC Europrofis Trade SRL, prin diversificarea activitatii într-un domeniu competitiv, identificat în SNC si PDR: productia de combustibil solid / pelet din materiale agricole si forestiere.</t>
  </si>
  <si>
    <t>INTELECTRO IASI SRL</t>
  </si>
  <si>
    <t>Sprijinirea dezvoltarii sectorului nano-tehnologiilor, în vederea cresterii competitivitatii economice si adaptarii tehnologice la nivelul standardelor europene.</t>
  </si>
  <si>
    <t>20.11.2017</t>
  </si>
  <si>
    <t>Diversificarea activitatii firmei EXPERT CARGO SPEDITION S.R.L. prin dotarea cu utilaje pentru lucrari de pregatire a terenului</t>
  </si>
  <si>
    <t>EXPERT CARGO SPEDITION SRL</t>
  </si>
  <si>
    <t>LIDIA MOD COLLECTION S.R.L.</t>
  </si>
  <si>
    <t>SC LIDIA MOD COLLECTION SRL intentioneaza ca prin proiect sa inlocuiasca o parte din baza materiala actuala, achizitionand echipamente si dotari noi, superior calitative si eficiente, asigurand o productivitate ridicata. De asemenea, se vor achizitiona echipamente care vor inova actuala activitate a firmei prin includerea in portofoliul sau a unor produse vestimentare pe care societatea nu le putea realiza pana la acest moment.</t>
  </si>
  <si>
    <t>24.10.2017</t>
  </si>
  <si>
    <t>31.03.2019</t>
  </si>
  <si>
    <t>PASCANI</t>
  </si>
  <si>
    <t>Modernizarea si cresterea competitivitatii societatii UNITON GRUP SRL prin investitia in echipamente si utilaje moderne</t>
  </si>
  <si>
    <t>UNITON GRUP SRL</t>
  </si>
  <si>
    <t>26.09.2017</t>
  </si>
  <si>
    <t>Diversificarea activitatii din cadrul SC SIRCIMO TREND SRL prin demararea serviciilor de inchiriere de utilaje de constructii cu operator</t>
  </si>
  <si>
    <t>SIRCIMO TREND SRL</t>
  </si>
  <si>
    <t>SC SIRCIMO TREND SRL intentioneaza ca prin proiect sa isi diversifice activitatea, adaugand in portofoliul sau inchirierea de utilaje de constructii cu operator. In acest scop, firma va achizitiona o macara turn, necesara in constructii.</t>
  </si>
  <si>
    <t>OPTIMIZAREA ACTIVITATII DE PRODUCTIE IN CADRUL FIRMEI ALL CONCRETE AGSRL</t>
  </si>
  <si>
    <t>ALL CONCRETE A.G. SRL</t>
  </si>
  <si>
    <t>Cresterea competitivitatii si productivitatii ALL CONCRETE AG SRL prin investitii in utilaje noi, in scopul consolidarii pozitiei pe piata materialelor destinate constructiilor.</t>
  </si>
  <si>
    <t>SMART PROJECT CONNECT SRL</t>
  </si>
  <si>
    <t>UT4FB CONTROL - dezvoltare durabila si perfomanta in automatizari industriale</t>
  </si>
  <si>
    <t>UT4FB CONTROL SRL</t>
  </si>
  <si>
    <t>06.10.2018</t>
  </si>
  <si>
    <t>Modernizarea si cresterea competitivitatii societatii PERFORMIS SRL prin investitia in tehnologie moderna</t>
  </si>
  <si>
    <t>PERFORMIS SRL</t>
  </si>
  <si>
    <t>OMG CONSTRUCT PROIECT SRL</t>
  </si>
  <si>
    <t>PORTAL WEB "SISCONE" - SISTEM INFORMATIC INTEGRAT OFFLINE SI ONLINE PENTRU STIMULAREA SI DEZVOLTAREA AFACERILOR IN DOMENIUL CONSTRUCTIILOR IN REGIUNEA NORD-EST</t>
  </si>
  <si>
    <t>AXE BUSINESS SOLUTIONS SRL</t>
  </si>
  <si>
    <t>Crearea si dezvoltarea unei aplicatii WEB in domeniul constructiilor, care sa vina in sprijinul dezvoltarii afacerilor in domeniul constructiilor (in special al activitatii micilor intreprinzatori).</t>
  </si>
  <si>
    <t>04.04.2018</t>
  </si>
  <si>
    <t>PANACEEA SRL</t>
  </si>
  <si>
    <t>Diversificarea activitatii SC Panaceea SRL intr-un domeniu complementar activitatii curente: servicii de tehnica dentara.</t>
  </si>
  <si>
    <t>ACHIZITIE ECHIPAMENTE PENTRU SALA DE FITNESS</t>
  </si>
  <si>
    <t>TOPVAS SRL</t>
  </si>
  <si>
    <t>Modernizarea activității firmei Topvas, prin dotarea salii de fitness.</t>
  </si>
  <si>
    <t>Dezvoltare portal web la SC IMA SOLUTIONS SRL</t>
  </si>
  <si>
    <t>IMA SOLUTIONS SRL</t>
  </si>
  <si>
    <t>Realizarea unui nou portal web inovativ, care sa contina caracteristici si specificatii noi pe piata din România.</t>
  </si>
  <si>
    <t>23.03.2018</t>
  </si>
  <si>
    <t>Modernizarea si dezvoltarea SC Dynamic Media Sign SRL</t>
  </si>
  <si>
    <t>DYNAMIC MEDIA SIGN SRL</t>
  </si>
  <si>
    <t>Dotarea punctului de lucru al SC Dynamic Media Sign SRL, aferent activitatii de agentie de publicitate.</t>
  </si>
  <si>
    <t>BODY LINE S.R.L.</t>
  </si>
  <si>
    <t>Dezvoltarea unui nou domeniu de activitate in cadrul BODY LINE S.R.L. corespunzator codului CAEN 9313 – Activitati ale centrelor de fitness, prin echiparea societatii cu echipamente si aparate profesionale.</t>
  </si>
  <si>
    <t>Reabilitarea si modernizarea Spitalului Clinic de Urgenta pentru Copii Sf. Maria Iasi</t>
  </si>
  <si>
    <t>JUDETUL IASI</t>
  </si>
  <si>
    <t>Cresterea eficientei energetice a cladirii in care functioneaza Spitalul Clinic de Urgenta pentru Copii "Sf. Maria" Iasi, prin masuri de izolatie termica a anvelopei cladirii, reabilitarea si modernizarea instalatiilor termoenergetice, instalarea si utilizarea unor surse de energie regenerabila pentru asigurarea necesarului de energie al cladirii, implementarea unor sisteme de management energetic in scopul imbunatatirii eficientei energetice si monitorizarii consumurilor de energie, inlocuirea corpurilor de iluminat.</t>
  </si>
  <si>
    <t>25.10.2017</t>
  </si>
  <si>
    <t>31.10.2021</t>
  </si>
  <si>
    <t>RESTAURAREA SI VALORIFICAREA TURISTICA SI CULTURALA A ANSAMBLULUI MANASTIRII BARNOVA DIN COMUNA BARNOVA, JUDETUL IASI</t>
  </si>
  <si>
    <t>MANASTIREA BARNOVA</t>
  </si>
  <si>
    <t>Protejarea, prin restaurarea si consolidarea obiectivului de patrimoniu cultural national – Manastirea Barnova, Comuna Barnova, jud. Iasi.</t>
  </si>
  <si>
    <t>21.07.2017</t>
  </si>
  <si>
    <t>29.12.2020</t>
  </si>
  <si>
    <t>BIRNOVA</t>
  </si>
  <si>
    <t>RESTAURAREA MUZEULUI SFANTUL IERARH DOSOFTEI MITROPOLITUL , IASI</t>
  </si>
  <si>
    <t>Valorificarea durabila a patrimoniului cultural, ca factor de impulsionare a dezvoltarii locale.</t>
  </si>
  <si>
    <t>05.11.2019</t>
  </si>
  <si>
    <t>RESTAURAREA MUZEULUI "VASILE POGOR" IASI</t>
  </si>
  <si>
    <t>05.11.2020</t>
  </si>
  <si>
    <t>RESTAURARE, CONSOLIDARE SI INTEGRARE TURISTICA CATEDRALA VECHE ROMANO- CATOLICA ADORMIREA MAICII DOMNULUI-IASI</t>
  </si>
  <si>
    <t>EPISCOPIA ROMANO-CATOLICA IASI</t>
  </si>
  <si>
    <t>RESTAURARE, CONSOLIDARE, AMENAJARE SI INTRODUCERE IN CIRCUITUL TURISTIC A MONUMENTELOR ISTORICE DIN ANSAMBLUL BARBOI IASI, BISERICA CU HRAMUL SF. APOSTOLI PETRU SI PAVEL, TURNUL DE INTRARE, AMENAJAREA INCINTEI</t>
  </si>
  <si>
    <t>PAROHIA "SFINTII APOSTOLI PETRU SI PAVEL" - BARBOI</t>
  </si>
  <si>
    <t>Impulsionarea dezvoltarii municipiului Iasi, prin conservarea, protejarea si valorificarea patrimoniului cultural "Ansamblul Barboi" si a identitatii culturale a Iasului.</t>
  </si>
  <si>
    <t>CENTRU INTERNATIONAL DE ARTA CONTEMPORANA: REABILITAREA, CONSOLIDAREA SI REFUNCTIONALIZAREA CLADIRII FOSTEI BAI COMUNALE (BAIA TURCEASCA)</t>
  </si>
  <si>
    <t>MUNICIPIUL IASI</t>
  </si>
  <si>
    <t>Imbunatatirea mediului urban si conservarea, protectia si valorificarea durabila a patrimoniului cultural de la nivelul municipiului lasi, aspecte cuantificate prin crearea unui flux preconizat de cel putin 7.000 vizitatori anual, prin reabilitarea, restaurarea, consolidarea, refunctionalizarea si intensa promovare a unui obiectiv de patrimoniu, in speta fosta Baie Comunala (Baia Turceasca).</t>
  </si>
  <si>
    <t>21.02.2018</t>
  </si>
  <si>
    <t>20.02.2022</t>
  </si>
  <si>
    <t>RESTAURARE SI CONSOLIDARE BISERICA VOVIDENIA, IASI</t>
  </si>
  <si>
    <t>PAROHIA VOVIDENIA</t>
  </si>
  <si>
    <t>Punerea in valoare a obiectivului de patrimoniu Biserica Vovidenia din Iasi, prin protejarea si valorificarea durabila a acestuia, in scopul cresterii numarului anual mediu de vizitatori si dezvoltarea locala a municipiului Iasi.</t>
  </si>
  <si>
    <t>26.11.2017</t>
  </si>
  <si>
    <t>25.11.2021</t>
  </si>
  <si>
    <t>REABILITAREA SI VALORIFICAREA POTENTIALULUI TURISTIC SI CULTURAL AL ANSAMBLULUI MANASTIRII FRUMOASA DIN MUNICIPIUL IASI</t>
  </si>
  <si>
    <t>23.09.2017</t>
  </si>
  <si>
    <t>REGIUNEA NORD-EST - AXA RUTIERA STRATEGICA 1: IASI-SUCEAVA</t>
  </si>
  <si>
    <t>Imbunatatirea accesibilitatii si a mobilitatii populatiei, bunurilor si serviciilor, in vederea stimularii dezvoltarii economice durabile, prin modernizarea a 167,933 km de drumuri judetene din judetele Iasi si Suceava aflate in proximitatea TEN-T si conectarea a 22 de unitati administrativ-teritoriale urbane si rurale la reteaua TEN-T.</t>
  </si>
  <si>
    <t>NEAMȚ</t>
  </si>
  <si>
    <t>DIVERSIFICAREA ACTIVITATII SOCIETATII GEAMURI SERV SRL PRIN LANSAREA DE NOI PRODUSE</t>
  </si>
  <si>
    <t>GEAMURI SERV SRL</t>
  </si>
  <si>
    <t>PIATRA NEAMT</t>
  </si>
  <si>
    <t>MODERNIZAREA LABORATORULUI GEOTEHNIC AL SC ALCRO TRADE SRL PRIN ACHIZITIONAREA DE ECHIPAMENTE SI UTILAJE, IN VEDEREA IMBUNATATIRII PROCESELOR SI SERVICIILOR OFERITE CLIENTILOR</t>
  </si>
  <si>
    <t>ALCRO TRADE SRL</t>
  </si>
  <si>
    <t>BIRCHWOOD SRL</t>
  </si>
  <si>
    <t>Achizitia de utilaje si echipamente performante, majoritatea automatizate si dotate cu softuri de ultima generatie, pentru producerea de structuri metalice pentru constructii, de calitate superioara.</t>
  </si>
  <si>
    <t>MODIFICARE CONSTRUCTIE C1 IN PENSIUNE SI TRANSFORMARE POD IN MANSARDA</t>
  </si>
  <si>
    <t>R &amp; G DESIGN S.R.L.</t>
  </si>
  <si>
    <t>Cresterea competitivitatii firmei S.C. R&amp;G DESIGN S.R.L., in vederea consolidarii pozitiei sale de piata, cu respectarea principiilor dezvoltarii durabile.</t>
  </si>
  <si>
    <t>31.08.2019</t>
  </si>
  <si>
    <t>"Cresterea competitivitatii S.C. Sanodor S.R.L. prin tehnologizare si creare de produse noi"</t>
  </si>
  <si>
    <t>SANODOR SRL</t>
  </si>
  <si>
    <t>Cresterea competitivitatii Sanodor SRL pe piata externa si interna, prin îmbunatatirea calitativa a produselor actuale si crearea de produse noi.</t>
  </si>
  <si>
    <t>“ACHIZITIA DE ECHIPAMENTE NOI SI PERFORMANTE PENTRU DIVERSIFICAREA ACTIVITATII S.C. VAG SERVICE S.R.L.”</t>
  </si>
  <si>
    <t>VAG SERVICE SRL</t>
  </si>
  <si>
    <t>Obiectivul general al proiectului Il reprezinta consolidarea pozitiei pe piata a S.C. VAG SERVICE S.R.L. In domeniul producţiei de caroserii pentru autovehicule si fabricarii de remorci şi semiremorci prin modernizarea si dezvoltarea societatii comerciale, cresterea profitului acesteia si crearea de sanse pentru comunitatea locala prin crearea de noi locuri de munca.</t>
  </si>
  <si>
    <t>LPG SERV S.R.L.</t>
  </si>
  <si>
    <t>22.11.2017</t>
  </si>
  <si>
    <t>ROMAN</t>
  </si>
  <si>
    <t>“ACHIZITIA DE ECHIPAMENTE NOI SI PERFORMANTE PENTRU DIVERSIFICAREA ACTIVITATII S.C. EURO TRAVEL S.R.L.”</t>
  </si>
  <si>
    <t>EURO TRAVEL SRL</t>
  </si>
  <si>
    <t>13.03.2018</t>
  </si>
  <si>
    <t>MEDSTOM SRL</t>
  </si>
  <si>
    <t>SC MEDSTOM SRL isi propune sa dezvolte portofoliul de produse de tehnica dentara, sa imbunatateasca si sa optimizeze procesul de executie al lucrarilor realizate in cadrul laboratorului, integrand astfel in activitate evolutiile in ceea ce priveste tehnologiile aplicabile in realizarea lucrarilor de tehnica dentara, cu impact in crearea de noi locuri de munca, cresterea productivitatii muncii, dar si cresterea nivelului de profesionalism al activitatii.</t>
  </si>
  <si>
    <t>TEMPEST COM SRL</t>
  </si>
  <si>
    <t>Obiectivul general al proiectului il reprezinta consolidarea pozitiei pe piata a SC TEMPEST COM SRL in domeniul productiei de material publicitar prin modernizarea si dezvoltarea societatii comerciale, cresterea profitului acesteia si crearea de sanse pentru comunitatea locala prin crearea de noi locuri de munca.</t>
  </si>
  <si>
    <t>HERRA HARDWARE SRL</t>
  </si>
  <si>
    <t>Creşterea competitivităţii SC HERRA HARDWARE SRL-D pe piaţa specifică prelucrării şi fasonării sticlei plate, cu impact asupra dezvoltării mediului antreprenorial local şi regional.</t>
  </si>
  <si>
    <t>DIVERSIFICAREA ACTIVITATII FION TRADE S.R.L.</t>
  </si>
  <si>
    <t>FION TRADE SRL</t>
  </si>
  <si>
    <t>Consolidarea FION TRADE S.R.L. prin patrunderea pe piata serviciilor de prelucrare a datelor si prestarea de servicii de calitate oferite de o echipa de profesionisti, într-un domeniu identificat ca fiind competitiv.</t>
  </si>
  <si>
    <t>TERRA MACHINES SRL</t>
  </si>
  <si>
    <t>TG. NEAMT</t>
  </si>
  <si>
    <t>INFOMEDIA S.R.L</t>
  </si>
  <si>
    <t>Diversificarea activitatii firmei, prin prestarea de noi servicii inovative, respectiv gazduirea aplicatiilor pentru institutiile publice si societatile comerciale cu mai multe puncte de lucru, dispersate geografic, care doresc sa detina date online.</t>
  </si>
  <si>
    <t>MIRROR COM S.R.L.</t>
  </si>
  <si>
    <t>Consolidarea si dezvoltarea pozitiei pe piata a MIRROR COM SRL in domeniul productiei de mobila</t>
  </si>
  <si>
    <t>DEZVOLTAREA MICROINTREPRINDERII SC WIND SKY SRL PRIN CONSTRUIREA SI DOTAREA UNUI SPATIU PENTRU SERVICII DE ARHIVARE, RACORDURI LA UTILITATI</t>
  </si>
  <si>
    <t>WIND SKY SRL</t>
  </si>
  <si>
    <t>Dezvoltarea si diversificarea activitatii firmei, prin prestarea de noi servicii inovative de arhivare pentru institutiile publice, societatile comerciale, ONG-uri, persoane fizice.</t>
  </si>
  <si>
    <t>31.05.2019</t>
  </si>
  <si>
    <t>"Investitii în logistica societatii MUNTEANU CONSTRUCT S.R.L. prin achizitia de utilaje de constructii performante"</t>
  </si>
  <si>
    <t>MUNTEANU CONSTRUCT SRL</t>
  </si>
  <si>
    <t>Creşterea performanţelor economice ale SC MUNTEANU CONSTRUCT SRL prin achizitia de utilaje de constructii, cu impact asupra impulsionării competitivităţii mediului antreprenorial de la nivelul regiunii Nord Est.</t>
  </si>
  <si>
    <t>BICAZ</t>
  </si>
  <si>
    <t>INVEST PLUS SRL</t>
  </si>
  <si>
    <t>Consolidarea pozitiei SC INVEST PLUS SRL, cresterea fexibilitatii operationale si a competitivitatii pe piata constructiilor de drumuri.</t>
  </si>
  <si>
    <t>Construire hala frigorifica</t>
  </si>
  <si>
    <t>ADISSEO S.R.L.</t>
  </si>
  <si>
    <t>Diversificarea activitatii societatii ADISSEO SRL, prin construirea unei hale frigorifice.</t>
  </si>
  <si>
    <t>06.03.2018</t>
  </si>
  <si>
    <t>10.09.2018</t>
  </si>
  <si>
    <t>PACOPA SRL</t>
  </si>
  <si>
    <t>Consolidarea pozitiei pe piata a societatii PACOPA SRL in domeniul fabricarii produselor de tehnica dentara.SC PACOPA SRL isi propune sa abordeze un nou domeniu de activitate, respectiv cel al fabricarii de dispozitive, aparate si instrumente medicale si stomatologice.</t>
  </si>
  <si>
    <t>A/C EXACT OFFICE CONSULT S.R.L.</t>
  </si>
  <si>
    <t>Achiziţia de utilaje şi echipamente moderne pentru activitatea nouă de efectuare a lucrărilor de construcţii a proiectelor utilitare pentru fluide, care să permită realizarea unei structuri de afaceri într-o zonă cu potenţial de creştere ridicat, în municipiul Piatra Neamţ.</t>
  </si>
  <si>
    <t>FOREX GLOBAL EXPRESS SRL</t>
  </si>
  <si>
    <t>Consolidarea pozitiei pe piata a S.C. FOREX GLOBAL EXPRESS S.R.L., in domeniul lucrarilor de constructie a proiectelor utilitare pentru fluide, prin modernizarea si dezvoltarea societatii comerciale, cresterea profitului acesteia si crearea de sanse pentru comunitatea locala, prin crearea de noi locuri de munca.</t>
  </si>
  <si>
    <t>Diversificarea activitatii SC RESPONDER SRL prin achizitionarea de dotari pentru prestarea serviciilor de outdoor</t>
  </si>
  <si>
    <t>RESPONDER SRL</t>
  </si>
  <si>
    <t>• Consolidarea pozitiei pe piata a societatii RESPONDER SRL in domeniul prestarii serviciilor de publicitate outdoor.</t>
  </si>
  <si>
    <t>ACHIZITIE DE UTILAJE INOVATIVE IN CADRUL S.C. HELGRA DECORA SRL</t>
  </si>
  <si>
    <t>HELGRA DECORA SRL</t>
  </si>
  <si>
    <t>ROZNOV</t>
  </si>
  <si>
    <t>CONSOLIDAREA POZITIEI PE PIATA A S.C. T &amp; E COM SERV S.R.L. PRIN INFIINTAREA UNUI ATELIER DE CONFECTII - TG NEAMT</t>
  </si>
  <si>
    <t>T &amp; E COM SERV SRL</t>
  </si>
  <si>
    <t>Retea de publicitate digitala</t>
  </si>
  <si>
    <t>CODESENSE SRL</t>
  </si>
  <si>
    <t>Dezvoltarea companiei prin demararea unei activitati noi, respectiv activitatea de publicitate digitala. Prin achizitia echipamentelor propuse prin proiect va fi creata o retea de ecrane digitale prin care se vor oferi servicii de publicitate pentru orice firma sau persoana fizica: centre comerciale,centre medicale, farmacii, agentii de turism, agentii imobiliare, centre de infrumusetare, banci,administratie publica, spitale,etc.</t>
  </si>
  <si>
    <t>D.E-K.A TOUR SRL</t>
  </si>
  <si>
    <t>Consolidarea pozitiei pe piata a S.C. D.E-K.A TOUR S.R.L. in domeniul prelucrarii si fasonarii sticlei plate.</t>
  </si>
  <si>
    <t>ACHIZITIA DE ECHIPAMENTE NOI SI PERFORMANTE PENTRU DIVERSIFICAREA ACTIVITATII S.C. PATI CRIDVAL S.R.L</t>
  </si>
  <si>
    <t>PATI CRIDVAL SRL</t>
  </si>
  <si>
    <t>Modernizarea si dezvoltarea societatii comerciale S.C. PATI CRIDVAL S.R.L. in domeniul constructiei de drumuri si autostrazi.</t>
  </si>
  <si>
    <t>ADRIALUM SRL</t>
  </si>
  <si>
    <t>Achizitionarea unor echipamente performante reprezentand utilaje si tehnologii de ultima generatie, pentru cresterea productivitatii in cadrul atelierului de productie de tamplarie.</t>
  </si>
  <si>
    <t>CRESTEREA EFICIENTEI ENERGETICE IN CLADIRILE REZIDENTIALE DIN MUNICIPIUL ROMAN</t>
  </si>
  <si>
    <t>MUNICIPIUL ROMAN</t>
  </si>
  <si>
    <t>Cresterea eficientei energetice, in scopul dezvoltarii economiei cu emisii scazute de carbon in Municipiul Roman.</t>
  </si>
  <si>
    <t>11.10.2019</t>
  </si>
  <si>
    <t>PUNEREA IN VALOARE A PATRIMONIULUI CULTURAL PRIN CONSOLIDAREA SI CONSERVAREA BISERICII SF. IOAN BOTEZATORUL DIN CADRUL ANSAMBLULUI MANASTIRII VARATIC</t>
  </si>
  <si>
    <t>SFANTA MANASTIRE VARATEC</t>
  </si>
  <si>
    <t>13.06.2017</t>
  </si>
  <si>
    <t>AGAPIA</t>
  </si>
  <si>
    <t>CONSERVAREA, PROTEJAREA SI PROMOVAREA MUZEULUI MEMORIAL "ION CREANGA" HUMULESTI</t>
  </si>
  <si>
    <t>JUDETUL NEAMT</t>
  </si>
  <si>
    <t>Impulsionarea dezvoltarii locale prin conservarea, protejarea, valorificarea si promovarea identitatii culturale a Muzeului memorial "Ion Creanga" din Humulesti, respectând principiile dezvoltarii durabile.</t>
  </si>
  <si>
    <t>19.12.2017</t>
  </si>
  <si>
    <t>CONSERVAREA, PROTEJAREA SI PROMOVAREA MUZEULUI DE ISTORIE SI ARHEOLOGIE PIATRA NEAMT</t>
  </si>
  <si>
    <t>Impulsionarea dezvoltarii locale prin conservarea, protejarea, valorificarea si promovarea identitatii culturale a MUZEULUI DE ISTORIE SI ARHEOLOGIE PIATRA NEAMT, respectand principiile dezvoltarii durabile.</t>
  </si>
  <si>
    <t>31.12.2020</t>
  </si>
  <si>
    <t>CONSERVAREA, PROTEJAREA SI PROMOVAREA MUZEULUI MEMORIAL " CALISTRAT HOGAS" PIATRA NEAMT</t>
  </si>
  <si>
    <t>Impulsionarea dezvoltarii locale prin conservarea, protejarea, valorificarea si promovarea identitatii culturale a Muzeului Memorial Calistrat Hogas din Piatra Neamt, respectand principiile dezvoltarii durabile.</t>
  </si>
  <si>
    <t>01.02.2018</t>
  </si>
  <si>
    <t>CONSOLIDARE, RESTAURARE SI CONSERVARE COMPLEX MONAHAL- MANASTIREA SIHASTRIA, COMUNA VANATORI NEAMT, JUDETUL NEAMT</t>
  </si>
  <si>
    <t>MANASTIREA SIHASTRIA</t>
  </si>
  <si>
    <t>19.11.2017</t>
  </si>
  <si>
    <t>VINATORI NEAMT</t>
  </si>
  <si>
    <t>PAROHIA SFANTUL GHEORGHE</t>
  </si>
  <si>
    <t>18.11.2017</t>
  </si>
  <si>
    <t>17.03.2020</t>
  </si>
  <si>
    <t>CONSOLIDAREA, RESTAURAREA SI VALORIFICAREA TURISTICA A BISERICII "SCHIMBAREA LA FATA" SAT VARATEC, COMUNA AGAPIA, NT-II-m-a-10732.04</t>
  </si>
  <si>
    <t>Consolidarea, restaurarea si valorificarea turistica a Bisericii "Schimbarea la fata" sat Varatec, comuna Agapia</t>
  </si>
  <si>
    <t>26.01.2018</t>
  </si>
  <si>
    <t>RESTAURAREA SI VALORIFICAREA TURISTICA SI CULTURALA A ANSAMBLULUI MANASTIRII TAZLAU, JUDETUL NEAMT</t>
  </si>
  <si>
    <t>MANASTIREA TAZLAU</t>
  </si>
  <si>
    <t>Conservarea, protejarea si vatorificarea patrimoniului cultural si a identitatii culturale din Regiunea de Dezvoltare Nord-Est, in vederea stimularii dezvoltarii locale si regionale.</t>
  </si>
  <si>
    <t>07.11.2017</t>
  </si>
  <si>
    <t>06.09.2022</t>
  </si>
  <si>
    <t>TAZLAU</t>
  </si>
  <si>
    <t>RESTAURAREA PATRIMONIULUI CULTURAL AL MANASTIRII SECU, JUDETUL NEAMT</t>
  </si>
  <si>
    <t>MANASTIREA SECU</t>
  </si>
  <si>
    <t>Redarea unor noi valente pentru Manastirea Secu, prin cresterea atractivitatii sale, cu implicatii directe in dezvoltarea potentialului turistic si cultural al zonei Neamtului si in special a zonei Vinatori- Neamt.</t>
  </si>
  <si>
    <t>IMBUNATATIREA FACTORILOR DE MEDIU SI CONDITIILOR DE VIATA IN MUNICIPIUL ROMAN PRIN AMENAJAREA PARCULUI JORA</t>
  </si>
  <si>
    <t>Imbunatatirea factorilor de mediu si a conditiilor de viata in municipiul Roman, prin refunctionalizarea terenului si a suprafetei degradate neutilizate, in scopul ameliorarii si revitalizarii mediului urban.</t>
  </si>
  <si>
    <t>19.10.2019</t>
  </si>
  <si>
    <t>Scopul proiectului este imbunatatirea situatiei actuale a infrastructurii din cadrul spatiului rural, asigurarea sigurantei si fluentei traficului existent si prognozat, în conformitate cu prevederile legale si cu reglementarile tehnice specifice în vigoare.</t>
  </si>
  <si>
    <t>09.11.2017</t>
  </si>
  <si>
    <t>31.12.2021</t>
  </si>
  <si>
    <t>SUCEAVA</t>
  </si>
  <si>
    <t>Extinderea activitatii societatii MICHELLE CENTER SRL</t>
  </si>
  <si>
    <t>MICHELLE CENTER S.R.L.</t>
  </si>
  <si>
    <t>Extinderea activitatii societatii MICHELLE CENTER SRL, in vederea cresterii productivitatii si imbunatatirii performantei generale a intreprinderii ca urmare a dezvoltarii activitati aferente codului CAEN 9313 - Activitatii ale centrelor de fitness.</t>
  </si>
  <si>
    <t>Dezvoltarea unei unitati de fabricare a echipamentelor electronice</t>
  </si>
  <si>
    <t>ROCKNA ELECTRONICS SRL</t>
  </si>
  <si>
    <t>24.07.2017</t>
  </si>
  <si>
    <t>MIRTIM PROD S.R.L.</t>
  </si>
  <si>
    <t>Consolidarea pozitiei pe piata productiei de mobilier, prin modernizarea si cresterea capacitatii de productie a SC Mirtim Prod SRL.</t>
  </si>
  <si>
    <t>21.11.2017</t>
  </si>
  <si>
    <t>VATRA DORNEI</t>
  </si>
  <si>
    <t>BOGDANEC CONST SRL</t>
  </si>
  <si>
    <t>Dotarea cu echipamente performante, pentru realizarea lucrarilor de constructie apa–canal.</t>
  </si>
  <si>
    <t>SALCEA</t>
  </si>
  <si>
    <t>RAULBEA S.R.L.</t>
  </si>
  <si>
    <t>Consolidarea pozitiei SC RAULBEA SRL pe piata serviciilor de fitness, prin infiintarea unei sali de profil in orasul Gura Humorului, dotata cu echipamente de ultima generatie.</t>
  </si>
  <si>
    <t>GURA HUMORULUI</t>
  </si>
  <si>
    <t>MODERNIZAREA ACTIVITATII SC TERAEST YTMD SRL PRIN ACHIZITIA DE UTILAJE DE CONSTRUCTII PERFORMANTE</t>
  </si>
  <si>
    <t>TERAEST YTMD SRL</t>
  </si>
  <si>
    <t>RADAUTI</t>
  </si>
  <si>
    <t>SER CONSTRUCT SRL</t>
  </si>
  <si>
    <t>AD LOGIS CONSULT SRL</t>
  </si>
  <si>
    <t>Dotarea cu echipamente performante pentru realizarea lucrarilor de constructie apa – canal.</t>
  </si>
  <si>
    <t>20.09.2017</t>
  </si>
  <si>
    <t>Consolidarea pozitiei pe piata a firmei Mavior Tools SRL prin diversificare de proces si produs</t>
  </si>
  <si>
    <t>MAVIOR TOOLS S.R.L.</t>
  </si>
  <si>
    <t>BROSTENI</t>
  </si>
  <si>
    <t>Achiziţie echipamente în vederea dezvoltării activitătii de editare a SC Tipoart SRL</t>
  </si>
  <si>
    <t>TIPOART SRL</t>
  </si>
  <si>
    <t>Consolidarea pozitiei în piata a SC Tipoart SRL, prin eficientizarea fluxului tehnologic al lucrarilor de editare, conform standardelor de calitate.</t>
  </si>
  <si>
    <t>SC AMBROMAR SRL</t>
  </si>
  <si>
    <t>Dezvoltarea economică a S.C AMBROMAR S.R.L., cu impact asupra impulsionării competitivităţii antreprenoriatului in sectorul lucrărilor de pregătire a terenului, sector economic ce prezintă valenţe de creştere, cu impact major asupra dezvoltării sustenabile la nivel regional.</t>
  </si>
  <si>
    <t>Extinderea activitatii ALCLINIC SRL</t>
  </si>
  <si>
    <t>ALCLINIC SRL</t>
  </si>
  <si>
    <t>Extinderea activitatii societatii ALCLINIC SRL prin dotarea unui laborator de tehnica dentara, care sa permita fabricarea de dinti artificiali si punti dentare. Solicitantul doreste sa dezvolte activitatea aferenta codului CAEN 3250 - Productia de dispozitive, aparate si instrumente medicale si stomatologice si sa ofere lucrari protetice de diferite tipuri (din ceara, zirconiu si metalice), utilizand tehnologii inovatoare.</t>
  </si>
  <si>
    <t>Modernizarea si dotarea Hotelului Carpati</t>
  </si>
  <si>
    <t>LUK-AL INTERNATIONAL SRL</t>
  </si>
  <si>
    <t>Dezvoltarea şi modernizarea infrastructurii de turism din Regiunea Nord - Est în vederea îmbunătăţirii şi diversificării serviciilor turistice şi asigurării turiştilor cu servicii de calitate la standarde europene prin extinderea, modernizarea şi dotarea Hotelului Carpaţi din oraşul Gura Humorului.</t>
  </si>
  <si>
    <t>Dezvoltarea activităţii S.C. NEW DENT S.R.L. prin achiziţia de echipamente</t>
  </si>
  <si>
    <t>NEW DENT SRL</t>
  </si>
  <si>
    <t>Cresterea competitivitatii SC NEW DENT SRL, prin cresterea gamei si a calitatii produselor si serviciilor oferite.</t>
  </si>
  <si>
    <t>"Imbunatatirea competitivitatii firmei Haju Prodimpex S.R.L. prin investitii in asimilarea de noi utilaje si echipamente tehnologice performante"</t>
  </si>
  <si>
    <t>HAJU PRODIMPEX SRL</t>
  </si>
  <si>
    <t>Dezvoltarea microintreprinderii Haju Prodimpex SRL, prin cresterea volumului productiei si a vanzarilor cu min 20 % la finalul anului 2018, fata de anul de baza 2015, prin produsele existente (stupi si componente pentru stupi), avand arie de desfacere la nivel national si international.</t>
  </si>
  <si>
    <t>Imbunatatirea competitivitatii SC EUROCONCEPT SRL, prin achizitia unor utilaje si a unui sistem fotovoltaic</t>
  </si>
  <si>
    <t>EUROCONCEPT SRL</t>
  </si>
  <si>
    <t>Cresterea performantei economice a firmei, prin achizitia unor utilaje destinate activitatii de constructii si a unui sistem fotovoltaic.</t>
  </si>
  <si>
    <t>CAMPULUNG MOLDOVENESC</t>
  </si>
  <si>
    <t>PORTAL SRL</t>
  </si>
  <si>
    <t>Dotarea cu echipamente tehnologice noi si introducerea de noi tehnologii, nepoluante si prietenoase cu mediul, în vederea producerii si comercializarii de produse dentare.</t>
  </si>
  <si>
    <t>Diversificarea activitatii la SC GRAFFITI PRINT SRL</t>
  </si>
  <si>
    <t>GRAFFITI PRINT SRL</t>
  </si>
  <si>
    <t>Dezvoltarea si consolidarea firmei, cuprinzand totodata si cresterea cifrei de afaceri si respectiv a profitului.</t>
  </si>
  <si>
    <t>CONSTRUIRE PENSIUNE TURISTICA</t>
  </si>
  <si>
    <t>DAVALICIA S.R.L.</t>
  </si>
  <si>
    <t>Construirea unei pensiuni turistice si dezvoltarea unor activitati cu caracter inovativ de natura a da clientilor confort si satisfactie.</t>
  </si>
  <si>
    <t>CONSTRUIRE PENSIUNE</t>
  </si>
  <si>
    <t>AGRODIM CHIRIAC SRL</t>
  </si>
  <si>
    <t>Dezvoltarea activitatilor turistice, care sa contribuie la cresterea numarului de locuri de munca si a veniturilor alternative, precum si la cresterea atractivitatii spatiului urban din orasul Siret, prin construirea, amenajarea si utilarea unei pensiuni de inspiratie traditionala bucovineana.</t>
  </si>
  <si>
    <t>SIRET</t>
  </si>
  <si>
    <t>Dezvoltarea activitatii de constructii drumuri si autostrazi prin achizitia de utilaje moderne</t>
  </si>
  <si>
    <t>HUMOR REAL ESTATE SRL</t>
  </si>
  <si>
    <t>Consolidarea pozitiei SC HUMOR REAL ESTATE SRL prin dezvoltarea unei noi activitati pe piata constructiilor de drumuri.</t>
  </si>
  <si>
    <t>ROMEXCON SRL</t>
  </si>
  <si>
    <t>30.06.2020</t>
  </si>
  <si>
    <t>Construire pensiune turistica P+1E+M</t>
  </si>
  <si>
    <t>ADAVLAS S.R.L.</t>
  </si>
  <si>
    <t>30.09.2019</t>
  </si>
  <si>
    <t>CONSTRUIRE PENSIUNE TURISTICA S+P+E</t>
  </si>
  <si>
    <t>FLORI-GEORGIS CONSULTING SRL</t>
  </si>
  <si>
    <t>Construirea, amenajarea si utilarea unei pensiunii turistice in Gura Humorului la standardul de 4 stele.</t>
  </si>
  <si>
    <t>PÂRÂUL FLOAREI S.R.L.</t>
  </si>
  <si>
    <t>Consolidarea pe piaţă a firmei prin extinderea activităţii într-un nou domeniu al tehnicii dentare, respectiv producţia de dispozitive medicale unicat la comandă şi oferirea unor produse cu valoare adăugată mare.</t>
  </si>
  <si>
    <t>EXTINDERE HALA DE PRODUCTIE SI ACHIZITIE UTILAJE</t>
  </si>
  <si>
    <t>ALPO SRL</t>
  </si>
  <si>
    <t>Prin proiect se solicita sprijin pentru consolidarea si extinderea activitatii de productie, desfasurata de societatea SC Alpo SRL.</t>
  </si>
  <si>
    <t>LEAGANUL BUCOVINEI S.R.L.</t>
  </si>
  <si>
    <t>Cresterea competitivitatii SC LEAGANUL BUCOVINEI SRL, prin diversificarea serviciilor turistice oferite si cresterea capacitatii de cazare, în vederea cresterii numarului de turisti deserviti.</t>
  </si>
  <si>
    <t>SANATATE PRIN MISCARE</t>
  </si>
  <si>
    <t>SINDOMOND S.R.L.</t>
  </si>
  <si>
    <t>Extinderea activitatii societatii SINDOMOND SRL prin imbunatatirea infrastructurii tehnice aferente codului CAEN 9313 - Activitatii ale centrelor de fitness.</t>
  </si>
  <si>
    <t>"ACHIZITIE UTILAJE PENTRU ACTIVITATEA DE PRELUCRARE A TERENULUI"</t>
  </si>
  <si>
    <t>BRADMOND SRL</t>
  </si>
  <si>
    <t>26.10.2017</t>
  </si>
  <si>
    <t>ACHIZITIE UTILAJE PENTRU SC AMVAS - COM SRL"</t>
  </si>
  <si>
    <t>AMVAS-COM SRL</t>
  </si>
  <si>
    <t>Diversificarea domeniului de activitate al societatii SC AMVAS - COM SRL, prin investitii tangibile, respectiv achizitia de utilaje.</t>
  </si>
  <si>
    <t>ACHIZITIE UTILAJE PENTRU LUCRARI DE PREGATIRE A TERENULUI</t>
  </si>
  <si>
    <t>LODOR CONSTRUCT S.R.L.</t>
  </si>
  <si>
    <t>Dotarea societatii LODOR CONSTRUCT SRL cu utilaje pentru lucrari de pregatire a terenului.</t>
  </si>
  <si>
    <t>ARHIMODUS SERV SRL</t>
  </si>
  <si>
    <t>Modernizarea activitatii SC ARHIMODUS SERV SRL prin achizitia de utilaje si echipamente performante.</t>
  </si>
  <si>
    <t>31.07.2019</t>
  </si>
  <si>
    <t>Achizitie utilaje pentru SC Best Style Construct SRL</t>
  </si>
  <si>
    <t>BEST STYLE CONSTRUCT SRL</t>
  </si>
  <si>
    <t>DEZVOLTAREA ACTIVITATII FORCA SRL</t>
  </si>
  <si>
    <t>FORCA S.R.L.</t>
  </si>
  <si>
    <t>Dezvoltarea activitatii de productie publicitara.</t>
  </si>
  <si>
    <t>Achizitie linie productie mobila</t>
  </si>
  <si>
    <t>WOODUCK S.R.L.</t>
  </si>
  <si>
    <t>Dezvoltarea activitatii de productie mobila.</t>
  </si>
  <si>
    <t>HALA DE PRODUCTIE SI ACHIZITIONAREA DE ECHIPAMENTE LA SC MOBI MOD SRL</t>
  </si>
  <si>
    <t>MOBI MOD SRL</t>
  </si>
  <si>
    <t>Realizarea unei capacitati moderne de productie in care sa fie inglobate cele mai moderne tehnologii de producere mobilier.</t>
  </si>
  <si>
    <t>VICOVU DE SUS</t>
  </si>
  <si>
    <t>Dezvoltarea si extinderea gamei de servicii furnizate de S.C. TOPOGRAFIX S.R.L.</t>
  </si>
  <si>
    <t>TOPOGRAFIX SRL</t>
  </si>
  <si>
    <t>Achizitia de utilaje si dotari -i in domeniul abordat de societate - activitati de inginerie si consultanta tehnica legate de acestea (planuri si proiecte pentru cladiri, masuratori topo-cadastrale, cartografie, cercetare geodezica) - Cod CAEN 7112.</t>
  </si>
  <si>
    <t>PALAGHEANU JOINERY S.R.L.</t>
  </si>
  <si>
    <t>Consolidarea pozitiei pe piata a S.C. PALAGHEANU JOINERY S.R.L. in domeniul fabricarii altor elemente de dulgherie si tamplarie pentru constructii.</t>
  </si>
  <si>
    <t>MANASTIREA DRAGOMIRNA</t>
  </si>
  <si>
    <t>18.06.2017</t>
  </si>
  <si>
    <t>18.09.2019</t>
  </si>
  <si>
    <t>MITOCU DRAGOMIRNEI</t>
  </si>
  <si>
    <t>CONSOLIDAREA, RESTAURAREA SI CONSERVAREA BISERICII DRAGOMIRNA MICA SI A FATADELOR EXTERIOARE ALE BISERICII POGORAREA SFANTULUI DUH- MANASTIREA DRAGOMIRNA, JUDETUL SUCEAVA- OBIECT 2- BISERICA SFINTII ENOH, ILIE SI IOAN TEOLOGUL- DRAGOMIRNA MICA</t>
  </si>
  <si>
    <t>18.06.2019</t>
  </si>
  <si>
    <t>RESTAURAREA, CONSERVAREA PATRIMONIULUI CULTURAL LA MANASTIREA BOGDANA</t>
  </si>
  <si>
    <t>MANASTIREA BOGDANA</t>
  </si>
  <si>
    <t>20.07.2017</t>
  </si>
  <si>
    <t>19.07.2020</t>
  </si>
  <si>
    <t>REABILITARE, MODERNIZARE SI DOTARE MUZEUL ARTA LEMNULUI DIN MUNICIPIUL CAMPULUNG MOLDOVENESC, JUD. SUCEAVA, IN SCOPUL CONSERVARII, PROTEJARII SI PROMOVARII PATRIMONIULUI CULTURAL</t>
  </si>
  <si>
    <t>UAT MUNICIPIUL CÂMPULUNG MOLDOVENESC</t>
  </si>
  <si>
    <t>Reabilitarea, conservarea si dotarea muzeului Arta Lemnului din Campulung Moldovenesc, in scopul protejarii si promovarii patrimoniului cultural.</t>
  </si>
  <si>
    <t>CONSOLIDAREA, RESTAURAREA SI CONSERVAREA ANSAMBLULUI BISERICII SF. ILIE (BISERICA, CLOPOTNITA, ZID DE INCINTA) DIN SATUL SF. ILIE, COM. SCHEIA, JUD. SUCEAVA</t>
  </si>
  <si>
    <t>COMUNA SCHEIA</t>
  </si>
  <si>
    <t>Impulsionarea dezvoltarii locale prin conservarea, protejarea si valorificarea patrimoniului cultural si a identitatii culturale, prin consolidarea, restaurarea si conservarea ansamblului Bisericii Sf. Ilie.</t>
  </si>
  <si>
    <t>05.12.2017</t>
  </si>
  <si>
    <t>04.12.2020</t>
  </si>
  <si>
    <t>SCHEIA</t>
  </si>
  <si>
    <t>RESTAURAREA PATRIMONIULUI CULTURAL LA MANASTIREA PROBOTA, JUDETUL SUCEAVA</t>
  </si>
  <si>
    <t>MANASTIREA PROBOTA</t>
  </si>
  <si>
    <t>Punerea in valoare a patrimoniului cultural din satul Probota, prin reabilitarea complexului monahal, monument istoric, Manastirea Probota si transformarea locasului intr-un leagan pentru toti iubitorii de istorie, arta, cultura si spiritualitate.</t>
  </si>
  <si>
    <t>11.10.2017</t>
  </si>
  <si>
    <t>DOLHASCA</t>
  </si>
  <si>
    <t>RESTAURARE SI CONSERVARE A PATRIMONIULUI CULTURAL SI A INFRASTRUCTURII CONEXE LA BISERICA MONUMENT ISTORIC CU HRAMUL "SFANTUL DUMITRU", PAROHIA ADANCATA II</t>
  </si>
  <si>
    <t>PAROHIA ADANCATA II</t>
  </si>
  <si>
    <t>Restaurarea, conservarea, consolidarea, protejarea si valorificarea de durata a monumentului istoric Biserica "Sfantul Dumitru", in scopul salvarii de la deteriorare, a conservării moştenirii culturale si a promovării unui program de revitalizare si valorificare a potenţialului cultural regional.</t>
  </si>
  <si>
    <t>ADANCATA</t>
  </si>
  <si>
    <t>CONSOLIDAREA SI RESTAURAREA CLADIRII MONUMENT CAZINOUL BAILOR CU SCHIMBAREA DESTINATIEI IN CENTRUL MUZEAL CAZINOUL BAILOR</t>
  </si>
  <si>
    <t>FONDUL BISERICESC ORTODOX ROMAN AL BUCOVINEI</t>
  </si>
  <si>
    <t>Cresterea interesului vizitatorilor pentru patrimoniul istoric si cultural din statiunea balneoclimaterica Vatra Dornei, prin promovarea resurselor si traditiilor locale, in ideea valorificarii superioare a potentialului turistic, prin actiuni care sa contribuie la dezvoltarea economica si sociala a zonei si implicit a calitatii individuale a locuitorilor sai.</t>
  </si>
  <si>
    <t>REVITALIZAREA ZONEI DE AGREMENT URBANE DIN ZONA LACULUI DE ACUMULARE SIRET-ROGOJESTI</t>
  </si>
  <si>
    <t>ORASUL SIRET</t>
  </si>
  <si>
    <t>Extinderea suprafetei spatiilor verzi din orasul Siret cu o suprafata de aproximativ 17.000 metri patrati;Dotarea spatiilor verzi din proiect cu mobilier urban si crearea de facilitati de agrement si petrecere a timpului liber pentru comunitate.</t>
  </si>
  <si>
    <t>09.10.2017</t>
  </si>
  <si>
    <t>08.02.2020</t>
  </si>
  <si>
    <t>REVITALIZARE TEREN DEGRADAT DIN STRADA SUCEVEI, ORAS SIRET, JUDETUL SUCEAVA</t>
  </si>
  <si>
    <t>Extinderea suprafetei spatiilor verzi din orasul Siret, cu o suprafata de 4794 metri patrati; Dotarea spatiilor verzi din proiect cu mobilier urban si crearea de facilitati de agrement si petrecere a timpului liber pentru comunitate.</t>
  </si>
  <si>
    <t>08.06.2019</t>
  </si>
  <si>
    <t>O. A. Z. A. GURA HUMORULUI - ORAS ACTIV CU ZONE VERZI AMENAJATE GURA HUMORULUI</t>
  </si>
  <si>
    <t>Reconversia si refunctionaIizarea unor terenuri degradate in vederea imbunatatirii, revitalizarii, reducerii poluarii aerului si promovarii masurilor de reducere a zgomotului in mediul urban, precum si cresterea cu 78.605 mp a spatiilor deschise, create sau reabilitate in zonele urbane.</t>
  </si>
  <si>
    <t>25.12.2019</t>
  </si>
  <si>
    <t>CREAREA UNUI SPATIU DE AGREMENT SI LOISIR IN STATIUNEA BALNEO- CLIMATERICA VATRA DORNEI</t>
  </si>
  <si>
    <t>MUNICIPIUL VATRA DORNEI</t>
  </si>
  <si>
    <t>06.11.2017</t>
  </si>
  <si>
    <t>05.04.2020</t>
  </si>
  <si>
    <t>REABILITARE SI MODERNIZARE INFRASTRUCTURA RUTIERA IN STATIUNEA BALNEO-CLIMATERICA VATRA DORNEI</t>
  </si>
  <si>
    <t>Valorificarea potentialului turistic al statiunii balneo-climaterice Vatra Dornei, prin dezvoltarea infrastructurii rutiere, cu consecinta directa in cresterea numarului mediu de salariati, precum si a calitatii vietii cetatenilor.</t>
  </si>
  <si>
    <t>22.12.2017</t>
  </si>
  <si>
    <t>VASLUI</t>
  </si>
  <si>
    <t>MOLDSTING SRL</t>
  </si>
  <si>
    <t>30.08.2017</t>
  </si>
  <si>
    <t>Modernizarea si dezvoltarea S.C. FRAM ENERGY S.R.L.</t>
  </si>
  <si>
    <t>FRAM ENERGY SRL</t>
  </si>
  <si>
    <t>Consolidarea pozitiei SC FRAM ENERGY SRL pe piata interna, prin modernizarea si dotarea punctului de lucru aferent activitatii de servicii de arhivistica.</t>
  </si>
  <si>
    <t>ENASANPLAST SRL</t>
  </si>
  <si>
    <t>BARLAD</t>
  </si>
  <si>
    <t>KRISTODENT S.R.L.</t>
  </si>
  <si>
    <t>DENTAL RADIOLOGY SRL</t>
  </si>
  <si>
    <t>Dotarea laboratorului de tehnica dentara al DENTAL RADIOLOGY SRL</t>
  </si>
  <si>
    <t>Fabrica de pahare Ravana Design</t>
  </si>
  <si>
    <t>RAVANA DESIGN SRL</t>
  </si>
  <si>
    <t>Realizarea de investitii in echipamente, pentru dezvoltarea unei fabrici de pahare din carton, destinate industriei alimentare.</t>
  </si>
  <si>
    <t>NEGRESTI</t>
  </si>
  <si>
    <t>DEZVOLTAREA ACTIVITATII MICROINTREPRINDERII S.C BIND S.R.L. PRIN FURNIZAREA SERVICIILOR DE AMENAJARE A TERENULUI</t>
  </si>
  <si>
    <t>BIND SRL</t>
  </si>
  <si>
    <t>Diversificarea activitatii, consolidarea pozitiei pe piata a firmei SC BIND SRL si cresterea competitivitatii prin dotarea cu echipamente pentru furnizarea serviciilor de pregatire a terenului.</t>
  </si>
  <si>
    <t>HUSI</t>
  </si>
  <si>
    <t>REGIUNEA NORD-EST-AXA RUTIERA STRATEGICA 4: VASLUI „REABILITARE SI MODERNIZARE DRUM STRATEGIC JUDETEAN BIRLAD – LAZA – CODAESTI (DJ 245, DJ 245M, DJ 247, DJ 246)"</t>
  </si>
  <si>
    <t>UAT JUDETUL VASLUI</t>
  </si>
  <si>
    <t>Proiectul contribuie la cresterea accesibilitatii populatiei, bunurilor si serviciilor catre si din 12 comunitati rurale ale judetului Vaslui, situate in proximitatea retelei TEN-T pe piata locala, regionala si nationala, in vederea stimularii dezvoltarii socio-economice a zonei rurale a judetului.</t>
  </si>
  <si>
    <t>29.12.2017</t>
  </si>
  <si>
    <t>30.06.2022</t>
  </si>
  <si>
    <t>ALEXANDRU VLAHUTA</t>
  </si>
  <si>
    <t>001</t>
  </si>
  <si>
    <t>013</t>
  </si>
  <si>
    <t>055</t>
  </si>
  <si>
    <t>014</t>
  </si>
  <si>
    <t>089</t>
  </si>
  <si>
    <t>034</t>
  </si>
  <si>
    <t>090</t>
  </si>
  <si>
    <t>094</t>
  </si>
  <si>
    <t>033</t>
  </si>
  <si>
    <t>092</t>
  </si>
  <si>
    <t>091</t>
  </si>
  <si>
    <t>finalizat</t>
  </si>
  <si>
    <t>LISTA PROIECTELOR CONTRACTATE - PROGRAMUL OPERATIONAL REGIONAL</t>
  </si>
  <si>
    <t>30.09.2020</t>
  </si>
  <si>
    <t>31.03.2020</t>
  </si>
  <si>
    <t>30.04.2020</t>
  </si>
  <si>
    <t>31.05.2021</t>
  </si>
  <si>
    <t>31.08.2021</t>
  </si>
  <si>
    <t>DEZVOLTAREA CAPACITATII DE PRODUCTIE A SC TEHNOMOB INVEST SRL</t>
  </si>
  <si>
    <t>Obiectivul general al proiectului este cresterea competitivitatii SC TEHNOMOB INVEST SRL pe piata specifica prin dezvoltarea capacitatii de productie a elementelor de mobilier specifice codului CAEN 3109-Fabricarea de mobila n.c.a. Odata cu implementarea proiectului, societatea va fi in masura sa execute in atelierului propriu inca o operatiune din cadrul fluxului tehnologic de productie a elementelor de mobilier si anume aplicarea canturilor.</t>
  </si>
  <si>
    <t>Cresterea competitivitatii SC FIVALCOM SRL pe piata specifica prin dezvoltarea capacitatii de productie a pungilor de hartie.</t>
  </si>
  <si>
    <t>ACHIZITIE ECHIPAMENTE MODERNE IN CADRUL IT PRINT SERV SRL</t>
  </si>
  <si>
    <t>Completarea dotarii tehnice a firmei IT PRINT SERV SRL cu echipamente performante, care sa permita diversificarea si modernizarea gamei de servicii oferite clientilor.</t>
  </si>
  <si>
    <t>Introducerea de produse si servicii noi in cadrul firmei</t>
  </si>
  <si>
    <t>Dezvoltarea activitatii societatii Strazi Concept SRL prin achizitionarea de echipamente pentru turnarea betonului</t>
  </si>
  <si>
    <t>Societatea STRAZI CONCEPT SRL doreste sa se dezvolte prin modernizarea activitatii din prezent – realizarea activitatii de turnare beton cu utilajul propus a fi achizitionat prin proiect.</t>
  </si>
  <si>
    <t>MODERNIZAREA ACTIVITATII SC MARBACH SRL PRIN ACHIZITIA DE UTILAJE DE CONSTRUCTII PERFORMANTE</t>
  </si>
  <si>
    <t>Contributia SC Elex International SRL la dezvoltarea economiei circulare, cu sprijin POR</t>
  </si>
  <si>
    <t>DEZVOLTAREA ACTIVITATII WOOD VINTAGE SRL PRIN PRIN ACHIZITIA DE NOI TEHNOLOGII SI CREAREA DE LOCURIDE MUNCA</t>
  </si>
  <si>
    <t>MODERNIZAREA ACTIVITATII AGROAMA GRUP SRL, PRIN ACHIZITIA DE UTILAJ SPECIALIZAT</t>
  </si>
  <si>
    <t>MODERNIZAREA SOCIETATII GSC SELVIR SRL IN DOMENIUL SERVICIILOR DE PREVENIRE SI STINGERE A INCENDIILOR PRIN TEHNOLOGIZAREA ACTIVITATII DE VERIFICARE, INCARCARE SI REPARARE STINGATOARE</t>
  </si>
  <si>
    <t>ACHIZITIA DE UTILAJE DE TRICOTARE LA SC LARA SI PARTENERII SRL</t>
  </si>
  <si>
    <t>CONSOLIDAREA PE PIATA A LARA BUSINESS ENERGY SRL PRIN EXTINDEREA SI INOVAREA ACTIVITATII IN DOMENIUL FABRICARII PRIN TRICOTARE SAU CROSETARE A ARTICOLELOR DE IMBRACAMINTE</t>
  </si>
  <si>
    <t>Extinderea activitatii in domeniul fabricarii prin tricotare sau crosetare a articolelor de imbracaminte.</t>
  </si>
  <si>
    <t>DEZVOLTAREA SEMTEX SRL PRIN ACHIZITIONAREA DE UTILAJE DE CONSTRUCTII</t>
  </si>
  <si>
    <t>MODERNIZAREA SI EFICIENTIZAREA PROCESELOR IN CADRUL LABORATORULUI DE ANALIZA SI INCERCARI IN CONSTRUCTII AL PROEXCON SRL</t>
  </si>
  <si>
    <t>ACHIZITIONARE UTILAJE IN VEDEREA MODERNIZARII SI DIVERSIFICARII ACTIVITATII DE PRODUCTIE IN DOMENIUL CONSTRUCTIEI DE DRUMURI SI AUTOSTRAZI</t>
  </si>
  <si>
    <t>Prin realizarea investitiei, beneficiarul isi propune cresterea competitivitatii economice a societatii, in raport cu ceilalti agenti economici din bransa constructiei de drumuri si autostrazi.</t>
  </si>
  <si>
    <t>MODERNIZARE SI EXTINDERE CAPACITATE DE PRODUCTIE SECTIE FABRICAREA AMBALAJELOR DIN MATERIAL PLASTIC (MODERNIZARE Splata serviciilor de consultanta în domeniul managementuluiexecutiei investitiei sau administrarea contractului de executie.I EXTINDERE CAPACITATE DE PRODUCTIE SECTIE FABRICAREA AMBALAJELOR DIN MATERIAL PLASTIC)</t>
  </si>
  <si>
    <t>DEZVOLTAREA SC OPTICA OCUMED SRL PRIN ACHIZITIA DE ACTIVE CORPORALE SI NECORPORALE</t>
  </si>
  <si>
    <t>Cresterea competitivitatii societatii Macro-Tur S.R.L, prin achizitionarea de echipamente si utilaje performante.</t>
  </si>
  <si>
    <t>Cresterea competitivitatii firmei AB GROUP CERAMICS SRL-D prin dezvoltarea de noi produse</t>
  </si>
  <si>
    <t>MODERNIZAREA ACTIVITATII LENMAR SERVICE SRL PRIN ACHIZITIONAREA DE ECHIPAMENTE SPECIALIZATE</t>
  </si>
  <si>
    <t>Dotarea cu echipamente performante, pentru realizarea activitatii de reparatii.</t>
  </si>
  <si>
    <t>"DEZVOLTAREA ACTIVITATII DEXAMART SRL PRIN ACHIZITIA DE UTILAJE PERFORMANTE SI CREAREA DE LOCURI DE MUNCA"</t>
  </si>
  <si>
    <t>DEZVOLTAREA ACTIVITATII UNICUTILAJ SRL PRIN ACHIZITIA DE ECHIPAMENTE SPECIFICE SI CREAREA DE LOCURI DE MUNCA</t>
  </si>
  <si>
    <t>Cresterea competitivitatii economice a firmei LIANA DENT SRL prin diversificarea serviciilor.</t>
  </si>
  <si>
    <t>Cresterea competitivitatii economice a firmei DIRECT SOUND SRL prin dotarea cu tehnica de scena.</t>
  </si>
  <si>
    <t>DIVERSIFICAREA ACTIVITAÞILOR DENTAL VISION CLINIC SRL</t>
  </si>
  <si>
    <t>DENTAL VISION CLINIC SRL</t>
  </si>
  <si>
    <t>Centru de productie cu ajutorul tehnologiei 3D</t>
  </si>
  <si>
    <t>OREO GRUP SRL</t>
  </si>
  <si>
    <t>Cresterea competitivitatii SC PRO EFFECT SRL</t>
  </si>
  <si>
    <t>PRO EFFECT S.R.L.</t>
  </si>
  <si>
    <t>Dotarea cu echipamente necesare pentru imprimarea materialului textil.</t>
  </si>
  <si>
    <t>Extinderea capacitatii avansate de productie la SC ERGIO-PROD SRL, Loc.Comanesti, Jud.Bacau, prin construire hala utilata cu echipamente tehnologice</t>
  </si>
  <si>
    <t>ERGIO-PROD SRL</t>
  </si>
  <si>
    <t>Extinderea capacitatii de productie la SC MOLIDUL IMPEX SRL PANATAU FILIALA BERESTI -TAZLAU</t>
  </si>
  <si>
    <t>MOLIDUL IMPEX SRL PANATAU FILIALA BERESTI-TAZLAU</t>
  </si>
  <si>
    <t>cresterea productivitatii SC MOLIDUL IMPEX SRL PANATAU FILIALA BERESTI TAZLAU mu in sectorul taierii si rindeluirii lemnului.</t>
  </si>
  <si>
    <t>BERESTI-TAZLAU</t>
  </si>
  <si>
    <t>Orasul Buhusi</t>
  </si>
  <si>
    <t>Cresterea eficientei energetice pentru cladirile Spitalului Orasenesc Buhusi prin masuri care prevad scaderea consumului anual de energie primara, scaderea anuala a gazelor cu efect de sera si cresterea ponderii de energie primara din surse regenerabile.</t>
  </si>
  <si>
    <t>REABILITAREA TERMICA A CLADIRILOR PUBLICE DIN ORASUL BUHUSI – COLEGIUL TEHNIC ”ION BORCEA” SI SCOALA GIMNAZIALA ”MIHAI EMINESCU"</t>
  </si>
  <si>
    <t>UAT MUNICIPIUL MOINESTI</t>
  </si>
  <si>
    <t>Reconversia si refunctionalizarea terenurilor si suprafetelor degradate, vacante sau neutilizate din zonele Piata Agroalimentara Str. Pionierului, Zona Marginea.</t>
  </si>
  <si>
    <t>Cresterea competitivitatii S.C. EDIL SAUCINITEANU S.R.L., prin dezvoltarea activitatii de executie a lucrarilor de constructie avand la baza imbunatatirea bazei materiale prin accesul la solutii tehnice moderne, performante si eficiente energetic.</t>
  </si>
  <si>
    <t>Cresterea competitivitatii SC FARMABIOMED SRL prin achizitionarea de echipamente de specialitate</t>
  </si>
  <si>
    <t>DEZVOLTAREA SC GENERAL SPORT FIELD SRL PRIN ACHIZITIA DE UTILAJE PENTRU MONTARE SI MENTENANTA GAZON ARTIFICIAL</t>
  </si>
  <si>
    <t>MODERNIZAREA SI DEZVOLTAREA DURABILA A S.C. BISET GRUP S.R.L.</t>
  </si>
  <si>
    <t>Cresterea competitivitatii si durabilitatii societatii S.C. BISET GRUP S.R.L., prin dotarea societatii cu componenta de energie verde, utilaje tehnologice performante specifice cod CAEN 4399 - Alte lucrari speciale de constructii</t>
  </si>
  <si>
    <t>Infiintarea unei unitati de productie brichete prin achizitia de utilaje.</t>
  </si>
  <si>
    <t>ACHIZITIE UTILAJE SI ECHIPAMENTE PENTRU PRELUCRAREA LEMNULUI STRATIFICAT</t>
  </si>
  <si>
    <t>Reabilitarea si dezvoltarea turistica a monumentului istoric ansamblul bisericii "SFANTUL GHEORGHE" din Municipiul Botosani, in vederea conservarii, protejarii, promovarii si dezvoltarii patrimoniului cultural din municipiul Botosani, contribuind astfel la dezvoltarea locala si a identitatii culturale.</t>
  </si>
  <si>
    <t>Infiintarea unui centru de zi pentru persoane varstnice, a unui centru de preparare si distribuire hrana si a unei unitati de ingrijire la domiciliu in comuna Paltinis, judetul Botosani</t>
  </si>
  <si>
    <t>Reabilitarea, modernizarea, extinderea si dotarea infrastructurii de servicii sociale pentru persoanele varstnice: - Centru de zi pentru persoane varstnice; - Unitate de ingrijire la domiciliu pentru persoane varstnice; - Centru de preparare si distribuire a hranei pentru persoanele in risc de saracie (cantina sociala)</t>
  </si>
  <si>
    <t>MODERNIZAREA SI DEZVOLTAREA SOCIETATII S.C. DOMO MEDIA S.R.L. PRIN ACHIZITIA DE NOI TEHNOLOGII DE PRODUCTIE PENTRU DOMENIUL INFORMATIC, IN REGIUNEA DE DEZVOLTARE NORD-EST, LOCALITATEA IASI, JUDETUL IASI</t>
  </si>
  <si>
    <t>Obiectivul general al proiectului il reprezinta cresterea competitivitatii SC AVISSO ENERGY SRL prin investitii in crearea si dezvoltarea unui Centru modern de Fitness care sa satisfaca nevoile specifice ale consumatorului de servicii de imbunatatire a conditiei fizice si a starii de sanatate.</t>
  </si>
  <si>
    <t>CRESTEREA COMPETITIVITATII SI PRODUCTIVITATII S.C. BLUE INVEST S.R.L. IN REGIUNEA DE NORD-EST, JUDETUL IASI</t>
  </si>
  <si>
    <t>Implementarea tehnologiilor inovatoare pentru determinări geospaţiale în scopul îmbunătăţirii competitivităţii S.C. GEOSILVA S.R.L.</t>
  </si>
  <si>
    <t>Cresterea competitivitatii microintreprinderii MAI NET SRL prin achizitia de echipamente tehnologice si dotari, in scopul consolidarii pozitiei pe piata de profil.</t>
  </si>
  <si>
    <t>Dezvoltarea, prin diversificare, a activitatii SC DDD Servicii Medicale SRL. Planificarea strategica este una dintre coordonatele de baza pe care se dezvolta DDD Servicii Medicale SRL; aceasta abordare a identificat nevoia de dezvoltare a societatii in domeniul tehnicii dentare, domeniu prioritar al SNC.</t>
  </si>
  <si>
    <t>FAST wash – Servicii ecologice profesionale de spalare auto</t>
  </si>
  <si>
    <t>Obiectivul general al proiectului este cresterea competitivitatii SC INCOV-CARPET SRL prin diversificarea domeniului de activitate. Tinind cont de potentialul de dezvoltare al pietei serviciilor de spalare si curatare auto din mun. Iasi, bazat esential pe cererea mare si in crestere de astfel de servicii, echipa manageriala a retinut aceasta nevoie ca masura strategica de interventie in sprijinul consolidarii intreprinderii.</t>
  </si>
  <si>
    <t>Investitii durabile ale SC METALIDEEA SRL, cu sprijin POR</t>
  </si>
  <si>
    <t>Dezvoltarea performantelor economice ale SC METALIDEEA SRL pornind de la potentialul pietei productiei de caroserii pentru autovehicule: fabricarea de remorci si semiremorci.</t>
  </si>
  <si>
    <t>Consolidarea pozitiei pe piata a microîntreprinderii PAVI-LUX SRL în domeniul competitiv reprezentat de piata lucrarilor de constructii a cladirilor rezidentiale si nerezidentiale, prin realizarea de investitii in utilaje de constructie performante.</t>
  </si>
  <si>
    <t>CRESTEREA COMPETITIVITATII SC CENTRUL DE AFACERI LOGIS SRL PRIN INVESTITII SI SOLUTII INOVATIVE</t>
  </si>
  <si>
    <t>Consolidarea pozitiei pe piata a SC CENTRUL DE AFACERI LOGIS SRL in domeniul lucrarilor de pregatire a terenului prin achiziții și soluții inovative.</t>
  </si>
  <si>
    <t>Imbunatatirea Competitivitatii sc Weissign srl</t>
  </si>
  <si>
    <t>Cresterea profitabilitatii firmei SC GEOTEC PLANT SRL, ca urmare a rationalizarii costurilor de executie datorita tehnologiilor inovative si a dezvoltarii portofoliului de clienti si a volumului de lucrari de foraj si sondaj pentru constructii contractate.</t>
  </si>
  <si>
    <t>Retehnologizarea si modernizarea activitatii SC VOODOO SRL prin achizitia de echipamente si dotari noi</t>
  </si>
  <si>
    <t>Asigurarea dezvoltarii economice durabile a SC VOODOO SRL, prin retehnologizarea si dezvoltarea bazei materiale si prin cresterea numarului mediu de salariati, in domeniul de activitate a jocurilor de simulari auto.</t>
  </si>
  <si>
    <t>Sprijinirea dezvoltarii economice a microintreprinderii, ce activeaza pe piata editarii produselor software, respectiv stimularea cresterii capacitatii acesteia de a gestiona în mod eficient resursele, de a valorifica potenţialul de inovare şi de a asimila progresul tehnologic.</t>
  </si>
  <si>
    <t>LANSAREA CAPACITATII DE PRODUCTIE SI CRESTEREA COMPETITIVITATII COMPANIEI SC INTELECTRO IASI</t>
  </si>
  <si>
    <t>Dezvoltarea unui nou domeniu de activitate în cadrul EXPERT CARGO SPEDITION S.R.L., corespunzator codului CAEN 4312 – lucrari de pregatire a terenului, prin dotarea acesteia cu utilaje terasiere specializate.</t>
  </si>
  <si>
    <t>Cresterea capacitatii de productie si modernizarea bazei materiale a firmei SC LIDIA MOD COLLECTION SRL prin investitii in echipamente tehnologice noi</t>
  </si>
  <si>
    <t>Dezvoltarea şi modernizarea activităţilor de construcţii din Regiunea Nord - Est, în vederea îmbunătăţirii şi diversificării serviciilor şi asigurării clienţilor cu servicii de calitate, la standarde europene, prin modernizarea activităţii SC UNITON GRUP SRL.</t>
  </si>
  <si>
    <t>DIVERSIFICAREA ACTIVITATII SC SMART PROJECT CONNECT SRL PRIN ACHIZITIONAREA DE ECHIPAMENTE, MOBILIER SI SOFTWARE DE SPECIALITATE ÎN VEDEREA PATRUNDERII PE PIATA SERVICIILOR DE ÎNTRETINERE FIZICA</t>
  </si>
  <si>
    <t>Sprijinirea dezvoltarii microintreprinderii ce activeaza pe piata serviciilor de intretinere fizica.</t>
  </si>
  <si>
    <t>Achizitionarea de utilaje si echipamente noi, moderne, concomitent cu dezvoltarea unei platforme on-line de comercializare in sectorul automatizari industriale.</t>
  </si>
  <si>
    <t>Dezvoltarea si modernizarea activitatilor SC PERFORMIS SRL în vederea îmbunatatirii si diversificarii serviciilor.</t>
  </si>
  <si>
    <t>DEZVOLTAREA SI EXTINDEREA GAMEI DE SERVICII FURNIZATE DE S.C. OMG CONSTRUCT PROIECT S.R.L.</t>
  </si>
  <si>
    <t>Achizitia de utilaje si dotari, in vederea realizarii de servicii de calitate in domeniul lucrarilor de constructii a drumurilor si autostrazilor - Cod CAEN 4211.</t>
  </si>
  <si>
    <t>Noi servicii de tehnica dentara in Regiunea Nord – Est, propuse de SC PANACEEA SRL</t>
  </si>
  <si>
    <t>Integrarea turistica a catedralei vechi romano-catolice din lasi in portofoliul de obiective turistice ale municipiului lasi.</t>
  </si>
  <si>
    <t>Conservarea, protejarea si valorificarea patrimoniului cultural al ansamblului MANASTIRII FRUMOASA din Municipiul Iasi.</t>
  </si>
  <si>
    <t>Cresterea competitivitatii economice a microintreprinderii GEAMURI SERV SRL prin diversificarea gamei de produse</t>
  </si>
  <si>
    <t>Consolidarea si dezvoltarea pozitiei pe piata a ALCRO TRADE SRL in domeniul prestarii de servicii geotehnice</t>
  </si>
  <si>
    <t>DIVERSIFICAREA ACTIVITATII S.C. BIRCHWOOD S.R.L. IN VEDEREA CRESTERII COMPETITIVITATII</t>
  </si>
  <si>
    <t>Diversificarea si modernizarea activitaþii SC LPG SERV SRL prin achiziþia unor echipamente de ultima generaþie în domeniul tratarii si acoperirii metalelor</t>
  </si>
  <si>
    <t>Cresterea competitivitatii societatii SC LPG SERV SRL si diversificarea modalitatilor de metalizare, tratare si acoperire a metalelor.</t>
  </si>
  <si>
    <t>Modernizarea si dezvoltarea S.C. EURO TRAVEL S.R.L. in domeniul intretinerii si repararii autovehiculelor.</t>
  </si>
  <si>
    <t>DEZVOLTAREA SI MODERNIZAREA ACTIVITATII SC MEDSTOM SRL PRIN ACHIZITIONAREA UNUI SISTEM DE FREZARE CAD/CAM PENTRU APLICATII IN TEHNICA DENTARA</t>
  </si>
  <si>
    <t>ECHIPAREA FIRMEI SC TEMPEST COM SRL IN VEDEREA CRESTERII COMPETITIVITATII PE PIATA</t>
  </si>
  <si>
    <t>SC HERRA HARDWARE SRL-D - dezvoltare logistică pentru eficientizarea activităţii de producţie</t>
  </si>
  <si>
    <t>“ACHIZITIA DE ECHIPAMENTE NOI SI PERFORMANTE PENTRU DIVERSIFICAREA ACTIVITATII S.C. TERRA MACHINES S.R.L.”</t>
  </si>
  <si>
    <t>Obiectivul general al proiectului il reprezinta consolidarea pozitiei pe piata a S.C. TERRA MACHINES S.R.L. in domeniul fabricarii altor elemente de dulgherie si tamplarie pentru constructii, prin modernizarea si dezvoltarea societatii comerciale, cresterea profitului acesteia si crearea de sanse pentru comunitatea locala prin crearea de noi locuri de munca.</t>
  </si>
  <si>
    <t>Diversificarea activitatii SC INFOMEDIA SRL prin achizitionarea de echipamente tehnologice</t>
  </si>
  <si>
    <t>ATELIER PRODUCTIE, SHOW-ROOM, FIRME LUMINOASE, IMPREJMUIRE LA STRADA, PARCARE IN INCINTA, RACORDURI LA UTILITATI, ORGANIZAREA EXECUTIEI LUCRARILOR</t>
  </si>
  <si>
    <t>CRESTEREA COMPETITIVITATII SI CONSOLIDAREA POZITIEI PE PIATA A SC INVEST PLUS SRL PRIN MODERNIZAREA PROCESULUI TEHNOLOGIC SI ACHIZITIA DE UTILAJE SPECIFICE</t>
  </si>
  <si>
    <t>"DIVERSIFICAREA ACTIVITATII SC PACOPA SRL PRIN ACHIZITIONAREA DE ECHIPAMENTE DE TEHNICA DENTARA"</t>
  </si>
  <si>
    <t>ACHIZITIE DE UTILAJE PENTRU ACTIVITATEA DE CONSTRUCTII A PROIECTELOR UTILITARE PENTRU FLUIDE</t>
  </si>
  <si>
    <t>ACHIZITIA DE ECHIPAMENTE NOI SI PERFORMANTE PENTRU DIVERSIFICAREA ACTIVITATII S.C. FOREX GLOBAL EXPRESS S.R.L.</t>
  </si>
  <si>
    <t>Achizitie de utilaje in cadrul S.C. HELGRA DECORA SRL pentru consolidarea acesteia, intr-un domeniu competitiv prin Codul CAEN 4211: Lucrari de constructii a drumurilor si autostrazilor.</t>
  </si>
  <si>
    <t>Cresterea performantei firmei SC T&amp;E COM SERV SRL pe piata produselor vestimentare prin dotarea cu echipamente moderne si softuri.</t>
  </si>
  <si>
    <t>ACHIZITIA DE ECHIPAMENTE NOI SI PERFORMANTE PENTRU DIVERSIFICAREA ACTIVITATII S.C. D.E-K.A TOUR S.R.L</t>
  </si>
  <si>
    <t>MODERNIZAREA SI DEZVOLTAREA SOCIETATII S.C. ADRIALUM S.R.L. PRIN ACHIZITIA DE NOI TEHNOLOGII DE PRODUCTIE</t>
  </si>
  <si>
    <t>Protejarea, prin restaurare si consolidare a obiectivului de patrimoniu cultural national – Manastirea Varatic, Comuna Agapia, jud. Neamt</t>
  </si>
  <si>
    <t>Consolidarea, restaurarea si conservarea Complexului Monahal Manastirea Sihastria din comuna Vanatori, judetul Neamt</t>
  </si>
  <si>
    <t>Valorificarea patrimoniului cultural din localitatea Roman si pozitionarea monumentului istoric "Biserica Sf. Gheorghe" peste limitele unei entitati de cult religios, in sensul asezarii pe o treapta superioara si anume aceea a unui promotor al culturii romanesti, un factor activ de crestere a calitatii individului, care sa contribuie la dezvoltarea economica si sociala a zonei din care face parte.</t>
  </si>
  <si>
    <t>Obiectivul general al proiectului vizează creșterea competitivității economice a S.C. ROCKNA ELECTRONICS S.R.L., prin înființarea unei unități de producție ce are la bază o infrastructură tehnologică modernă și performantă, dar și personal calificat corespunzător. Investitia ce va contribuie la îmbunătățirea poziției pe piața de desfacere a firmei, va permite accesarea unor segmente noi de piata si dezvoltarea domeniului de fabricare a echipamentelor electronice din regiunea Nord-Est.</t>
  </si>
  <si>
    <t>DEZVOLTAREA CAPACITATII DE PRODUCTIE A MOBILIERULUI LA SC MIRTIM PROD SRL</t>
  </si>
  <si>
    <t>DEZVOLTAREA BOGDANEC CONST SRL PRIN ACHIZITIONAREA DE UTILAJE DE CONSTRUCTII</t>
  </si>
  <si>
    <t>ÎNFIINTAREA UNUI CENTRU DE FITNESS DOTAT CU ECHIPAMENTE DE ULTIMA GENERATIE ÎN GURA HUMORULUI</t>
  </si>
  <si>
    <t>Performanta si dezvoltare in activitatea de finisare a materialelor textile, inclusiv a articolelor de imbracaminte , cu achizitia de echipamente si produse software de ultima generatie</t>
  </si>
  <si>
    <t>Dezvoltarea activitatii de finisare a materialelor textile, inclusiv a articolelor de imbracaminte , cu achizitia de echipamente si produse software de ultima generatie</t>
  </si>
  <si>
    <t>DEZVOLTAREA ACTIVITATII AD LOGIS CONSULT SRL PRIN ACHIZITIA DE NOI TEHNOLOGII SI CREAREA DE LOCURI DE MUNCA</t>
  </si>
  <si>
    <t>Consolidarea pozitiei pe piata a întreprinderii Mavior Tools SRL ca urmare a introducerii de noi tehnologii moderne în procesele de lucru a societatii, prin achizitionarea de echipamente si utilaje tehnologice specializate.</t>
  </si>
  <si>
    <t>S.C. AMBROMAR S.R.L. - dotarea cu utilaje si tehnologii inovative de constructii pentru diversificarea activitatii</t>
  </si>
  <si>
    <t>Creare centru de productie elemente dentare</t>
  </si>
  <si>
    <t>Construirea unei pensiuni turistice in vederea oferirii de servicii de cea mai buna calitate.</t>
  </si>
  <si>
    <t>Dezvoltarea activitatilor turistice în Vatra Dornei, judetul Suceava, contribuind astfel la crearea de noi locuri de munca, la sporirea veniturilor alternative si la cresterea atractivitatii turistice a zonei.</t>
  </si>
  <si>
    <t>Înfiintare laborator de tehnica dentara la SC PÂRÂUL FLOAREI SRL</t>
  </si>
  <si>
    <t>EXTINDEREA SI MODERNIZAREA PENSIUNII TURISTICE ”LEAGANUL BUCOVINEI” CU DEZVOLTAREA DE SERVICII NOI PRESTATE</t>
  </si>
  <si>
    <t>Consolidarea si dezvoltarea durabila a activitatii societatii SC Bradmond SRL prin achizitia de utilaje pentru activitatea de prelucrare a terenului.</t>
  </si>
  <si>
    <t>Modernizarea activitatii SC ARHIMODUS SERV SRL prin achizitia de utilaje si echipamente performante</t>
  </si>
  <si>
    <t>Crearea unei noi capacitati de servicii privind activitatile de constructii specializate intr-un domeniu comun diferitelor tipuri de structuri.</t>
  </si>
  <si>
    <t>ACHIZITIA DE ECHIPAMENTE NOI SI PERFORMANTE PENTRU DIVERSIFICAREA ACTIVITATII S.C. PALAGHEANU JOINERY S.R.L.</t>
  </si>
  <si>
    <t>Obiectivul general al proiectului constä in sprijinirea unei dezvoltãri locale prin conservarea, protejarea si valorificarea patrimoniulul cultural si a identitatii culturale, sprijinirea unei dezvoltari durabile si echilibrate teritorial si national, prin cresterea importantel turismului si culturii, ca factori care stimuleaza cresterea economica in regiunea Nord Est, respectand principiile dezvoltarii durabile si ale protectiei mediului, prin conservarea mostenirii culturale Ia MANASTIREA DRAGOMIRNA</t>
  </si>
  <si>
    <t>Obiectivul General al proiectului consta in valorificarea patrimoniului tangibil din mediul rural, prin restaurarea monumentului Biserica “Sfintii Enoh, Ilie si loan Teologul - Dragomirna Mica", care este inscris si in Lista Monumentelor Istorice la categoria A - monumente de interes national, astfel contribuind la dezvoltarea turismului din zona si implicit la economia comunitatii locale.</t>
  </si>
  <si>
    <t>Valorificarea patrimoniului cultural al Municipiului Radauti, prin reabilitarea monumentului Biserica “Sf. Nicolae”, Clopotnitei si Sediului administrativ (Casa parohiala), caruia i se va schimba destinatia in muzeu si transformarea sa intr-un promotor al culturii romanesti, in regiunea Bucovina.</t>
  </si>
  <si>
    <t>ORASUL GURA HUMORULUI</t>
  </si>
  <si>
    <t>Punerea in valoare a potentialului turistic al statiunii balneo climaterice Vatra Dornei, prin crearea si extinderea infrastructurii de agrement, inclusiv a utilitatilor aferente.</t>
  </si>
  <si>
    <t>T.U.R.I.S.T ( TERITORIU URBAN REVITALIZAT CU INFRASTRUCTURA PENTRU SPRIJINIREA TURISMULUI) GURA HUMORULUI</t>
  </si>
  <si>
    <t>Valorificarea potentialului turistic al statiunii Gura Humorului, in vederea cresterii economice durabile, atragerii de investitii si cresterii numarului mediu de salariati, prin dezvoltarea infrastructurii pentru sprijinirea turismului.</t>
  </si>
  <si>
    <t>Diversificarea activităţii S.C. MOLDSTING S.R.L. prin înfiinţarea unei unităţi de producţie pentru soluţii de ignifugare în municipiul Vaslui</t>
  </si>
  <si>
    <t>Consolidarea pozitiei SC MOLDSTING SRL pe piata interna, prin diversificarea activitatii în domeniul productiei de solutii ignifuge, cod CAEN 2059 Fabricarea altor produse chimice n.c.a.</t>
  </si>
  <si>
    <t>„Diversificarea activităţii economice desfăşurată de S.C. ENASANPLAST S.R.L. prin achiziţionarea de utilaje şi echipamente performante specifice execuţiei lucrărilor de pregătire a terenului”</t>
  </si>
  <si>
    <t>Diversificarea activitatii economice a S.C. ENASANPLAST S.R.L., fiind previzionata achizitionarea unor utilaje si echipamente moderne, care sa asigure capacitatea tehnica necesara de executie a lucrarilor de pregatire a terenului.</t>
  </si>
  <si>
    <t>Dezvoltarea laboratorului de tehnica dentara din cadrul SC KRISTODENT SRL</t>
  </si>
  <si>
    <t>Scopul proiectului este dezvoltarea activitatii de tehnica dentara din cadrul SC Kristodent SRL.</t>
  </si>
  <si>
    <t>24.05.2018</t>
  </si>
  <si>
    <t>11.05.2018</t>
  </si>
  <si>
    <t>03.05.2018</t>
  </si>
  <si>
    <t>21.05.2018</t>
  </si>
  <si>
    <t>15.07.2020</t>
  </si>
  <si>
    <t>22.05.2018</t>
  </si>
  <si>
    <t>31.03.2021</t>
  </si>
  <si>
    <t>Dezvoltarea capacitatii CBC HALE SRL de productie componente si structuri metalice</t>
  </si>
  <si>
    <t>SC CBC HALE SRL</t>
  </si>
  <si>
    <t>Cresterea competitivitatii S.C. CBC HALE S.R.L. in domeniul constructiilor metalice.</t>
  </si>
  <si>
    <t>ACHIZITIE UTILAJE PENTRU REALIZARE LUCRARI DE CONSTRUCTII DRUMURI</t>
  </si>
  <si>
    <t>TINO UNITRANS SRL</t>
  </si>
  <si>
    <t>CORNELL TEHNIC CONSTRUCT SRL</t>
  </si>
  <si>
    <t>Achizitia de utilaje in cadul societatii CORNELL’S TEHNIC CONSTRUCT SRL.</t>
  </si>
  <si>
    <t>Revitalizarea spatiului urban din orasul Flamanzi prin reconversia si refunctionalizarea terenurilor si a spatiilor neutilizate si degradate</t>
  </si>
  <si>
    <t>UAT ORASUL FLAMANZI</t>
  </si>
  <si>
    <t>23.05.2018</t>
  </si>
  <si>
    <t>FLAMANZI</t>
  </si>
  <si>
    <t>Consolidare si amenajare imobil existent (C1 si C2) pentru laborator testare produse termoplastice</t>
  </si>
  <si>
    <t>ALL GREEN SRL</t>
  </si>
  <si>
    <t>ALL GREEN isi va diversifica activitatea actuala prin dezvoltarea si producerea de noi produse termoplastice de nisa cu valoare adaugata mare si cu piata emergenta la nivel national / european.</t>
  </si>
  <si>
    <t>02.05.2018</t>
  </si>
  <si>
    <t>Dotarea firmei SC INLAND DECO SRL in scopul modernizarii activitatii de design interior</t>
  </si>
  <si>
    <t>INLAND DECO SRL</t>
  </si>
  <si>
    <t>SC INLAND DECO SRL intentioneaza sa isi dezvolte baza materiala si softurile pe care le foloseste pentru prestarea activitatii de design interior.</t>
  </si>
  <si>
    <t>Servicii de amprentare si protezare digitala în medicina dentara</t>
  </si>
  <si>
    <t>MAGIC SMILE DESIGN SRL</t>
  </si>
  <si>
    <t>10.05.2018</t>
  </si>
  <si>
    <t>Extinderea activitatii societatii E.CECA SRL Iasi prin înfiintarea unei Unitati de cazare-locuinta colectiva mica - pe teren proprietate</t>
  </si>
  <si>
    <t>E.CECA SRL</t>
  </si>
  <si>
    <t>Investitii in dezvoltarea, modernizarea si diversificarea serviciilor de cazare.</t>
  </si>
  <si>
    <t>CRESTEREA COMPETITIVITATII SC BOG &amp; COMP SRL PRIN MODERNIZAREA SI MARIREA CAPACITATII DE PRODUCTIE</t>
  </si>
  <si>
    <t>BOG &amp; COMP SRL</t>
  </si>
  <si>
    <t>Firma va achizitiona utilaje si echipamente de productie pentru tamplarie din PVC (material plastic), echipamente IT si mobilier office.</t>
  </si>
  <si>
    <t>08.05.2018</t>
  </si>
  <si>
    <t>Crearea unei sectii de productie în cadrul S.C. INOVIS CONSULTING S.R.L.</t>
  </si>
  <si>
    <t>INOVIS CONSULTING SRL</t>
  </si>
  <si>
    <t>Diversificarea activitatii S.C. INOVIS CONSULTING S.R.L. prin infiintarea unei sectii de productie.</t>
  </si>
  <si>
    <t>Centru Fitness - Palestra</t>
  </si>
  <si>
    <t>PALESTRA SRL</t>
  </si>
  <si>
    <t>Cresterea competitivitatii SC Palestra SRL, prin dezvoltarea activitatii actuale inspre sectorul serviciilor si patrunderea pe piata serviciilor sportive.</t>
  </si>
  <si>
    <t>ACHIZITIA DE ECHIPAMENTE PENTRU FABRICAREA BIJUTERIILOR SI A ARTICOLELOR SIMILARE DE CATRE DIMAS GOLD S.R.L.</t>
  </si>
  <si>
    <t>DIMAS GOLD S.R.L.</t>
  </si>
  <si>
    <t>Dezvoltarea capacitatii si diversificarea productiei pe piata produselor din aur si argint.</t>
  </si>
  <si>
    <t>Achizitie de utilaje pentru extinderea activitatii de productie a INOVALABEL S.R.L.</t>
  </si>
  <si>
    <t>INOVALABEL SRL</t>
  </si>
  <si>
    <t>15.05.2018</t>
  </si>
  <si>
    <t>DIVERSIFICAREA INOVATIVA A SERVICIILOR MEDICALE LA OFTAPROF SRL</t>
  </si>
  <si>
    <t>OFTAPROF S.R.L.</t>
  </si>
  <si>
    <t>25.05.2018</t>
  </si>
  <si>
    <t>Cresterea competitivitatii companiei SC RODOTEX SRL prin diversificarea gamei de produse</t>
  </si>
  <si>
    <t>RODOTEX SRL</t>
  </si>
  <si>
    <t>Cresterea competitivitatii si productivitatii muncii companiei RODOTEX SRL, ca urmare a diversificarii gamei de produse in industria tipografica.</t>
  </si>
  <si>
    <t>CRESTEREA COMPETITIVITATII ECONOMICE A SC TOTAL INVEST PLUS SRL PRIN ACHIZITIA DE UTILAJE SPECIFICE</t>
  </si>
  <si>
    <t>TOTAL INVEST PLUS SRL</t>
  </si>
  <si>
    <t>Cresterea si consolidarea pozitiei SC TOTAL INVEST PLUS SRL pe piata constructiilor de drumuri prin achizitia unui utilaj performant pentru imbracaminte rutiera.</t>
  </si>
  <si>
    <t>INVESTITIE IN DOMENIUL REALIZARII DE ECHIPAMENTE DE LUCRU</t>
  </si>
  <si>
    <t>NICOTEX SRL</t>
  </si>
  <si>
    <t>14.05.2018</t>
  </si>
  <si>
    <t>15.09.2019</t>
  </si>
  <si>
    <t>Diversificarea activitatii SC DORITHEA MEDIA SRL prin achizitia de echipamente specifice productiei video</t>
  </si>
  <si>
    <t>DORITHEA MEDIA SRL</t>
  </si>
  <si>
    <t>Înfiintare centru de zi pentru persoane vârstnice în com. Baltatesti, jud. Neamt</t>
  </si>
  <si>
    <t>18.05.2018</t>
  </si>
  <si>
    <t>BALTATESTI</t>
  </si>
  <si>
    <t>Extindere spatii de cazare si agrement la pensiunea Bucovina Residence</t>
  </si>
  <si>
    <t>MUNTE MUR RESORT SRL</t>
  </si>
  <si>
    <t>Extinderea spatiilor de cazare si agrement la pensiunea BUCOVINA RESIDENCE.</t>
  </si>
  <si>
    <t>01.06.2019</t>
  </si>
  <si>
    <t>CONSOLIDAREA POZITIEI PE PIATA A COMPANIEI FARLAN TRANS SRL SI DEZVOLTAREA UNUI NOU CENTRU DE PROFIT CA URMARE A ACHIZITIONARII UNUI UTILAJ DE EXCAVARE PERFORMANT</t>
  </si>
  <si>
    <t>FARLAN TRANS SRL</t>
  </si>
  <si>
    <t>16.05.2018</t>
  </si>
  <si>
    <t>FRASIN</t>
  </si>
  <si>
    <t>Imbunatatirea competitivitatii SC PANDUCU TRANS SRL prin facilitarea exploatarii economice a ideilor noi</t>
  </si>
  <si>
    <t>PANDUCU TRANS SRL</t>
  </si>
  <si>
    <t>Imbunatatirea competitivitatii firmei, prin facilitarea exploatarii economice a ideilor noi.</t>
  </si>
  <si>
    <t>FALTICENI</t>
  </si>
  <si>
    <t>CRESTEREA COMPETITIVITATII SI CAPACITATII DE PRODUCTIE LA ADY STAR SRL</t>
  </si>
  <si>
    <t>ADY STAR SHOES S.R.L.</t>
  </si>
  <si>
    <t>Modernizarea sectiei de productie incaltaminte, care sa asigure cresterea afacerii prin modernizarea procesului de productie.</t>
  </si>
  <si>
    <t>CONSTRUIRE FABRICA PELETI</t>
  </si>
  <si>
    <t>RAMSOR COM SRL</t>
  </si>
  <si>
    <t>Dezvoltarea activitatii firmei SC RAMSOR COM SRL, prin derularea unei activitati noi, fabricarea de peleti de calitate, la un pret avantajos, cu un impact pozitiv asupra dezvoltarii economice in zona orasului Solca, precum si asupra dezvoltarii durabile prin utilizarea si producerea de "energie verde".</t>
  </si>
  <si>
    <t>SOLCA</t>
  </si>
  <si>
    <t>CRESTEREA COMPETITIVITATII S.C. RESURSE ECO MOLDOVA S.R.L. PRIN DOTAREA UNEI NOI HALE DE PRODUCTIE CU ECHIPAMENTE PERFORMANTE</t>
  </si>
  <si>
    <t>RESURSE ECO MOLDOVA S.R.L.</t>
  </si>
  <si>
    <t>30.05.2019</t>
  </si>
  <si>
    <t>DIVERSIFICAREA PRODUCTIEI LA LEMNPLAI SRL</t>
  </si>
  <si>
    <t>LEMNPLAI S.R.L.</t>
  </si>
  <si>
    <t>Achizitionarea de echipamente performante pentru productia de lemn lamelat incleiat.</t>
  </si>
  <si>
    <t>ACHIZITIE UTILAJE PENTRU LUCRARI DE PRELUCRARE A LEMNULUI</t>
  </si>
  <si>
    <t>COCA TILING S.R.L.</t>
  </si>
  <si>
    <t>Modernizare si crestere capacitate de productie in cadrul S.C. OVISIM - COMERCIAL S.R.L. in vederea dezvoltarii durabile</t>
  </si>
  <si>
    <t>OVISIM-COMERCIAL SRL</t>
  </si>
  <si>
    <t>Cresterea competitivitatii firmei S.C. OVISIM - COMERCIAL S.R.L., ca urmare a introducerii de noi tehnologii moderne in procesele de lucru ale societatii, prin achizitionarea de echipamente si utilaje tehnologice specializate.</t>
  </si>
  <si>
    <t>Reabilitare, modernizare, extindere si dotare Centru Social pentru persoane varstnice sat Berezeni, Comuna Berezeni, judetul Vaslui</t>
  </si>
  <si>
    <t>COMUNA BEREZENI</t>
  </si>
  <si>
    <t>BEREZENI</t>
  </si>
  <si>
    <t>Total judet BACAU</t>
  </si>
  <si>
    <t>Total judet Botosani</t>
  </si>
  <si>
    <t>Total judet IASI</t>
  </si>
  <si>
    <t>Total judet NEAMT</t>
  </si>
  <si>
    <t>Total judet SUCEAVA</t>
  </si>
  <si>
    <t>Total judet VASLUI</t>
  </si>
  <si>
    <t>2/2.1</t>
  </si>
  <si>
    <t>2/2.2</t>
  </si>
  <si>
    <t>5/5.1</t>
  </si>
  <si>
    <t>30.07.2018</t>
  </si>
  <si>
    <t>6/6.1</t>
  </si>
  <si>
    <t>5/5.2</t>
  </si>
  <si>
    <t>01.10.2019</t>
  </si>
  <si>
    <t>28.02.2022</t>
  </si>
  <si>
    <t>7/7.1</t>
  </si>
  <si>
    <t>reziliat</t>
  </si>
  <si>
    <t>3/3.1</t>
  </si>
  <si>
    <t>8/8.1</t>
  </si>
  <si>
    <t>16.06.2018</t>
  </si>
  <si>
    <t>28.02.2021</t>
  </si>
  <si>
    <t>27.09.2018</t>
  </si>
  <si>
    <t>30.09.2021</t>
  </si>
  <si>
    <t>31.08.2020</t>
  </si>
  <si>
    <t>30.06.2021</t>
  </si>
  <si>
    <t>31.01.2022</t>
  </si>
  <si>
    <t>31.07.2021</t>
  </si>
  <si>
    <t>31.03.2022</t>
  </si>
  <si>
    <t>31.10.2019</t>
  </si>
  <si>
    <t>30.04.2021</t>
  </si>
  <si>
    <t>30.01.2019</t>
  </si>
  <si>
    <t>09.07.2018</t>
  </si>
  <si>
    <t>04.07.2018</t>
  </si>
  <si>
    <t>26.07.2018</t>
  </si>
  <si>
    <t>27.07.2018</t>
  </si>
  <si>
    <t>09.09.2018</t>
  </si>
  <si>
    <t>01.10.2020</t>
  </si>
  <si>
    <t>10.01.2019</t>
  </si>
  <si>
    <t>13.08.2018</t>
  </si>
  <si>
    <t>25.06.2018</t>
  </si>
  <si>
    <t>102279</t>
  </si>
  <si>
    <t>102650</t>
  </si>
  <si>
    <t>102685</t>
  </si>
  <si>
    <t>102698</t>
  </si>
  <si>
    <t>102876</t>
  </si>
  <si>
    <t>103145</t>
  </si>
  <si>
    <t>implementare</t>
  </si>
  <si>
    <t>103235</t>
  </si>
  <si>
    <t>103412</t>
  </si>
  <si>
    <t>103512</t>
  </si>
  <si>
    <t>103597</t>
  </si>
  <si>
    <t>103699</t>
  </si>
  <si>
    <t>103910</t>
  </si>
  <si>
    <t>104086</t>
  </si>
  <si>
    <t>104110</t>
  </si>
  <si>
    <t>104338</t>
  </si>
  <si>
    <t>104388</t>
  </si>
  <si>
    <t>104391</t>
  </si>
  <si>
    <t>104525</t>
  </si>
  <si>
    <t>104580</t>
  </si>
  <si>
    <t>104613</t>
  </si>
  <si>
    <t>104686</t>
  </si>
  <si>
    <t>104995</t>
  </si>
  <si>
    <t>105310</t>
  </si>
  <si>
    <t>105313</t>
  </si>
  <si>
    <t>105329</t>
  </si>
  <si>
    <t>105367</t>
  </si>
  <si>
    <t>105845</t>
  </si>
  <si>
    <t>106429</t>
  </si>
  <si>
    <t>107172</t>
  </si>
  <si>
    <t>107472</t>
  </si>
  <si>
    <t>107501</t>
  </si>
  <si>
    <t>108509</t>
  </si>
  <si>
    <t>108552</t>
  </si>
  <si>
    <t>108753</t>
  </si>
  <si>
    <t>109094</t>
  </si>
  <si>
    <t>20.09.2018</t>
  </si>
  <si>
    <t>109130</t>
  </si>
  <si>
    <t>109131</t>
  </si>
  <si>
    <t>109133</t>
  </si>
  <si>
    <t>109221</t>
  </si>
  <si>
    <t>109264</t>
  </si>
  <si>
    <t>109738</t>
  </si>
  <si>
    <t>109932</t>
  </si>
  <si>
    <t>110007</t>
  </si>
  <si>
    <t>111149</t>
  </si>
  <si>
    <t>111203</t>
  </si>
  <si>
    <t>111259</t>
  </si>
  <si>
    <t>111693</t>
  </si>
  <si>
    <t>Cresterea competitivitatii economice a firmei DENTAL VISION CLINIC SRL prin diversificarea activitatilor.</t>
  </si>
  <si>
    <t>111731</t>
  </si>
  <si>
    <t>Infiintarea unei unitati de productie moderne si consolidarea pozitiei societatii pe piata productiei de matrite, prototipuri si produse de serie mica cu ajutorul tehnologiei 3D.</t>
  </si>
  <si>
    <t>112572</t>
  </si>
  <si>
    <t>112874</t>
  </si>
  <si>
    <t>DEZVOLTAREA ACTIVITATII PRIN ACHIZITIE UTILAJE PERFORMANTE</t>
  </si>
  <si>
    <t>FAR-EDY S.R.L.</t>
  </si>
  <si>
    <t>Extinderea activitatii curente in domeniul „Lucrari de pregatire a terenului”</t>
  </si>
  <si>
    <t>21.06.2018</t>
  </si>
  <si>
    <t>113235</t>
  </si>
  <si>
    <t>DIVERSIFICAREA ACTIVITATII ASACOM TRANS SRL PRIN ACHIZITIA DE UTILAJE DE CONSTRUCTII SI CREAREA DE LOCURI DE MUNCA</t>
  </si>
  <si>
    <t>ASACOM TRANS SRL</t>
  </si>
  <si>
    <t>11.06.2018</t>
  </si>
  <si>
    <t>113395</t>
  </si>
  <si>
    <t>113469</t>
  </si>
  <si>
    <t>113834</t>
  </si>
  <si>
    <t>Îmbunatatirea competitivitatii societatii AT GENERAL HOLDINGS S.R.L. prin achizitionarea unor echipamente inovatoare</t>
  </si>
  <si>
    <t>AT GENERAL HOLDINGS SRL</t>
  </si>
  <si>
    <t>Creșterea competitivității societății AT General Holdings S.R.L. prin achiziționarea de echipamente performante.</t>
  </si>
  <si>
    <t>05.07.2018</t>
  </si>
  <si>
    <t>110832</t>
  </si>
  <si>
    <t>SCORZA SRL</t>
  </si>
  <si>
    <t>Achizitia de echipamente tehnologice performante, in scopul realizarii unui flux tehnologic complet de productie a echipamentelor de ventilatie si frigorifice.</t>
  </si>
  <si>
    <t>06.07.2018</t>
  </si>
  <si>
    <t>111786</t>
  </si>
  <si>
    <t>Dezvoltarea activitatii SC U.M.A. International SRL prin achizitia de echipamente moderne</t>
  </si>
  <si>
    <t>U.M.A. INTERNATIONAL SRL</t>
  </si>
  <si>
    <t>Dezvoltarea si cresterea competitivitatii SC Uma International SRL, prin cresterea productivitatii si diversificarea articolelor fabricate, contribuind astfel la dezvoltarea si modernizarea sectorului industrial de fabricare, prin tricotare a articolelor de imbracaminte,</t>
  </si>
  <si>
    <t>27.06.2018</t>
  </si>
  <si>
    <t>112249</t>
  </si>
  <si>
    <t>Cresterea competitivitatii societatii ERGIO- PROD SRL pe piata constructiilor din lemn (case rezidentiale de lemn</t>
  </si>
  <si>
    <t>112388</t>
  </si>
  <si>
    <t>Extinderea capacitatii de productie a S.C. COMBOTEH S.R.L., prin cresterea volumului de parti componente pentru masinile de utilizare generala, confectionate</t>
  </si>
  <si>
    <t>COMBOTEH SRL</t>
  </si>
  <si>
    <t>Consolidarea pozitiei pe piata a S.C. COMBOTEH S.R.L. in domeniul fabricarii de parti componente pentru masinile de utilizare generala, prin extinderea capacitatii societatii prin cresterea volumului productiei, modernizarea si dezvoltarea societatii comerciale, cresterea profitului acesteia si crearea de sanse pentru comunitatea locala prin crearea de noi locuri de munca.</t>
  </si>
  <si>
    <t>112603</t>
  </si>
  <si>
    <t>112658</t>
  </si>
  <si>
    <t>IMBUNATATIREA COMPETITIVITATII PRIN CRESTEREA PRODUCTIVITATII MUNCII IN CADRUL DAN INTERNATIONAL SRL, IN SECTORUL COMPETITIV AL PRODUCTIEI DE CONFECTII TEXTILE</t>
  </si>
  <si>
    <t>DAN INTERNATIONAL SRL</t>
  </si>
  <si>
    <t>Imbunatatirea competitivitatii prin cresterea productivitatii muncii in cadrul Dan International SRL, in sectorul competitiv al productiei de alte articole de imbracaminte (exclusiv lenjeria de corp).</t>
  </si>
  <si>
    <t>113034</t>
  </si>
  <si>
    <t>CRESTEREA COMPETITIVITATII PRIN IMBUNATATIREA PRODUCTIVITATII IN CADRUL MAREMOD SA IN SECTORUL COMPETITIV AL PRODUCTIEI ARTICOLELOR DE IMBRACAMINTE DE TIPUL TRICOTAJELOR</t>
  </si>
  <si>
    <t>MAREMOD SA</t>
  </si>
  <si>
    <t>Cresterea competitivitatii prin imbunatatirea productivitatii in cadrul MAREMOD SA, in sectorul competitiv al productiei articolelor de imbracaminte de tipul tricotajelor.</t>
  </si>
  <si>
    <t>22.06.2018</t>
  </si>
  <si>
    <t>114089</t>
  </si>
  <si>
    <t>DIVERSIFICAREA ACTIVITATII FIRMEI SC LUX-ARTIM SRL</t>
  </si>
  <si>
    <t>LUX-ARTIM SRL</t>
  </si>
  <si>
    <t>Diversificarea activitatii unitatii, prin realizarea de produse de o calitate superioara, respectiv mobilier pentru bucatarii.</t>
  </si>
  <si>
    <t>114640</t>
  </si>
  <si>
    <t>IMBUNATATIREA COMPETITIVITATII PRIN CRESTEREA PRODUCTIVITATII MUNCII IN CADRUL VICMOD SRL, IN SECTORUL COMPETITIV AL PRODUCTIEI DE CONFECTII TEXTILE</t>
  </si>
  <si>
    <t>VICMOD SRL</t>
  </si>
  <si>
    <t>Cresterea productivitatii muncii in cadrul VICMOD SRL,in sectorul productiei de confectii textile.</t>
  </si>
  <si>
    <t>114738</t>
  </si>
  <si>
    <t>Cresterea competitivitatii societatii Psapet-Prod-Com SRL prin achizitia de echipamente de productie performante</t>
  </si>
  <si>
    <t>PSAPET-PROD-COM S.R.L</t>
  </si>
  <si>
    <t>Cresterea competitivitatii societatii PSAPET PROD-COM SRL in domeniul fabricarii lagarelor, angrenajelor, cutiilor de viteza si a elementelor mecanice de transmisie (Cod Caen vizat de investitie 2815) prin achizitia de echipamente specifice.</t>
  </si>
  <si>
    <t>114077</t>
  </si>
  <si>
    <t>117885</t>
  </si>
  <si>
    <t>118519</t>
  </si>
  <si>
    <t>Cresterea eficientei energetice pentru cladirile Colegiului Tehnic Ion Borcea si Scolii Gimnaziale Mihai Eminescu prin scaderea consumului annual de energie primara, scaderea anuala a gazelor cu efect de sera si cresterea ponderii de energie primara din surse regenerabile.</t>
  </si>
  <si>
    <t>119004</t>
  </si>
  <si>
    <t>119063</t>
  </si>
  <si>
    <t>112047</t>
  </si>
  <si>
    <t>115717</t>
  </si>
  <si>
    <t>116130</t>
  </si>
  <si>
    <t>Reabilitare si extindere cladire privind infiintare centru de zi pentru persoane varstnice cu unitate de ingrijire la domiciliu</t>
  </si>
  <si>
    <t>UAT Comuna Filipeni</t>
  </si>
  <si>
    <t>Promovarea incluziunii sociale, combaterea saraciei si a discriminarii in comuna Filipeni, judetul Bacau prin reabilitarea, extinderea si modernizarea unui centru de zi pentru persoane varstnice cu unitate de ingrijire la domiciliu.</t>
  </si>
  <si>
    <t>18.06.2018</t>
  </si>
  <si>
    <t>FILIPENI</t>
  </si>
  <si>
    <t>103318</t>
  </si>
  <si>
    <t>Dezvoltarea activitaþii de arhitectura a SCARHIDESIGN CENTER SRL</t>
  </si>
  <si>
    <t>ARHIDESIGN CENTER SRL</t>
  </si>
  <si>
    <t>Modernizarea și eficientizarea procesului de prestări servicii de proiectare în arhitectură.</t>
  </si>
  <si>
    <t>103370</t>
  </si>
  <si>
    <t>104423</t>
  </si>
  <si>
    <t>105048</t>
  </si>
  <si>
    <t>106437</t>
  </si>
  <si>
    <t>106472</t>
  </si>
  <si>
    <t>107002</t>
  </si>
  <si>
    <t>107343</t>
  </si>
  <si>
    <t>110966</t>
  </si>
  <si>
    <t>111397</t>
  </si>
  <si>
    <t>112189</t>
  </si>
  <si>
    <t>Dotarea societatii TINO UNITRANS SRL cu utilaje noi, moderne, ceea ce va conduce la cresterea competitivitatii pe piata de lucrari in domeniul drumurilor.</t>
  </si>
  <si>
    <t>112273</t>
  </si>
  <si>
    <t>Achizitionarea de echipamente si utilaje tehnologice in scopul crearii unei activitati noi in cadrul S.C. PALTINUL INTERAX PROIECT S.R.L., in Municipiul Botosani, Judetul Botosani</t>
  </si>
  <si>
    <t>PALTINUL INTERAX PROIECT SRL</t>
  </si>
  <si>
    <t>Dezvoltarea activitatii societatii PALTINUL INTERAX PROIECT S.R.L. prin infiintarea unei activitati noi, inovatoare – Hala de productie panouri de lemn (cod CAEN 1621).</t>
  </si>
  <si>
    <t>112782</t>
  </si>
  <si>
    <t>Cresterea competitivitatii SC SILVABEL SRL în domeniul lucrarilor de pregatire a terenului</t>
  </si>
  <si>
    <t>SILVABEL SRL</t>
  </si>
  <si>
    <t>Cresterea competitivitatii S.C. SILVABEL S.R.L. in domeniul realizarii lucrarilor de pregatire a terenului, prin modernizarea, extinderea si completarea infrastructurii tehnologice cu echipamente moderne, performante si eficiente din punct de vedere energetic.</t>
  </si>
  <si>
    <t>29.06.2018</t>
  </si>
  <si>
    <t>113470</t>
  </si>
  <si>
    <t>113629</t>
  </si>
  <si>
    <t>IMBUNATATIREA COMPETITIVITATII MICROINTREPRINDERII TOPO NORD EST SRL</t>
  </si>
  <si>
    <t>TOPO NORD EST S.R.L.</t>
  </si>
  <si>
    <t>Cresterea nivelului tehnic de dotare al firmei prin achizitionarea de active corporale noi, destinate serviciilor de prospectare a suprafetei terestre (Cod CAEN 7112.</t>
  </si>
  <si>
    <t>111513</t>
  </si>
  <si>
    <t>Dezvoltarea activitatii SC Jade Fashion SRL prin achizitia de echipamente moderne</t>
  </si>
  <si>
    <t>JADE FASHION SRL</t>
  </si>
  <si>
    <t>Realizarea unei investitii initiale in domeniul fabricarii de articole de voiaj si marochinarie si al articolelor de harnasament si diversificarea activitatii unitatii existente.</t>
  </si>
  <si>
    <t>117283</t>
  </si>
  <si>
    <t>117802</t>
  </si>
  <si>
    <t>Îmbunătățirea estetica a spațiului urban locativ și a calității vieții în orasul Flamanzi, pe fondul integrării în circuitul public a 5 terenuri neutilizate si abandonate prin transformarea acestora în spații verzi.</t>
  </si>
  <si>
    <t>112979</t>
  </si>
  <si>
    <t>113806</t>
  </si>
  <si>
    <t>114122</t>
  </si>
  <si>
    <t>114302</t>
  </si>
  <si>
    <t>Infiintarea unui centru de zi pentru persoane varstnice in comuna Cosula, judetul Botosani</t>
  </si>
  <si>
    <t>COMUNA COSULA</t>
  </si>
  <si>
    <t>Infiintarea de servicii sociale fara componenta rezidentiala (centru de zi), in vederea prevenirii si/sau limitarii unor situatii de dificultate si vulnerabilitate si crearii premiselor pentru o viata sanatoasa, productiva, participativa si independenta a persoanelor varstnice din comuna Cosula, prin reabilitarea, modernizarea, extinderea si dotarea infrastructurii de servicii.</t>
  </si>
  <si>
    <t>COSULA</t>
  </si>
  <si>
    <t>102257</t>
  </si>
  <si>
    <t>102331</t>
  </si>
  <si>
    <t>102333</t>
  </si>
  <si>
    <t>102545</t>
  </si>
  <si>
    <t>102772</t>
  </si>
  <si>
    <t>103002</t>
  </si>
  <si>
    <t>103193</t>
  </si>
  <si>
    <t>103212</t>
  </si>
  <si>
    <t>103346</t>
  </si>
  <si>
    <t>103443</t>
  </si>
  <si>
    <t>103726</t>
  </si>
  <si>
    <t>103730</t>
  </si>
  <si>
    <t>103992</t>
  </si>
  <si>
    <t>104045</t>
  </si>
  <si>
    <t>104069</t>
  </si>
  <si>
    <t>104090</t>
  </si>
  <si>
    <t>104171</t>
  </si>
  <si>
    <t>104204</t>
  </si>
  <si>
    <t>104503</t>
  </si>
  <si>
    <t>104631</t>
  </si>
  <si>
    <t>104791</t>
  </si>
  <si>
    <t>105034</t>
  </si>
  <si>
    <t>105978</t>
  </si>
  <si>
    <t>106669</t>
  </si>
  <si>
    <t>106856</t>
  </si>
  <si>
    <t>107482</t>
  </si>
  <si>
    <t>107796</t>
  </si>
  <si>
    <t>108379</t>
  </si>
  <si>
    <t>Achizitionarea de utilaje in cadrul SC MONDIAL CONSTRUCT SRL in vederea dezvoltarii activitatii de constructii rezidentiale si nerezidentiale</t>
  </si>
  <si>
    <t>MONDIAL CONSTRUCT SRL</t>
  </si>
  <si>
    <t>Dezvoltarea activităților de construcții în domeniul clădirilor rezidențiale si nerezidențiale, creșterea competitivității, și ridicarea standardalului calității serviciilor în cadrul SC MONDIAL CONSTRUCT SRL.</t>
  </si>
  <si>
    <t>108386</t>
  </si>
  <si>
    <t>108547</t>
  </si>
  <si>
    <t>109301</t>
  </si>
  <si>
    <t>109496</t>
  </si>
  <si>
    <t>109531</t>
  </si>
  <si>
    <t>109678</t>
  </si>
  <si>
    <t>109737</t>
  </si>
  <si>
    <t>110206</t>
  </si>
  <si>
    <t>110296</t>
  </si>
  <si>
    <t>110974</t>
  </si>
  <si>
    <t>111066</t>
  </si>
  <si>
    <t>111173</t>
  </si>
  <si>
    <t>111329</t>
  </si>
  <si>
    <t>111349</t>
  </si>
  <si>
    <t>Achizitionarea de utilaje si echipamente performante, necesare pentru digitalizarea serviciilor de amprentare si protezare dentara.</t>
  </si>
  <si>
    <t>111377</t>
  </si>
  <si>
    <t>111437</t>
  </si>
  <si>
    <t>111451</t>
  </si>
  <si>
    <t>111454</t>
  </si>
  <si>
    <t>111808</t>
  </si>
  <si>
    <t>112264</t>
  </si>
  <si>
    <t>112370</t>
  </si>
  <si>
    <t>Diversificarea activitatii societatii BODY LINE S.R.L. prin dotarea cu echipamente pentru sala de fitness</t>
  </si>
  <si>
    <t>112840</t>
  </si>
  <si>
    <t>Modernizarea activitaþii SC MORA TV SRL prin achiziþia de echipamente performante</t>
  </si>
  <si>
    <t>MORA TV SRL</t>
  </si>
  <si>
    <t>Dezvoltarea si modernizarea activitatilor deproducție din Regiunea Nord - Est în vederea îmbunatatirii si diversificarii produselor si asigurarii clientilor cu produse de calitate la standarde europene prin modernizarea activitatii SC MORA TV SRL.</t>
  </si>
  <si>
    <t>112927</t>
  </si>
  <si>
    <t>Realizarea unei baze de terapie si recuperare medicala</t>
  </si>
  <si>
    <t>T-BUSINESS GROUP SRL</t>
  </si>
  <si>
    <t>Diversificarea activitatii firmei prin crearea unei baza de tratament si recuperare medicala intr-o statiune balneoclimaterica.</t>
  </si>
  <si>
    <t>113458</t>
  </si>
  <si>
    <t>113515</t>
  </si>
  <si>
    <t>CONSTRUIRE LOCUINTE COLECTIVE/SPATII DE CAZARE IN REGIM HOTELIER PENTRU INVATAMANT – CONFORM PUZ APROBAT CU HCL NR. 165/24.04.2017</t>
  </si>
  <si>
    <t>TOP SOLO PLUS SRL</t>
  </si>
  <si>
    <t>Introducerii unei noi activitati in cadrul societatii, prin constructia unui camin de cazare in regim privat pentru studenti.</t>
  </si>
  <si>
    <t>113747</t>
  </si>
  <si>
    <t>DEZVOLTAREA ACTIVITATII SOCIETATII GREEN TRE DEVELOPMENT S.R.L.</t>
  </si>
  <si>
    <t>GREEN TRE DEVELOPMENT SRL</t>
  </si>
  <si>
    <t>Achiziţia echipamente IT performante şi moderne, menite în principal să extindă activitatea societăţii, în vederea adaptării la mediul concurenţial aflat în continuă expansiune.</t>
  </si>
  <si>
    <t>113833</t>
  </si>
  <si>
    <t>CONSOLIDAREA POZITIEI PE PIATA A SC ATEK TRUST SRL</t>
  </si>
  <si>
    <t>ATEK TRUST SRL</t>
  </si>
  <si>
    <t>Consolidarea pozitiei firmei SC ATEK TRUST SRL pe piata lucrarilor de demolari in Regiunea Nord-Est si extinderea pietei de desfacere.</t>
  </si>
  <si>
    <t>110915</t>
  </si>
  <si>
    <t>111913</t>
  </si>
  <si>
    <t>112077</t>
  </si>
  <si>
    <t>Cresterea competitivitatii SC CORIOLAN AUR SMARALD SRL prin investitii în echipamente si aplicatii informatice specifice</t>
  </si>
  <si>
    <t>CORIOLAN AUR SMARALD SRL</t>
  </si>
  <si>
    <t>Cresterea competitivitatii SC CORIOLAN AUR SMARALD SRL prin investitii in echipamente si programe informatice specifice.</t>
  </si>
  <si>
    <t>112285</t>
  </si>
  <si>
    <t>Diversificarea activitatii societatii Angela International SRL prin achizitia de echipamente performante</t>
  </si>
  <si>
    <t>ANGELA INTERNATIONAL SRL</t>
  </si>
  <si>
    <t>Realizarea unei investitii initiale in cadrul firmei Angela International SRL, prin diversificarea productiei unitatii existente, prin produse care nu au mai fost fabricate anterior in unitate.</t>
  </si>
  <si>
    <t>112399</t>
  </si>
  <si>
    <t>Achizitionarea unor echipamente de productie complexe, inalt tehnologizate si automatizate, care sa permita realizarea unui volum mai mare de produse si care sa conduca la imbunatatirea si eficientizarea fluxului tehnologic actual.</t>
  </si>
  <si>
    <t>112584</t>
  </si>
  <si>
    <t>Achizitia echipamentelor medicale ultraperformante si implementarea unei aplicatii software pe piata oftalmologica.</t>
  </si>
  <si>
    <t>112648</t>
  </si>
  <si>
    <t>113199</t>
  </si>
  <si>
    <t>EXTINDERE HALA DE PRODUCTIE A UTILAJELOR INOVATIVE PENTRU PROCESARE MATERIALE TEXTILE SI PIEI</t>
  </si>
  <si>
    <t>GEMINI CAD SYSTEMS SRL</t>
  </si>
  <si>
    <t>Cresterea competitivitatii SC GEMINI CAD SYTEMS SRL, prin extinderea capacitatii de productie a utilajelor inovative pentru industria textila si pielarie.</t>
  </si>
  <si>
    <t>12.06.2018</t>
  </si>
  <si>
    <t>MIROSLAVA</t>
  </si>
  <si>
    <t>114069</t>
  </si>
  <si>
    <t>CREAREA CAPACITATII AVANSATE DE PRODUCTIE LA SC EXONIA HOLDING SRL PENTRU PRODUCTIA DE MATERIALE IMPRIMATE PERSONALIZATE INOVATIVE PRIN IMPRIMARE FLEXOGRAFICA</t>
  </si>
  <si>
    <t>EXONIA HOLDING SRL</t>
  </si>
  <si>
    <t>Cresterea competitivitatii SC EXONIA HOLDING SRL, prin infintarea unei noi sectii de productie a materialelor promotionale personalizate innovative, prin imprimare flexografica.</t>
  </si>
  <si>
    <t>114481</t>
  </si>
  <si>
    <t>Dezvoltare prin inovare</t>
  </si>
  <si>
    <t>CAMELEON LEATHER SRL</t>
  </si>
  <si>
    <t>Dezvoltarea activitatii companiei CAMELEON LEATHER SRL, cresterea competitivitatii si productivitatii firmei prin abordarea unei noi activitati si penetrarea pe o piata de nisa.</t>
  </si>
  <si>
    <t>114757</t>
  </si>
  <si>
    <t>Dezvoltarea capacitatii de productie a SC STELCO SRL</t>
  </si>
  <si>
    <t>STELCO SRL</t>
  </si>
  <si>
    <t>Cresterea competitivitatii si productivitatii muncii companiei STELCO S.R.L., ca urmare a extinderii activitatii desfasurate in sectorul competitiv Lemn si mobila, identificat in SNC 2014 - 2020.</t>
  </si>
  <si>
    <t>110280</t>
  </si>
  <si>
    <t>117817</t>
  </si>
  <si>
    <t>Eficientizare Energetica Spital Clinic de Recuperare Iasi</t>
  </si>
  <si>
    <t>Cresterea eficientei energetice a cladirii Spitalului Clinic de Recuperare Iasi de la clasa energetica D la clasa energetica B, aplicând conceptul de reabilitare energetica profunda.</t>
  </si>
  <si>
    <t>116355</t>
  </si>
  <si>
    <t>116509</t>
  </si>
  <si>
    <t>116511</t>
  </si>
  <si>
    <t>116759</t>
  </si>
  <si>
    <t>14.06.2020</t>
  </si>
  <si>
    <t>116777</t>
  </si>
  <si>
    <t>117123</t>
  </si>
  <si>
    <t>095</t>
  </si>
  <si>
    <t>117907</t>
  </si>
  <si>
    <t>118886</t>
  </si>
  <si>
    <t>110622</t>
  </si>
  <si>
    <t>034,030</t>
  </si>
  <si>
    <t>102202</t>
  </si>
  <si>
    <t>102575</t>
  </si>
  <si>
    <t>102601</t>
  </si>
  <si>
    <t>102658</t>
  </si>
  <si>
    <t>103217</t>
  </si>
  <si>
    <t>103225</t>
  </si>
  <si>
    <t>103511</t>
  </si>
  <si>
    <t>103516</t>
  </si>
  <si>
    <t>103831</t>
  </si>
  <si>
    <t>104042</t>
  </si>
  <si>
    <t>104097</t>
  </si>
  <si>
    <t>104357</t>
  </si>
  <si>
    <t>104375</t>
  </si>
  <si>
    <t>104606</t>
  </si>
  <si>
    <t>104680</t>
  </si>
  <si>
    <t>104702</t>
  </si>
  <si>
    <t>104772</t>
  </si>
  <si>
    <t>105376</t>
  </si>
  <si>
    <t>105439</t>
  </si>
  <si>
    <t>106239</t>
  </si>
  <si>
    <t>107492</t>
  </si>
  <si>
    <t>107612</t>
  </si>
  <si>
    <t>107816</t>
  </si>
  <si>
    <t>108605</t>
  </si>
  <si>
    <t>108915</t>
  </si>
  <si>
    <t>108965</t>
  </si>
  <si>
    <t>109564</t>
  </si>
  <si>
    <t>110370</t>
  </si>
  <si>
    <t>Extinderea gamei de produse si cresterea volumului productiei firmei prin investitii pentru realizarea echipamentelor de lucru de calitate superioara.</t>
  </si>
  <si>
    <t>110954</t>
  </si>
  <si>
    <t>111169</t>
  </si>
  <si>
    <t>111860</t>
  </si>
  <si>
    <t>112511</t>
  </si>
  <si>
    <t>Modernizarea activitatii SC MAYAKYR SRL prin achizitia de echipamente moderne si performante</t>
  </si>
  <si>
    <t>MAYAKYR SRL</t>
  </si>
  <si>
    <t>Dezvoltarea si modernizarea activitatilor de prestare a serviciilor din Regiunea Nord - Est în vederea asigurarii clientilor cu servicii de calitate la standarde europene.</t>
  </si>
  <si>
    <t>113014</t>
  </si>
  <si>
    <t>Imbunatatirea performantelor generale ale companiei pe piata interna, prin introducerea serviciului de productii video, reclame de televiziune si programe de televiziune pentru diverisificarea activitatii, precum si a cresterii gradului de inovare.</t>
  </si>
  <si>
    <t>113647</t>
  </si>
  <si>
    <t>"CONSTRUIRE HALA SI ACHIZITIE ECHIPAMENTE PENTRU ACTIVITATEA DE INTRETINERE SI REPARARE A AUTOVEHICULELOR"</t>
  </si>
  <si>
    <t>ABC LENA-CRIS SRL</t>
  </si>
  <si>
    <t>Constuirea unei hale și dotarea societatii SC ABC LENA-CRIS SRL pentru desfasurarea activitatii de reparatii autovehicule.</t>
  </si>
  <si>
    <t>111551</t>
  </si>
  <si>
    <t>Extinderea capacitatii de productie a S.C. BICO INDUSTRIES S.R.L., prin cresterea volumului de plasa de armare din fibra de sticla, fabricata</t>
  </si>
  <si>
    <t>BICO INDUSTRIES SRL</t>
  </si>
  <si>
    <t>Consolidarea pozitiei pe piata a S.C. BICO INDUSTRIES S.R.L. in domeniul productiei de tesaturi (plasa de armare din fibra de sticla), prin extinderea capacității societatii prin creșterea volumului productiei.</t>
  </si>
  <si>
    <t>113200</t>
  </si>
  <si>
    <t>Extinderea capacitaþii de productie a S.C. LAFOR S.R.L., prin cresterea volumului de cherestea, fabricata</t>
  </si>
  <si>
    <t>LAFOR SRL</t>
  </si>
  <si>
    <t>Consolidarea pozitiei pe piata a S.C. LAFOR S.R.L. in domeniul taierii si rindeluirii lemnului, prin extinderea capacității societatii prin creșterea volumului productiei de cherestea.</t>
  </si>
  <si>
    <t>RAZBOIENI</t>
  </si>
  <si>
    <t>115259</t>
  </si>
  <si>
    <t>Extindere capacitate de productie la SC MANIFATTURE NEAMT SRL prin achizitia de echipamente noi si performante</t>
  </si>
  <si>
    <t>MANIFATTURE NEAMT SRL</t>
  </si>
  <si>
    <t>Extinderea capacitatii societatii SC MANIFATTURE NEAMT SRL prin cresterea volumului productiei, cresterea profitului acesteia si crearea de sanse pentru comunitatea locala prin crearea de noi locuri de munca.</t>
  </si>
  <si>
    <t>DUMBRAVA ROSIE</t>
  </si>
  <si>
    <t>114044</t>
  </si>
  <si>
    <t>EFICIENTIZAREA ENERGETICA A CLADIRILOR SPITALULUI ORASENESC “SFANTUL IERARH NICOLAE” BICAZ, JUDETUL NEAMT</t>
  </si>
  <si>
    <t>ORASUL BICAZ</t>
  </si>
  <si>
    <t>Cresterea eficientei energetice pentru cladirile Spitalului Orasenesc Sf. Ierarh Nicolae Bicaz, prin scaderea consumului annual de energie primara, scaderea anuala a gazelor cu efect de sera si cresterea ponderii de energie primara din surse regenerabile.</t>
  </si>
  <si>
    <t>14.06.2018</t>
  </si>
  <si>
    <t>114662</t>
  </si>
  <si>
    <t>REABILITARE TERMICA CLADIRE A SPITALULUI DE PSIHIATRIE SFÂNTUL NICOLAE DIN ROMAN</t>
  </si>
  <si>
    <t>Cesterea eficientei energetice intr-o cladire a Spitalului de Psihiatrie „Sf. Nicolae” Roman, prin reducerea consumurilor de energie.</t>
  </si>
  <si>
    <t>19.06.2018</t>
  </si>
  <si>
    <t>116243</t>
  </si>
  <si>
    <t>116524</t>
  </si>
  <si>
    <t>116527</t>
  </si>
  <si>
    <t>27.01.2021</t>
  </si>
  <si>
    <t>116528</t>
  </si>
  <si>
    <t>116570</t>
  </si>
  <si>
    <t>116650</t>
  </si>
  <si>
    <t>REABILITAREA SI INTEGRAREA TURISTICA A MONUMENTULUI ISTORIC: BISERICA SF. GHEORGHE</t>
  </si>
  <si>
    <t>116760</t>
  </si>
  <si>
    <t>118534</t>
  </si>
  <si>
    <t>121091</t>
  </si>
  <si>
    <t>115474</t>
  </si>
  <si>
    <t>Regiunea Nord-Est-Axa Rutiera Strategica 3: Neamt-Bacau-Reabilitare si modernizare axa de transport Piatra Neamt-Margineni-Faurei-Horia-Ion Creanga-Icusesti-limita judetul Bacau</t>
  </si>
  <si>
    <t>116495</t>
  </si>
  <si>
    <t>Dezvoltarea serviciilor sociale fara componenta rezidentiala in comuna Baltatesti, judetul Neamt, prin crearea unui nou centru social de zi pentru persoanele varstnice.</t>
  </si>
  <si>
    <t>102185</t>
  </si>
  <si>
    <t>102313</t>
  </si>
  <si>
    <t>102354</t>
  </si>
  <si>
    <t>103041</t>
  </si>
  <si>
    <t>103311</t>
  </si>
  <si>
    <t>103349</t>
  </si>
  <si>
    <t>103628</t>
  </si>
  <si>
    <t>103727</t>
  </si>
  <si>
    <t>103914</t>
  </si>
  <si>
    <t>104012</t>
  </si>
  <si>
    <t>104261</t>
  </si>
  <si>
    <t>104276</t>
  </si>
  <si>
    <t>104470</t>
  </si>
  <si>
    <t>104579</t>
  </si>
  <si>
    <t>105071</t>
  </si>
  <si>
    <t>106217</t>
  </si>
  <si>
    <t>107328</t>
  </si>
  <si>
    <t>107535</t>
  </si>
  <si>
    <t>108009</t>
  </si>
  <si>
    <t>108026</t>
  </si>
  <si>
    <t>108034</t>
  </si>
  <si>
    <t>108378</t>
  </si>
  <si>
    <t>108396</t>
  </si>
  <si>
    <t>108625</t>
  </si>
  <si>
    <t>108999</t>
  </si>
  <si>
    <t>109297</t>
  </si>
  <si>
    <t>109474</t>
  </si>
  <si>
    <t>109706</t>
  </si>
  <si>
    <t>109708</t>
  </si>
  <si>
    <t>109729</t>
  </si>
  <si>
    <t>MODERNIZAREA SI DEZVOLTAREA DURABILA A S.C. TOP SCAV S.R.L.</t>
  </si>
  <si>
    <t>TOP SCAV SRL</t>
  </si>
  <si>
    <t>Cresterea competitivitatii societatii TOP SCAV S.R.L., tinând cont de asigurarea principiilor dezvoltarii durabile, cu scopul de a apropia realitatea firmei de cerintele pietei.</t>
  </si>
  <si>
    <t>CAJVANA</t>
  </si>
  <si>
    <t>109896</t>
  </si>
  <si>
    <t>109964</t>
  </si>
  <si>
    <t>110015</t>
  </si>
  <si>
    <t>110017</t>
  </si>
  <si>
    <t>110181</t>
  </si>
  <si>
    <t>110277</t>
  </si>
  <si>
    <t>Dezvoltarea unui nou centru de profit în domeniul lucrarilor de constructii a drumurilor si autostrazilor.</t>
  </si>
  <si>
    <t>111103</t>
  </si>
  <si>
    <t>111212</t>
  </si>
  <si>
    <t>Dezvoltarea activitatii SC LUPUL ALB GRUP-PREST SRL</t>
  </si>
  <si>
    <t>LUPUL ALB GRUP-PREST SRL</t>
  </si>
  <si>
    <t>Dezvoltarea activitatii de fabricare bijuterii</t>
  </si>
  <si>
    <t>111458</t>
  </si>
  <si>
    <t>111617</t>
  </si>
  <si>
    <t>Dezvoltare activitate noua la SC GEOPROB-RPD SRL</t>
  </si>
  <si>
    <t>GEOPROB-RPD S.R.L.</t>
  </si>
  <si>
    <t>Achiziționarea mijloacelor fixe necesare executării de lucrări de foraj.</t>
  </si>
  <si>
    <t>111918</t>
  </si>
  <si>
    <t>111920</t>
  </si>
  <si>
    <t>111982</t>
  </si>
  <si>
    <t>Dezvoltarea societatii Macsim Company SRL prin innoirea utilajelor existente si cresterea calitativa a produsului finit</t>
  </si>
  <si>
    <t>MACSIM COMPANY SRL</t>
  </si>
  <si>
    <t>Dezvoltarea şi retehnologizarea proceselor de producţie prin achiziţionarea unor echipamente noi, cu mare precizie, performante, în contextul creării unui sistem inovativ şi ecoeficient, dar şi al înfiinţării de noi locuri de muncă.</t>
  </si>
  <si>
    <t>112012</t>
  </si>
  <si>
    <t>Dezvoltarea societatii S.C. RENTEST PARK S.R.L.</t>
  </si>
  <si>
    <t>RENTEST PARK SRL</t>
  </si>
  <si>
    <t>Diversificarea activitatii firmei prin realizarea unei noi activitati, respectiv producerea de constructii metalice si parti componente ale structurilor metalice.</t>
  </si>
  <si>
    <t>112014</t>
  </si>
  <si>
    <t>112048</t>
  </si>
  <si>
    <t>Provocarea SMART LIFE SRL: un stil de viata activ, cu sprijin POR</t>
  </si>
  <si>
    <t>SMART LIFE S.R.L.</t>
  </si>
  <si>
    <t>Dezvoltarea unei noi activitati in cadrul SC SMART LIFE SRL, respectiv domeniul sportiv, al centrelor de fitness.</t>
  </si>
  <si>
    <t>112267</t>
  </si>
  <si>
    <t>112636</t>
  </si>
  <si>
    <t>112864</t>
  </si>
  <si>
    <t>Cresterea competitivitatii S.C. RESURSE ECO MOLDOVA S.R.L. pe piata elementelor de dulgherie (case pe structura de lemn si case din grinzi chertate) si tamplarie (usi si ferestre) pentru constructii.</t>
  </si>
  <si>
    <t>113176</t>
  </si>
  <si>
    <t>DEZVOLTAREA ACTIVITATILOR DE CAZARE SI AGREMENT LA SC GHINITA SRL</t>
  </si>
  <si>
    <t>GHINITA SRL</t>
  </si>
  <si>
    <t>Dezvoltarea si consolidarea pozitiei societatii pe piata serviciilor de cazare si agrement prin dotarea spatiilor de cazare si de petrecere a timpului liber cu echipamente si mobilier specific.</t>
  </si>
  <si>
    <t>113389</t>
  </si>
  <si>
    <t>113460</t>
  </si>
  <si>
    <t>DEZVOLTAREA SOCIETATII S.C. ESIMDAL S.R.L. PRIN ACHIZITIONARE DE ECHIPAMENTE PERFORMANTE</t>
  </si>
  <si>
    <t>ESIMDAL SRL</t>
  </si>
  <si>
    <t>Eficentizarea, modernizarea si asigurarea echipamentelor tehnologice necesare desfasurarii în bune conditii a obiectului de activitate.</t>
  </si>
  <si>
    <t>113805</t>
  </si>
  <si>
    <t>113871</t>
  </si>
  <si>
    <t>Achizitia de utilaje pentru lucrari de prelucrare a lemnului.</t>
  </si>
  <si>
    <t>110892</t>
  </si>
  <si>
    <t>Construire imobil P+3E in vederea diversificarii activitatii</t>
  </si>
  <si>
    <t>CASA DESIGN SRL</t>
  </si>
  <si>
    <t>Cresterea competitivitatii economice pe piata productiei de mobilier, prin cresterea productivitatii muncii si cresterea gradului de valorificare a materiilor lemnoase, prin achizitia de utilaje si echipamente tehnologice performante, extinderea capacitatii de productie si cresterea gamei de produse.</t>
  </si>
  <si>
    <t>01.04.2020</t>
  </si>
  <si>
    <t>114128</t>
  </si>
  <si>
    <t>Construirea si dotarea unui spatiu de productie la S.C. DISTRIDENT PLUS S.R.L.</t>
  </si>
  <si>
    <t>DISTRIDENT PLUS SRL</t>
  </si>
  <si>
    <t>Cresterea competitivitatii SC DISTRIDENT PLUS SRL, prin construirea si dotarea unui spatiu de productie, in vederea cresterii gamei si calitatii produselor si serviciilor oferite.</t>
  </si>
  <si>
    <t>114276</t>
  </si>
  <si>
    <t>EXTINDEREA CAPACITATII AVANSATE DE REALIZARE A ACTIVITATILOR DE TIPARIRE IN SCOPUL CRESTERII COMPETITIVITATII SOCIETATII PROMOART SRL</t>
  </si>
  <si>
    <t>PROMOART SRL</t>
  </si>
  <si>
    <t>Extinderea capacitatii avansate de desfasurare a activitatilor de tiparire in scopul imbunatatirii si consolidarii competitivitatii societatii PROMOART SRL in piata prin dotarea cu echipamente performante.</t>
  </si>
  <si>
    <t>114145</t>
  </si>
  <si>
    <t>REABILITAREA SECTIEI DE OBSTRETICA GINECOLOGIE A SPITALULUI MUNICIPAL VATRA DORNEI</t>
  </si>
  <si>
    <t>Cresterea eficientei energetice a cladirii in care functioneaza Sectia de obstretica ginecologie, apartinand Spitalului municipal Vatra Dornei, prin implementarea unor masuri specifice care presun reabilitarea termica a cladirii, implementarea unor solutii de scadere a consumului de combustibil conventional si in mod implicit si scaderea emisiilor de bioxid de carbon.</t>
  </si>
  <si>
    <t>15.06.2018</t>
  </si>
  <si>
    <t>116151</t>
  </si>
  <si>
    <t>CONSOLIDAREA, RESTAURAREA SI CONSERVAREA BISERICII DRAGOMIRNA MICA SI A FATADELOR EXTERIOARE ALE BISERICII POGORAREA SFANTULUI DUH - MANASTIREA DRAGOMIRNA, JUDETUL SUCEAVA- OBIECT 1- BISERICA POGORAREA SFANTULUI DUH.</t>
  </si>
  <si>
    <t>116152</t>
  </si>
  <si>
    <t>116504</t>
  </si>
  <si>
    <t>116602</t>
  </si>
  <si>
    <t>116632</t>
  </si>
  <si>
    <t>117875</t>
  </si>
  <si>
    <t>119431</t>
  </si>
  <si>
    <t>120362</t>
  </si>
  <si>
    <t>117929</t>
  </si>
  <si>
    <t>117930</t>
  </si>
  <si>
    <t>118929</t>
  </si>
  <si>
    <t>Extinderea suprafetei de spatii verzi în orasul Vicovu de Sus prin reconversia functionala a doua terenuri neutilizate</t>
  </si>
  <si>
    <t>ORASUL VICOVU DE SUS</t>
  </si>
  <si>
    <t>Prin investitia propusa, suprafata de spatii verzi de la nivelul orasului Vicovu de Sus va creste cu 10.600 mp, contribuind la imbunatatirea indicatorului privind suprafata de spatii verzi pe locuitor, acesta inregistrand o crestere de la 3,70 mp la 4,36 mp spatiu verde/locuitor. Extinderea spatiului verde, in zona urbana a orasului Vicovu de Sus si asigurarea unor conditii optime de recreere pentru cetateni va avea o influenta pozitiva, atat asupra imbunatatirii esteticii peisajului natural al spatiilor publice, pentru a crea un mediu ambiant mai sanatos, cat si asupra atractivitatii zonei pentru rezidenta, ridicand, astfel, calitatea vietii in mediul urban vizat de proiect.</t>
  </si>
  <si>
    <t>119000</t>
  </si>
  <si>
    <t>117890</t>
  </si>
  <si>
    <t>24.08.2019</t>
  </si>
  <si>
    <t>119557</t>
  </si>
  <si>
    <t>120455</t>
  </si>
  <si>
    <t>102439</t>
  </si>
  <si>
    <t>103348</t>
  </si>
  <si>
    <t>103756</t>
  </si>
  <si>
    <t>108412</t>
  </si>
  <si>
    <t>109273</t>
  </si>
  <si>
    <t>Echiparea unui Laborator de Tehnica Dentara situat în BARLAD cu aparatura ultramoderna</t>
  </si>
  <si>
    <t>110137</t>
  </si>
  <si>
    <t>DEZVOLTAREA S.C. HIDRAREM S.R.L. IN SCOPUL CRESTERII COMPETITIVITATII</t>
  </si>
  <si>
    <t>S.C. HIDRAREM S.R.L.</t>
  </si>
  <si>
    <t>Achizitionarea unei Mașini de Foraj Hidraulice pentru cresterea nivelului tehnic al firmei</t>
  </si>
  <si>
    <t>110725</t>
  </si>
  <si>
    <t>110887</t>
  </si>
  <si>
    <t>113854</t>
  </si>
  <si>
    <t>113047</t>
  </si>
  <si>
    <t>EXTINDEREA CAPACITATII DE PRESTARE SERVICII MEDICALE LA S.C. RECUMED SRL DIN MUNICIPIUL VASLUI, JUDETUL VASLUI</t>
  </si>
  <si>
    <t>RECUMED SRL</t>
  </si>
  <si>
    <t>Extinderea serviciilor medicale specializate prestate de SC RECUMED SRL in specialitatile medicale in care isi desfasoara activitatea, prin achizitionarea echipamentelor performante, inovative si eficiente energetic.</t>
  </si>
  <si>
    <t>114697</t>
  </si>
  <si>
    <t>MUNICIPIUL BARLAD</t>
  </si>
  <si>
    <t>Creșterea performanței energetice a clădirilor de utilitate publică din municipiul Bârlad pe fondul creării condițiilor necesare gestionării inteligente a energiei și utilizării energiei din surse regenerabile la nivelul Secției de Pediatrie din cadrul Spitalului Municipal ”Elena-Beldiman”.</t>
  </si>
  <si>
    <t>108704</t>
  </si>
  <si>
    <t>116811</t>
  </si>
  <si>
    <t>Cresterea calitatii vietii a 150 de persoane de peste 65 ani aflate in situatii de risc, prin infiintarea Centrului Social pentru Persoane Varstnice in Comuna Berezeni, judetul Vaslui.</t>
  </si>
  <si>
    <t>16.07.2018</t>
  </si>
  <si>
    <t>COQUETTE BEAUTY CLINIQUE SRL</t>
  </si>
  <si>
    <t>DEZVOLTAREA ACTIVITATII D&amp;C TRANS INVEST SRL PRIN PRIN ACHIZITIA DE NOI ECHIPAMENTE SI CREAREA DE LOCURI DE MUNCA</t>
  </si>
  <si>
    <t>111948</t>
  </si>
  <si>
    <t>DEZVOLTAREA DON GIULIANO SRL PRIN ACHIZITIONAREA DE UTILAJE DE CONSTRUCTII</t>
  </si>
  <si>
    <t>DON GIULIANO SRL</t>
  </si>
  <si>
    <t>08.08.2018</t>
  </si>
  <si>
    <t>12.11.2018</t>
  </si>
  <si>
    <t>112549</t>
  </si>
  <si>
    <t>MODERNIZARE CLADIRE SI DOTARE CU ECHIPAMENTE PENTRU INFIINTARE CENTRU FITNESS</t>
  </si>
  <si>
    <t>LEASING GROUP S.R.L.</t>
  </si>
  <si>
    <t>Modernizare cladire si dotare cu echipamente pentru infiintarea unui centru fitness in Onesti, Bacau.</t>
  </si>
  <si>
    <t>112706</t>
  </si>
  <si>
    <t>DEZVOLTAREA ACTIVITATII SC OMEGA CONSTRUCT SRL PRIN ACHIZITIONAREA DE ECHIPAMENTE MODERNE</t>
  </si>
  <si>
    <t>OMEGA CONSTRUCT S.R.L.</t>
  </si>
  <si>
    <t>Achiziționarea de echipamente moderne în vederea dzvoltarii tehnologice a firmei.</t>
  </si>
  <si>
    <t>25.07.2018</t>
  </si>
  <si>
    <t>110604</t>
  </si>
  <si>
    <t>ACHIZITIE UTILAJE R.D. FITNESS SRL</t>
  </si>
  <si>
    <t>R.D. FITNESS SRL</t>
  </si>
  <si>
    <t>Dezvoltarea societatii în sectorul serviciilor de pregatire a terenului.</t>
  </si>
  <si>
    <t>111211</t>
  </si>
  <si>
    <t>EXTINDEREA CAPACITATII DE PRESTARE A SERVICIILOR SC HELMERT SRL PRIN INVESTIREA IN ACTIVE CORPORALE SI NECORPORALE</t>
  </si>
  <si>
    <t>HELMERT SRL</t>
  </si>
  <si>
    <t>Dezvoltarea serviciilor oferite de SC HELMERT SRL în domeniul Sistemelor Informaţionale Geografice (SIG).</t>
  </si>
  <si>
    <t>05.09.2018</t>
  </si>
  <si>
    <t>Imbunatatirea capacitatilor avansate de dezvoltare a produselor prin diversificarea unitatii de productie din cadrul SC SCORZA SRL, in vederea cresterii competitivitatii intreprinderii pe piata industriala</t>
  </si>
  <si>
    <t>115813</t>
  </si>
  <si>
    <t>Extinderea capacitatii de productie a mobilierului comercial la SC ROMTEXIM SRL</t>
  </si>
  <si>
    <t>ROMTEXIM SRL</t>
  </si>
  <si>
    <t>Extinderea capacitatii de productie a mobilierului comercial la SC ROMTEXIM SRL.</t>
  </si>
  <si>
    <t>12.09.2018</t>
  </si>
  <si>
    <t>111862</t>
  </si>
  <si>
    <t>DEZVOLTAREA ACTIVITAÞII SOCIETAÞII BIOS PALAGHIA S.R.L.</t>
  </si>
  <si>
    <t>BIOS PALAGHIA S.R.L.</t>
  </si>
  <si>
    <t>13.09.2018</t>
  </si>
  <si>
    <t>112724</t>
  </si>
  <si>
    <t>EXTINDEREA CAPACITA?ILOR AVANSATE DE PRODUC?IE A SC DIMMER SRL</t>
  </si>
  <si>
    <t>DIMMER SRL</t>
  </si>
  <si>
    <t>14.09.2018</t>
  </si>
  <si>
    <t>114395</t>
  </si>
  <si>
    <t>Achizitie utilaje pentru diversificarea activitatii in cadrul societatii DEMECO SRL</t>
  </si>
  <si>
    <t>DEMECO SRL</t>
  </si>
  <si>
    <t>21.09.2018</t>
  </si>
  <si>
    <t>112739</t>
  </si>
  <si>
    <t>IMBUNATATIREA COMPETITIVITATII LARA BUSINESS ENERGY SRL PRIN CREAREA UNEI UNITATI NOI DE PRODUCTIE IN SECTORUL COMPETITIV AL ARTICOLELOR DE IMBRACAMINTE TRICOTATE SAU CROSETATE</t>
  </si>
  <si>
    <t>Crearea unei unitati noi de productie in cadrul LARA BUSINESS ENERGY SRL, in sectorul competitiv al productiei de confectii textile obtinute prin tricotare si crosetare.</t>
  </si>
  <si>
    <t>29.08.2018</t>
  </si>
  <si>
    <t>114375</t>
  </si>
  <si>
    <t>Dezvoltarea activitatii de servicii medicale specializate la Cabinet Medical Boana SRL</t>
  </si>
  <si>
    <t>CABINET MEDICAL BOANA SRL</t>
  </si>
  <si>
    <t>Cresterea productivitatii muncii in activitatile de servicii medicale specializate prin dotarea cu echipamente de ultima generatie care permit efectuarea investigatiilor intr-un timp mai scurt, intr-o maniera integrata si inter-disciplinara, care conduc la cresterea calitatii si performantei acestora.</t>
  </si>
  <si>
    <t>114413</t>
  </si>
  <si>
    <t>Cresterea competitivitatii societatii GLENCORA IMPEX SRL prin achizitie de utilaje</t>
  </si>
  <si>
    <t>GLENCORA IMPEX SRL</t>
  </si>
  <si>
    <t>Imbunatatirea competitivitatii intreprinderii GLENCORA IMPEX SRL prin realizarea unei investitii initiale in domeniul tratarii si eliminarii deseurilor periculoase (pamant contaminat) si diversificarea activitatii unitatii existente.</t>
  </si>
  <si>
    <t>114902</t>
  </si>
  <si>
    <t>DEZVOLTAREA SOCIETATII PRIN CREAREA UNEI NOI UNITATI DE PRESTARE SERVICII DE ASISTENTA STOMATOLOGICA</t>
  </si>
  <si>
    <t>Crearea unei noi unitati de prestare servicii de diagnosticare si tratament stomatologic dotata cu echipamente specializate de ultima generatie care sa permita realizarea de servicii complete de asistenta stomatologica.</t>
  </si>
  <si>
    <t>30.08.2019</t>
  </si>
  <si>
    <t>115927</t>
  </si>
  <si>
    <t>Dezvoltarea activitatii societatii DOR INVEST S.R.L. prin achizitia de echipamente performante de productie</t>
  </si>
  <si>
    <t>DOR INVEST S.R.L.</t>
  </si>
  <si>
    <t>Extinderea capacitatii unitatii prin cresterea volumului de productie a lemnului de foc, concomitent cu achizitionarea de echipamente tehnologice performante.</t>
  </si>
  <si>
    <t>116750</t>
  </si>
  <si>
    <t>CRESTEREA COMPETITIVITATII SOCIETATII MEDISON SRL PRIN ACHIZITIA DE ACTIVE CORPORALE SI NECORPORALE PENTRU DIVERSIFICAREA SERVICIILOR MEDICALE</t>
  </si>
  <si>
    <t>MEDISON S.R.L.</t>
  </si>
  <si>
    <t>Diversificarea activitatii unitatii existente prin oferirea unor servicii medicale care nu au fost prestate anterior in cadrul societatii.</t>
  </si>
  <si>
    <t>UAT ORASUL DARMANESTI</t>
  </si>
  <si>
    <t>118435</t>
  </si>
  <si>
    <t>Reabilitare termica cladire str. V. Alecsandri nr. 52- Sediul Directiei de Asistenta Sociala din municipiul Moinesti (redepunere)</t>
  </si>
  <si>
    <t>Proiectul va conduce la o reducere a emisiilor de CO2 si a consumului anual de energie primara,la cresterea utilizarii energiei din surse regenerabile, in sediul Directiei de Asistenta Sociala din municipiul Moinesti.</t>
  </si>
  <si>
    <t>116435</t>
  </si>
  <si>
    <t>Cresterea eficientei energetice a obiectivului Scoala Lapos, din cartierul Lapos, orasul Darmanesti,judetul Bacau</t>
  </si>
  <si>
    <t>Scaderea emisiilor de CO2 in urma exploatarii cladirii Scoala Lapos din Orasul Darmanesti.</t>
  </si>
  <si>
    <t>11.09.2018</t>
  </si>
  <si>
    <t>118619</t>
  </si>
  <si>
    <t>Sistem de management energetic integrat pentru cladirea Scolii gimnaziale "BARATI”, comuna Margineni, judetul Bacau</t>
  </si>
  <si>
    <t>COMUNA MARGINENI</t>
  </si>
  <si>
    <t>Cresterea eficientei energetice a infrastructurii de educatie din satul Barati, comuna Margineni prin modernizarea termotehnica a Scolii gimnaziale Barati, structura a scolii gimnaziale Alexandru Piru, Margineni, jud. Bacau.</t>
  </si>
  <si>
    <t>21.08.2018</t>
  </si>
  <si>
    <t>MARGINENI</t>
  </si>
  <si>
    <t>110916</t>
  </si>
  <si>
    <t>Reabilitare termica imobile Scoala „George Enescu”</t>
  </si>
  <si>
    <t>Cresterea eficientei energetice a cladirii publice de invatamant - Scoala generala „George Enescu”, prin realizarea unor lucrari de reabilitare termica a elementelor de anvelopa a cladirii, precum si a unor lucrari de reabilitare termica a sistemului de incalzire / a sistemului de furnizare a apei calde de consum, lucrari de instalare a sistemelor de ventilare, lucrari de modernizare a instalatiei de iluminat.</t>
  </si>
  <si>
    <t>23.07.2018</t>
  </si>
  <si>
    <t>118689</t>
  </si>
  <si>
    <t>“Eficientizarea energetica a cladirilor publice – Spitalul Orasenesc "Ioan Lascar" - Judetul Bacau, orasul COMANESTI, Strada Vasile Alecsandri, nr. 1”</t>
  </si>
  <si>
    <t>UAT ORASUL COMANESTI</t>
  </si>
  <si>
    <t>Cresterea eficientei energetice a Spitalul Orasenesc „Ioan Lascar” din localitatea Comanesti, Judetul Bacau, in conformitate cu obiectivele Strategiei Europa 2020 prin executia de lucrari de reabilitare termica.</t>
  </si>
  <si>
    <t>118630</t>
  </si>
  <si>
    <t>Sistem de management energetic integrat pentru cladirea Scolii gimnaziale "LUNCANI”, comuna Margineni, judetul Bacau</t>
  </si>
  <si>
    <t>25.04.2020</t>
  </si>
  <si>
    <t>119324</t>
  </si>
  <si>
    <t>Servicii sociale alternative pentru persoane adulte cu dizabilitatþi</t>
  </si>
  <si>
    <t>DIRECTIA GENERALA DE ASISTENTA SOCIALA SI PROTECTIA COPILULUI BACAU</t>
  </si>
  <si>
    <t>Extinderea infrastructurii de servicii sociale comunitare pentru dezinstitutionalizarea persoanelor cu dizabilitati din cadrul Centrului de Recuperare si Reabilitare Neuropsihiatrica Racaciuni.</t>
  </si>
  <si>
    <t>03.08.2018</t>
  </si>
  <si>
    <t>RACACIUNI</t>
  </si>
  <si>
    <t>119326</t>
  </si>
  <si>
    <t>Infrastructura sociala comunitara pentru persoane adulte cu dizabilitaþi</t>
  </si>
  <si>
    <t>Sustinerea dezinstitutionalizării persoanelor cu dizabilitati din cadrul Centrului de Recuperare si Reabilitare a Persoanelor cu Handicap Comanesti concomitent cu dezvoltarea masurilor de prevenire a institutionalizarii.</t>
  </si>
  <si>
    <t>10.08.2018</t>
  </si>
  <si>
    <t>119327</t>
  </si>
  <si>
    <t>Servicii comunitare pentru persoane adulte cu dizabilitati</t>
  </si>
  <si>
    <t>Crearea de noi servicii sociale comunitare pentru dezinstitutionalizarea persoanelor cu dizabilitati din cadrul Centrului de Recuperare si Reabilitare a Persoanelor cu Handicap Comanesti.</t>
  </si>
  <si>
    <t>119325</t>
  </si>
  <si>
    <t>Investitii în servicii sociale comunitare pentru persoane adulte cu dizabilitati în comuna Tamasi, Judetul Bacau</t>
  </si>
  <si>
    <t>Crearea de noi servicii sociale comunitare pentru dezinstituționalizarea persoanelor cu dizabilități din cadrul Centrului de Recuperare și Reabilitare Neuropsihiatrică Răcăciuni.</t>
  </si>
  <si>
    <t>TAMASI</t>
  </si>
  <si>
    <t>"DEZVOLTAREA SOCIETATII CORNELLS TEHNIC CONSTRUCT SRL, PRIN ACHIZITIA DE UTILAJE"</t>
  </si>
  <si>
    <t>115248</t>
  </si>
  <si>
    <t>Extinderea si diversificarea capacitatii de productie a SC FOLIPLAST SRL in domeniul ambalajelor din material plastic</t>
  </si>
  <si>
    <t>FOLIPLAST S.R.L.</t>
  </si>
  <si>
    <t>111087</t>
  </si>
  <si>
    <t>BIJUTERII SABRINI - MOMENTE PRETIOASE</t>
  </si>
  <si>
    <t>IRINIK SRL</t>
  </si>
  <si>
    <t>111143</t>
  </si>
  <si>
    <t>Retehnologizarea SC Dias Wood SRL</t>
  </si>
  <si>
    <t>DIAS WOOD SRL</t>
  </si>
  <si>
    <t>17.09.2018</t>
  </si>
  <si>
    <t>118599</t>
  </si>
  <si>
    <t>Eficientizarea energetica a cladirilor Sectie Materno-Infantil si Bloc alimentar-spalatorie, din cadrul Spitalului Municipal Dorohoi</t>
  </si>
  <si>
    <t>MUNICIPIUL DOROHOI</t>
  </si>
  <si>
    <t>Cresterea eficientei energetice pentru cladirea care gazduieste Sectia Materno-Infantil si Blocul alimentar-spalatorie, din cadrul Spitalului Municipal Dorohoi”</t>
  </si>
  <si>
    <t>07.09.2018</t>
  </si>
  <si>
    <t>117491</t>
  </si>
  <si>
    <t>Eficientizarea energetica a Primariei Orasului Flamânzi, orasul Flamânzi, judeþul Botosani</t>
  </si>
  <si>
    <t>01.05.2021</t>
  </si>
  <si>
    <t>REABILITAREA SI DEZVOLTAREA TURISTICA A MONUMENTULUI ISTORIC ANSAMBLUL BISERICII SFANTUL GHEORGHE</t>
  </si>
  <si>
    <t>117757</t>
  </si>
  <si>
    <t>Revitalizarea spatiului urban din orasul Darabani prin reconversia si refunctionalizarea unor terenuri si spatii neutilizate si degradate</t>
  </si>
  <si>
    <t>ORASUL DARABANI</t>
  </si>
  <si>
    <t>Imbunatatirea conditiilor de viata si a atractivitatii mediului urban al orasului Darabani, pe fondul extinderii suprafetei de spatii verzi cu functiuni recreative si de agrement destinate comunitatii.</t>
  </si>
  <si>
    <t>118831</t>
  </si>
  <si>
    <t>REALIZAREA UNEI ZONE DE AGREMENT IN MUNICIPIUL DOROHOI PRIN REUTILIZAREA TERENULUI DIN ZONA POLONIC</t>
  </si>
  <si>
    <t>Cresterea suprafetei spatiilor verzi din municipiul Dorohoi, prin reconversia si refunctionalizarea terenurilor din zona Polonic.</t>
  </si>
  <si>
    <t>113612</t>
  </si>
  <si>
    <t>Achizitionarea de echipamente tehnologice noi, inovatoare, in scopul diversificarii activitatii firmei DULAPUL CU HAINE prin crearea unui spatiu de productie de panouri din lemn</t>
  </si>
  <si>
    <t>DULAPUL CU HAINE S.R.L.</t>
  </si>
  <si>
    <t>SC DULAPUL CU HAINE SRL intentioneaza ca prin proiect sa isi diversifice activitatea, adaugand in portofoliul sau activitatea de productie a panourilor din lemn. In acest scop, firma va achizitiona echipamentele de specialitate necesare si va recruta personal specializat.</t>
  </si>
  <si>
    <t>04.09.2018</t>
  </si>
  <si>
    <t>113519</t>
  </si>
  <si>
    <t>"CRESTEREA COMPETITIVITATII SC COSMO VITAL EUROPA SRL PRIN ACHIZITIONAREA DE ECHIPAMENTE TEHNOLOGICE SI PROGRAME INFORMATICE IN VEDEREA REALIZARII DE NOI SERVICII, DE INTRETINERE SI REPARAREA AUTOVEHICULELOR"</t>
  </si>
  <si>
    <t>COSMO VITAL EUROPA SRL</t>
  </si>
  <si>
    <t>Achiziționarea de echipamente tehnologice și programe informatice în vederea realizării de noi servicii, de întreținerea și repararea autovehiculelor.</t>
  </si>
  <si>
    <t>113270</t>
  </si>
  <si>
    <t>Cresterea capacitatii de lucru in cadrul SC EXPERT CLEAN PLUS SRL prin investitii in echipamente noi si eficiente pentru spalatoria textila</t>
  </si>
  <si>
    <t>EXPERT CLEAN PLUS SRL</t>
  </si>
  <si>
    <t>Extinderea capacitatii de prestare a serviciilor de spalatorie din cadrul SC EXPERT CLEAN PLUS SRL si majorarea vanzarilor prin modernizarea bazei materiale de lucru, investitii in promovarea firmei si cresterea numarului de salariati.</t>
  </si>
  <si>
    <t>116430</t>
  </si>
  <si>
    <t>Infiintare capacitate de productie la SC VETRO SOLUTIONS SRL</t>
  </si>
  <si>
    <t>VETRO SOLUTIONS SRL</t>
  </si>
  <si>
    <t>Imbunatatirea competitivitatii economice a companiei VETRO SOLUTIONS SRL prin infiintarea unei unitati de productie de medicamente de uz veterinar.</t>
  </si>
  <si>
    <t>06.09.2018</t>
  </si>
  <si>
    <t>110753</t>
  </si>
  <si>
    <t>REPARATII CAPITALE, CONSOLIDARE, MODERNIZARE CLADIRE EXISTENTA SI SCHIMBARE DE DESTINATIE DIN SPATIU COMERCIAL IN CLINICA MEDICALA</t>
  </si>
  <si>
    <t>NEFROLIFE SRL</t>
  </si>
  <si>
    <t>Diversificarea producției clinicii medicale prin servicii care nu au fost prestate anterior; prin reparatii capitale, consolidare, modernizarea clădiri existente și schimbarea de destinatie din spatiu comercial în clinică medicală; utilarea clinicii medicale cu echipamentele și dotările corespunzătoare.</t>
  </si>
  <si>
    <t>114201</t>
  </si>
  <si>
    <t>DIVERSIFICAREA GAMEI DE SERVICII STOMATOLOGICE OFERITE DE SC FORNA CLINIC SRL</t>
  </si>
  <si>
    <t>FORNA CLINIC SRL</t>
  </si>
  <si>
    <t>Creșterea competitivitatii FORNA CLINIC SRL si consolidarea pozitiei pe piata prin extinderea capacității de prestare a serviciilor stomatologice, diversificarea cu 4 noi servicii medicale prin investitii in echipamente si software.</t>
  </si>
  <si>
    <t>110117</t>
  </si>
  <si>
    <t>EXTINDEREA CAPACITATII DE PRODUCTIE LA S.C. ALPHA GROUP S.R.L.</t>
  </si>
  <si>
    <t>ALPHA GROUP SRL</t>
  </si>
  <si>
    <t>111093</t>
  </si>
  <si>
    <t>Extinderea capacitatii de productie a General Tex S.R.L. in vederea imbunatatirii competitivitatii pe piata</t>
  </si>
  <si>
    <t>GENERAL-TEX S.R.L.</t>
  </si>
  <si>
    <t>114126</t>
  </si>
  <si>
    <t>Achizitionare echipamente tehnologice de specialitate si programe informatice in vederea cresterii competitivitatii SC KOLOS GROUP SRL</t>
  </si>
  <si>
    <t>KOLOS GROUP SRL</t>
  </si>
  <si>
    <t>111026</t>
  </si>
  <si>
    <t>Extinderea capacitatii de productie a PCB-ELECTRA</t>
  </si>
  <si>
    <t>PCB-ELECTRA SRL</t>
  </si>
  <si>
    <t>112018</t>
  </si>
  <si>
    <t>Cresterea competitivitatii companiei EMS-ELECTRA prin extinderea capacitatii de productie</t>
  </si>
  <si>
    <t>EMS-ELECTRA S.R.L.</t>
  </si>
  <si>
    <t>114188</t>
  </si>
  <si>
    <t>Dezvoltarea activitatii Coquette Beauty Clinique SRL prin infiintarea unei noi unitaþi de prestare servicii de dermatologie estetica in municipiul Iasi</t>
  </si>
  <si>
    <t>116313</t>
  </si>
  <si>
    <t>Extinderea capacitatii de livrare si implementare sisteme de gestiune HoReCa a companiei VEC Impex SRL</t>
  </si>
  <si>
    <t>VEC IMPEX SRL</t>
  </si>
  <si>
    <t>18.09.2018</t>
  </si>
  <si>
    <t>112069</t>
  </si>
  <si>
    <t>DIVERSIFICAREA ACTIVITATII SOCIETATII SCREEN-O TRANSFER SRL PRIN LANSAREA DE NOI PRODUSE</t>
  </si>
  <si>
    <t>SCREEN-O TRANSFER SRL</t>
  </si>
  <si>
    <t>Cresterea competitivitatii economice a societatii SCREEN-O TRANSFER SRL pe piata etichetelor.</t>
  </si>
  <si>
    <t>110144</t>
  </si>
  <si>
    <t>Diversificarea si extinderea productiei la S.C. CURATATORIA OMNICLEAN S.R.L.”</t>
  </si>
  <si>
    <t>CURATATORIA OMNICLEAN SRL</t>
  </si>
  <si>
    <t>Cresterea sustenabila a nivelului de competitivitate a S.C. CURATATORIA OMNICLEAN S.R.L. prin achizitia de echipamente, urmarind adaptarea la cerintele pietei prin intarirea capacitatii de promovare a produselor si dezvoltarea -modernizarea activitatii desfasurate.</t>
  </si>
  <si>
    <t>113426</t>
  </si>
  <si>
    <t>Extinderea capacitatii de productie a SC VANELLI SRL prin inovatie de produs si proces</t>
  </si>
  <si>
    <t>VANELLI SRL</t>
  </si>
  <si>
    <t>Extinderea capacitatii de productie a SC VANELLI SRL.</t>
  </si>
  <si>
    <t>LETCANI</t>
  </si>
  <si>
    <t>114036</t>
  </si>
  <si>
    <t>Investitii ale SC EDIL INDUSTRY SRL, care contribuie la dezvoltarea unei economii durabile</t>
  </si>
  <si>
    <t>EDIL INDUSTRY SRL</t>
  </si>
  <si>
    <t>Extinderea capacitatii si diversificarea productiei unitatii existente in mun Iasi.</t>
  </si>
  <si>
    <t>114450</t>
  </si>
  <si>
    <t>UNITATE NOU CREATA DE RECUPERARE A MATERIALELOR RECICLABILE SORTATE IN MUNICIPIUL IASI</t>
  </si>
  <si>
    <t>STEF-INVEST SRL</t>
  </si>
  <si>
    <t>Creșterea competitivitatii STEF-INVEST SRL prin crearea unei unitati noi de recuperare a materialelor reciclabile sortate, dotarea cu utilaje si echipamente performante, in domeniul prioritar Energie si Management de Mediu din Strategia Nationala de Competitivitate.</t>
  </si>
  <si>
    <t>116254</t>
  </si>
  <si>
    <t>CRESTEREA COMPETITIVITATII SOCIETATII AVICENA PROFERTIS S.R.L. PRIN DIVERSIFICAREA SI EXTINDEREA ACTIVITATII DE PRESTARE A SERVICIILOR MEDICALE</t>
  </si>
  <si>
    <t>AVICENA PROFERTIS SRL</t>
  </si>
  <si>
    <t>Diversificarea serviciilor medicale prestate si extinderea capacitatii de prestare a serviciilor existente în cadrul firmei Avicena Profertis SRL.</t>
  </si>
  <si>
    <t>114009</t>
  </si>
  <si>
    <t>Reabilitarea termica a Scolii Gimnaziale Grozesti</t>
  </si>
  <si>
    <t>UAT COMUNA GROZESTI</t>
  </si>
  <si>
    <t>Imbunatatirea eficientei energetice a cladirii Scolii Gimnaziale Grozesti, implicit a conditiilor de desfasurare a procesului educational si a conditiilor de confort interior, prin reducerea consumurilor energetice si a costurilor de intretinere pentru incalzire.</t>
  </si>
  <si>
    <t>06.08.2018</t>
  </si>
  <si>
    <t>GROZESTI</t>
  </si>
  <si>
    <t>116722</t>
  </si>
  <si>
    <t>REABILITARE SEDIU PRIMARIE PENTRU CRESTEREA EFICINTEI ENERGETICE, IN COMUNA ION NECULCE, JUD. IASI</t>
  </si>
  <si>
    <t>COMUNA ION NECULCE</t>
  </si>
  <si>
    <t>Cresterea eficientei energetice a sediului primariei comunei Ion Neculce din judetul Iasi.</t>
  </si>
  <si>
    <t>ION NECULCE</t>
  </si>
  <si>
    <t>118128</t>
  </si>
  <si>
    <t>Reabilitare termica a sediului U.M. 0807 Iasi</t>
  </si>
  <si>
    <t>UNITATEA MILITARA NR. 0807 IASI/Logistica</t>
  </si>
  <si>
    <t>Cresterea eficientei energetice a cladirilor sediului U.M. 0807 Iasi, ce inregistreaza consumuri energetice mari.</t>
  </si>
  <si>
    <t>16.08.2018</t>
  </si>
  <si>
    <t>15.02.2020</t>
  </si>
  <si>
    <t>APC</t>
  </si>
  <si>
    <t>116126</t>
  </si>
  <si>
    <t>Lucrari de reabilitare termica în vederea cresterii eficientei energetice la Spitalul Clinic Cai Ferate Iasi,Corpurile de cladire A si D</t>
  </si>
  <si>
    <t>SPITALUL CLINIC CAI FERATE IASI</t>
  </si>
  <si>
    <t>19.09.2018</t>
  </si>
  <si>
    <t>31.01.2023</t>
  </si>
  <si>
    <t>22.08.2021</t>
  </si>
  <si>
    <t>116915</t>
  </si>
  <si>
    <t>ÎNFIINTARE CENTRU DE ZI SI UNITATE DE ÎNGRIJIRE LA DOMICILIU PENTRU PERSOANE VÂRSTNICE ÎN COMUNA ARONEANU, JUDETUL IASI</t>
  </si>
  <si>
    <t>COMUNA ARONEANU</t>
  </si>
  <si>
    <t>Îmbunătăţirea calităţii infrastructurii serviciilor sociale din Comuna Aroneanu, pentru asigurarea accesului egal al cetăţenilor la astfel de servicii, reducerea riscului social specific persoanelor varstnice si reducerea numărului de persoane vârstnice care suferă de singurătate, cu scopul combaterii marginalizării sociale.</t>
  </si>
  <si>
    <t>ARONEANU</t>
  </si>
  <si>
    <t>121042</t>
  </si>
  <si>
    <t>Inchiderea Centrului Rezidential "Bogdana" Bogdanesti, judetul Iasi</t>
  </si>
  <si>
    <t>DIRECTIA GENERALA DE ASISTENTA SOCIALA SI PROTECTIE A COPILULUI</t>
  </si>
  <si>
    <t>15.12.2020</t>
  </si>
  <si>
    <t>HORLESTI</t>
  </si>
  <si>
    <t>112895</t>
  </si>
  <si>
    <t>„CONSTRUIRE PENSIUNE P+M SI CENTRALA TERMICA”</t>
  </si>
  <si>
    <t>SLAK 03 S.R.L.</t>
  </si>
  <si>
    <t>Consolidarea pozitiei pe piata a intreprinderii S.C. SLAK 03 S.R.L. prin imbunatatirea competitivitatii acesteia.</t>
  </si>
  <si>
    <t>113430</t>
  </si>
  <si>
    <t>ATELIER DE CONSTRUCTII METALICE</t>
  </si>
  <si>
    <t>BIZ AMBASSADOR SRL</t>
  </si>
  <si>
    <t>Infiintarea unui atelier de constructii metalice, in scopul cresterii competitivitatii si imbunatatirii performantelor economice.</t>
  </si>
  <si>
    <t>01.07.2020</t>
  </si>
  <si>
    <t>109252</t>
  </si>
  <si>
    <t>Cresterea competitivitatii si performantei S.C. Magnum PM S.R.L. prin extinderea sidiversificarea domeniului de activitate</t>
  </si>
  <si>
    <t>MAGNUM PM S.R.L.</t>
  </si>
  <si>
    <t>Diversificarea gamei de servicii prestate si a procesului de prestare a serviciilor.</t>
  </si>
  <si>
    <t>09.08.2018</t>
  </si>
  <si>
    <t>108368</t>
  </si>
  <si>
    <t>Diversificarea si modernizarea activitatii SC N &amp; A PROJECT CONSULTING SRL prin achizitia unor utilaje moderne</t>
  </si>
  <si>
    <t>N &amp; A PROJECT CONSULTING SRL</t>
  </si>
  <si>
    <t>Dezvoltarea prestării de servicii din Regiunea Nord - Est în vederea îmbunătățirii și diversificării serviciilor de construcție a proiectelor utilitare pentru fluide.</t>
  </si>
  <si>
    <t>111896</t>
  </si>
  <si>
    <t>Cresterea competitivitatii pe piata a societatii Centrul Medical Micromedica SRL Piatra Neamt prin achizitia de echipamente medicale</t>
  </si>
  <si>
    <t>CENTRUL MEDICAL MICROMEDICA SRL</t>
  </si>
  <si>
    <t>115499</t>
  </si>
  <si>
    <t>CRESTEREA NIVELULUI DE PERFORMANTA PRIN DIVERSIFICAREA SERVICIILOR MEDICALE PRESTATE DE SC CENTRUL MEDICAL ANTARES CT SRL</t>
  </si>
  <si>
    <t>CENTRUL MEDICAL ANTARES CT S.R.L.</t>
  </si>
  <si>
    <t>01.05.2019</t>
  </si>
  <si>
    <t>115159</t>
  </si>
  <si>
    <t>Dezvoltarea activitatii SC Geliconf SRL prin achizitia de echipamente moderne</t>
  </si>
  <si>
    <t>GELICONF S.R.L.</t>
  </si>
  <si>
    <t>113557</t>
  </si>
  <si>
    <t>Construire imobil cu apartamente destinate cazarii de scurta durata, împrejmuire si racorduri la utilitaþi</t>
  </si>
  <si>
    <t>S &amp; B COMP SRL</t>
  </si>
  <si>
    <t>28.09.2018</t>
  </si>
  <si>
    <t>114663</t>
  </si>
  <si>
    <t>REABILITARE TERMICA CLADIRI DIN CADRUL SPITALULUI JUDETEAN DE URGENTA PIATRA NEAMT</t>
  </si>
  <si>
    <t>Cresterea eficientei energetice in 3 cladiri ale Spitalului Judetean de Urgenta Piatra Neamt.</t>
  </si>
  <si>
    <t>117602</t>
  </si>
  <si>
    <t>EFICIENTIZAREA ENERGETICA A CLADIRILOR LICEULUI CAROL I, BICAZ, JUDETUL NEAMT</t>
  </si>
  <si>
    <t>Cresterea eficientei energetice pentru cladirile Liceului Carol I - Bicaz.</t>
  </si>
  <si>
    <t>122424</t>
  </si>
  <si>
    <t>110903</t>
  </si>
  <si>
    <t>REABILITARE TERMICA ÎN VEDEREA CRESTERII EFICIENTEI ENERGETICE SI MODERNIZARE SPATII DE LUCRU LA IPJ NEAMT PENTRU CORPURILE DE CLADIRI C1, C2 SI C6 SI LA U.M. 0819 PENTRU CORPURILE C1 SI C2</t>
  </si>
  <si>
    <t>INSPECTORATUL DE POLITIE AL JUDETULUI NEAMT</t>
  </si>
  <si>
    <t>30.04.2022</t>
  </si>
  <si>
    <t>114486</t>
  </si>
  <si>
    <t>Reabilitarea termica si cresterea eficientei energetice a cladirii Scolii Gimnaziale nr. 1 din comuna Savinesti, jud. Neamt</t>
  </si>
  <si>
    <t>COMUNA SAVINESTI</t>
  </si>
  <si>
    <t>SAVINESTI</t>
  </si>
  <si>
    <t>111476</t>
  </si>
  <si>
    <t>CRESTEREA EFICIENTEI ENERGETICE A CLADIRII PUBLICE DIN MUNICIPIUL ROMAN, STR. SMIRODAVA NR. 28</t>
  </si>
  <si>
    <t>Cresterea eficientei energetice a cladirii publice din municipiul Roman, Str. Smirodava Nr. 28, in scopul dezvoltarii economiei cu emisii scazute de carbon.</t>
  </si>
  <si>
    <t>121742</t>
  </si>
  <si>
    <t>Eficientizare energetica prin reabilitarea si consolidarea cladirilor rezidentiale din orasul Tîrgu Neamt</t>
  </si>
  <si>
    <t>UAT ORASUL TIRGU NEAMT</t>
  </si>
  <si>
    <t>Reabilitarea termică a blocului de locuințe M7A, Str. Mihai Eminescu, din Tîrgu Neamț.</t>
  </si>
  <si>
    <t>19.12.2020</t>
  </si>
  <si>
    <t>122423</t>
  </si>
  <si>
    <t>118080</t>
  </si>
  <si>
    <t>ÎMBUNATATIREA CONDITIILOR DE MEDIU SI DE VIATA ÎN MUNICIPIUL ROMAN PRIN AMENAJAREA PARCULUI ZAVOI</t>
  </si>
  <si>
    <t>Îmbunatatirea factorilor de mediu si a conditiilor de viata în municipiul Roman prin refunctionalizarea terenului si a supraftei degradate neutilizate, în scopul ameliorarii si revitalizarii mediului urban.</t>
  </si>
  <si>
    <t>22.08.2018</t>
  </si>
  <si>
    <t>118971</t>
  </si>
  <si>
    <t>CONSTRUIRE INFRASTRUCTURA DE AGREMENT</t>
  </si>
  <si>
    <t>Cresterea ocuparii fortei de munca in orasul Tirgu Neamt, prin dezvoltarea potentialului endogen, ca parte a strategiei teritoriale pentru zona Parc Cetate, care sa cuprinda reconversia regiunii aflate in declin, precum si sporirea accesibilitatii si dezvoltarea resurselor.</t>
  </si>
  <si>
    <t>10/10.1</t>
  </si>
  <si>
    <t>120290</t>
  </si>
  <si>
    <t>Constructie si dotare de ateliere, laboratoare si amfiteatru in cadrul Colegiului Tehnic Latcu Voda Oras Siret, jud Suceava</t>
  </si>
  <si>
    <t>050</t>
  </si>
  <si>
    <t>109472</t>
  </si>
  <si>
    <t>EXTINDERE CONSTRUCTIE PENSIUNE TURISTICA, AMENAJARE CAI DE ACCES</t>
  </si>
  <si>
    <t>CORINETTE SRL</t>
  </si>
  <si>
    <t>Extinderea si modernizarea Pensiunii turistice DAIANA si dezvoltarea unor activitati cu caracter inovativ pentru turiști.</t>
  </si>
  <si>
    <t>112902</t>
  </si>
  <si>
    <t>Obtinere autorizatie de construire pentru pensiune turistica, imprejmuire, anexe, utilitati edilitare si sistematizare verticala</t>
  </si>
  <si>
    <t>CENTER CARE SUCEAVA S.R.L.</t>
  </si>
  <si>
    <t>Dezvoltarea activitatilor turistice care sa contribuie la cresterea numarului de locuri de munca si a veniturilor, precum si la cresterea atractivitatii spatiului urban din orasul Suceava, prin construirea, amenajarea si utilarea unei pensiunii turistice la standardul de 4 margarete.</t>
  </si>
  <si>
    <t>114048</t>
  </si>
  <si>
    <t>Extindere unitate de producþie la SC FLORENTINII SRL</t>
  </si>
  <si>
    <t>FLORENTINII SRL</t>
  </si>
  <si>
    <t>Extinderea unitații de producție la SC FLORENTINII SRL.</t>
  </si>
  <si>
    <t>113070</t>
  </si>
  <si>
    <t>CONSTRUIRE HOTEL D+P+4E IN MUNICIPIUL SUCEAVA</t>
  </si>
  <si>
    <t>POLARIS CAFE SRL</t>
  </si>
  <si>
    <t>SC POLARIS CAFE SRL si-a propus ca tinta sa devina un lider pe piata turismului sucevean, dorind sa contribuie in mod activ la cresterea acestui sector.</t>
  </si>
  <si>
    <t>114807</t>
  </si>
  <si>
    <t>CONSTRUIRE CLINICA STOMATOLOGIE, ÎMPREJMUIRE SI BRANSAMENTE/RACORDURI LA UTILITATI TEHNICO EDILITARE, ORGANIZARE DE SANTIER</t>
  </si>
  <si>
    <t>BILIUTA SERV SRL</t>
  </si>
  <si>
    <t>Obiectivul general îl constituie consolidarea pe piață a firmei prin diversificarea serviciilor medicale stomatologice și extinderea pe piața internațională.</t>
  </si>
  <si>
    <t>110419</t>
  </si>
  <si>
    <t>Dezvoltarea capacitatii de productie a societatii CONELTEX S.R.L.</t>
  </si>
  <si>
    <t>CONELTEX SRL</t>
  </si>
  <si>
    <t>Cresterea competitivitatii companiei Coneltex S.R.L., ca urmare a dezvoltarii activitatii desfasurate in sectorul Textile si pielarie.</t>
  </si>
  <si>
    <t>110555</t>
  </si>
  <si>
    <t>Extinderea si modernizarea cabinetului de oftalmologie SC PRAXIOPTIC SRL</t>
  </si>
  <si>
    <t>PRAXIOPTIC SRL</t>
  </si>
  <si>
    <t>Extinderea si modernizarea cabinetului de oftalmologie SC PRAXIOPTIC SRL.</t>
  </si>
  <si>
    <t>111797</t>
  </si>
  <si>
    <t>Extinderea capacitatii de productie a SC PRO MOBILA SRL</t>
  </si>
  <si>
    <t>PRO MOBILA S.R.L.</t>
  </si>
  <si>
    <t>Extinderea capacitatii de productie a SC PRO MOBILA SRL.</t>
  </si>
  <si>
    <t>112001</t>
  </si>
  <si>
    <t>Performanta si dezvoltare in activitatea de spalare si curatare (uscata) a articolelor textile si a produselor din blana cu achizitia de echipamente si produse software de ultima generatie</t>
  </si>
  <si>
    <t>Dezvoltarea activitatii de spalare si curatare (uscata) a articolelor textile si a produselor din blana, prin achizitia de echipamente si produse software de ultima generatie.</t>
  </si>
  <si>
    <t>112565</t>
  </si>
  <si>
    <t>Investim pentru cresterea valorii adaugate</t>
  </si>
  <si>
    <t>FORESTFALT SERVICII SRL</t>
  </si>
  <si>
    <t>Cresterea productivitatii muncii cu peste 12%, incepand cu primul an de operare a proiectului, prin investitii in echipamente noi pentru imbunatatirea competitivitatii economice.</t>
  </si>
  <si>
    <t>112551</t>
  </si>
  <si>
    <t>Diversificarea activitatii de productie la SC DORNA ECO HOUSE SRL</t>
  </si>
  <si>
    <t>DORNA ECO HOUSE SRL</t>
  </si>
  <si>
    <t>112682</t>
  </si>
  <si>
    <t>Cresterea competitivitatii prin realizarea de investitii la Dinadrom SRL</t>
  </si>
  <si>
    <t>DINADROM SRL</t>
  </si>
  <si>
    <t>114525</t>
  </si>
  <si>
    <t>MODERNIZARE TEHNOLOGICA PRIN DOTARE CU ECHIPAMENTE MEDICALE LA SC DUO STIL SRL</t>
  </si>
  <si>
    <t>DUO STIL SRL</t>
  </si>
  <si>
    <t>114914</t>
  </si>
  <si>
    <t>EXTINDEREA CAPACITATII S.C. TIPO-LIDANA S.R.L.</t>
  </si>
  <si>
    <t>TIPO-LIDANA SRL</t>
  </si>
  <si>
    <t>115041</t>
  </si>
  <si>
    <t>Dezvoltarea societatii prin crearea unei noi unitati de prestare servicii de inginerie si consultanta tehnica legate de acestea</t>
  </si>
  <si>
    <t>MOLDPROIECT-ASD SRL</t>
  </si>
  <si>
    <t>110243</t>
  </si>
  <si>
    <t>Modernizarea centrului de imagistica la SC BETHESDA SRL</t>
  </si>
  <si>
    <t>BETHESDA S.R.L.</t>
  </si>
  <si>
    <t>110252</t>
  </si>
  <si>
    <t>ÎNFIINTARE LABORATOR DE IMAGISTICA SI RADIOLOGIE ÎN MUNICIPIUL RADAUTI, DE CATRE S.C. DORNA MEDICAL S.R.L.</t>
  </si>
  <si>
    <t>DORNA MEDICAL SRL</t>
  </si>
  <si>
    <t>Inființarea unui Centru de Imagistică în orașul Rădăuți, dotat cu aparatură medicală specializată în acest domeniu, în vederea oferirii de servicii medicale la un înalt grad de performanță.</t>
  </si>
  <si>
    <t>114535</t>
  </si>
  <si>
    <t>ACHIZITIE DE UTILAJE SI ABORDARE INOVATIVA A PRODUCTIEI LA SC INTERNATIONAL TYRES SRL</t>
  </si>
  <si>
    <t>INTERNATIONAL TYRES SRL</t>
  </si>
  <si>
    <t>Automatizarea fluxului tehnologic și inovarea acestuia în scopul creșterii capacității de producție a anvelopelor reșapate/reconstruite.</t>
  </si>
  <si>
    <t>114643</t>
  </si>
  <si>
    <t>CREAREA UNEI NOI UNITATI DE PRODUCTIE DE ELEMENTE DE DULGHERIE SI TAMPLARIE PENTRU CONSTRUCTII</t>
  </si>
  <si>
    <t>GROUP CONSTRUCT BUCOVINA S.R.L.</t>
  </si>
  <si>
    <t>Construirea unei hale de productie si dotarea cu echipamente performante, pentru realizarea produselor si serviciilor propuse.</t>
  </si>
  <si>
    <t>116022</t>
  </si>
  <si>
    <t>Dezvoltarea activitatii SC EURO TEHNIC SRL</t>
  </si>
  <si>
    <t>EURO TEHNIC SRL</t>
  </si>
  <si>
    <t>Solicitantul urmareste prin investitia in active corporale si necorporale sa doteze un spatiu existent in scopul reconversiei acestuia si al demararii unei noi activitati economice, respectiv productia de bijuterii (verighete).</t>
  </si>
  <si>
    <t>116373</t>
  </si>
  <si>
    <t>CONSTRUIRE PENSIUNE D+P+2E; DEMOLARE IMOBILE C1, C2, C3</t>
  </si>
  <si>
    <t>STEL MOB SRL</t>
  </si>
  <si>
    <t>Construirea unei pensiuni in statiunea turistica Gura Humorului, cu o capacitate de 15 unitati de cazare, la standardul de 3 margarete.</t>
  </si>
  <si>
    <t>117094</t>
  </si>
  <si>
    <t>Diversificarea si extinderea capacitaþii Service Motoare Nord SRL de producþie a pieselor de schimb pentru autovehicule si motoare</t>
  </si>
  <si>
    <t>SERVICE MOTOARE NORD SRL</t>
  </si>
  <si>
    <t>Cresterea competitivitatii S.C. SERVICE MOTOARE NORD S.R.L. in domeniul fabricarii pieselor pentru autovehicule și motoare pentru autovehicule, prin modernizarea, extinderea si completarea capacitatii de productie si prin acces la infrastructura tehnologica moderna, performanta si eficienta din punct de vedere energetic.</t>
  </si>
  <si>
    <t>110279</t>
  </si>
  <si>
    <t>Cresterea eficientei energetice a cladirilor Scolii Gimnaziale Speciale "Sf. Stelian" Radauti</t>
  </si>
  <si>
    <t>JUDETUL SUCEAVA</t>
  </si>
  <si>
    <t>Creșterea eficienței energetice a celor două clădiri aparținând Școlii Gimnaziale Speciale "Sf. Stelian"' Rădăuți.</t>
  </si>
  <si>
    <t>115406</t>
  </si>
  <si>
    <t>„MODERNIZARE SEDIU PRIMARIE PENTRU CRESTEREA EFICIENTEI ENERGETICE, IN ORASUL SOLCA, JUDETUL SUCEAVA”.</t>
  </si>
  <si>
    <t>ORASUL SOLCA</t>
  </si>
  <si>
    <t>Cresterea eficientei energetice a sediului primariei orasului Solca din judetul Suceava.</t>
  </si>
  <si>
    <t>118623</t>
  </si>
  <si>
    <t>MODERNIZARE GRADINITA „MUGURI DE BRAD” SOLCA PENTRU CRESTEREA EFICIENTEI ENERGETICE IN ORASUL SOLCA, JUDETUL SUCEAVA”</t>
  </si>
  <si>
    <t>Reabilitarea termică a Grădiniței „MUGURI DE BRAD” din orasul Solca, judetul Suceava.</t>
  </si>
  <si>
    <t>118540</t>
  </si>
  <si>
    <t>CRESTEREA EFICIENTEI ENERGETICE LA SCOALA GIMNAZIALA MOARA NICA, COMUNA MOARA</t>
  </si>
  <si>
    <t>COMUNA MOARA</t>
  </si>
  <si>
    <t>Cresterea eficientei energetice la scoala gimnaziala Moara Nica, Comuna Moara.</t>
  </si>
  <si>
    <t>MOARA</t>
  </si>
  <si>
    <t>118042</t>
  </si>
  <si>
    <t>REABILITARE TERMICA SCOALA GIMNAZIALA "IOAN CIUREA"</t>
  </si>
  <si>
    <t>UAT MUNICIPIUL FALTICENI</t>
  </si>
  <si>
    <t>Cresterea eficientei energetice a cladirii scolii gimnaziale "Ioan Ciurea" din municipiul Falticeni, judetul Suceava.</t>
  </si>
  <si>
    <t>118043</t>
  </si>
  <si>
    <t>REABILITARE TERMICA A INTERNATULUI (CAMIN C2)-COLEGIUL TEHNIC "MIHAI BACESCU"</t>
  </si>
  <si>
    <t>Scopul proiectului il reprezinta cresterea eficientei energetice in cladirea internatului (camin C2)-Colegiul Tehnic Mihai Bacescumunicipiul Falticeni, judetul Suceava.</t>
  </si>
  <si>
    <t>114248</t>
  </si>
  <si>
    <t>Cresterea eficientei energetice a cladirii Primariei Municipiului Suceava</t>
  </si>
  <si>
    <t>UAT MUNICIPIUL SUCEAVA</t>
  </si>
  <si>
    <t>Cresterea eficientei energetice pentru cladirea in care isi desfasoara activitatea Primaria Municipiului Suceava.</t>
  </si>
  <si>
    <t>118996</t>
  </si>
  <si>
    <t>MODERNIZARE STRAZI DE ACCES SI LOCURI DE RECREARE IN STATIUNEA BALNEO-CLIMATERICA VATRA DORNEI</t>
  </si>
  <si>
    <t>Valorificarea potentialului turistic al Statiunii balneoclimaterice Vatra Dornei, prin dezvoltarea infrastructurii rutiere de acces in statiune si a unor locuri de recreere pentru copii si tineret in Parcul Central al acesteia, cu consecinta directa in cresterea numarului mediu de salariati, precum si in calitatea vietii cetatenilor.</t>
  </si>
  <si>
    <t>113062</t>
  </si>
  <si>
    <t>EXTINDEREA CAPACITATII DE INVESTIGATII MEDICALE PARACLINICE LA S.C. AUDIOSAN S.R.L. DIN MUNICIPIUL VASLUI, JUDETUL VASLUI</t>
  </si>
  <si>
    <t>AUDIOSAN S.R.L.</t>
  </si>
  <si>
    <t>114649</t>
  </si>
  <si>
    <t>S.C. PETAL S.A. - DEZVOLTAREA BAZEI LOGISTICE IN SCOPUL EXTINDERII CAPACITATII DE PRODUCTIE</t>
  </si>
  <si>
    <t>PETAL SA</t>
  </si>
  <si>
    <t>Dezvoltarea bazei logistice a societății în scopul creșterii volumului de producție și inovării procesului de producție pentru 4 tipuri de produse (cap coloană cu robinete WKM, cap coloană cu robinete FC, cap erupție, agregat de cimentare), în vederea consolidării avantajului competitiv pe piața de profil.</t>
  </si>
  <si>
    <t>114247</t>
  </si>
  <si>
    <t>Diversificarea gamei de servicii in cadrul SC AXA DESIGN SRL prin oferirea de servicii de rezonanta magnetica</t>
  </si>
  <si>
    <t>AXA DESIGN SRL</t>
  </si>
  <si>
    <t>SC AXA DESIGN SRL isi va diversifica gama de servicii de rezonanta magnetica prestate datorita noului echipament achizitionat prin intermediul proiectului.</t>
  </si>
  <si>
    <t>115186</t>
  </si>
  <si>
    <t>Cresterea eficientei energetice a imobilului "CSEI Elisabeta Polihroniade" Vaslui</t>
  </si>
  <si>
    <t>Cresterea eficientei energetice a imobilului "CSEI Elisabeta Polihroniade" Vaslui.</t>
  </si>
  <si>
    <t>Cresterea eficientei energetice a cladirii Sectiei de Pediatrie din cadrul Spitalului Municipal Elena Beldiman Bârlad</t>
  </si>
  <si>
    <t>117397</t>
  </si>
  <si>
    <t>„Înfiintare centre sociale pentru persoane vârstnice în comuna Falciu, judetul Vaslui”</t>
  </si>
  <si>
    <t>UAT COMUNA FALCIU</t>
  </si>
  <si>
    <t>Facilitarea accesului populatiei la servicii sociale de calitate, prin cresterea capacitatii de acoperire cu servicii sociale, destinate grupului vulnerabil „persoane varstnice” la nivelul comunei Falciu, judetul Vaslui.</t>
  </si>
  <si>
    <t>FALCIU</t>
  </si>
  <si>
    <t>117327</t>
  </si>
  <si>
    <t>”Înfiintare centre sociale (centru de zi, cantina sociala si unitate de îngrijire la domiciliu) în comuna Tutova, judetul Vaslui”</t>
  </si>
  <si>
    <t>UAT COMUNA TUTOVA</t>
  </si>
  <si>
    <t>TUTOVA</t>
  </si>
  <si>
    <t>Raportare cut-off date  30.09.2018</t>
  </si>
  <si>
    <t>BRAILA</t>
  </si>
  <si>
    <t>Diversificarea serviciilor S.C. Happy Turist Transport S.R.L.</t>
  </si>
  <si>
    <t>Happy Turist Transport SRL</t>
  </si>
  <si>
    <t>Diversificarea activitatii prin achizitia de echipamente pentru dezvoltarea serviciilor turistice</t>
  </si>
  <si>
    <t>14.07.2016</t>
  </si>
  <si>
    <t>SE</t>
  </si>
  <si>
    <t>In implementare</t>
  </si>
  <si>
    <t>Dezvoltarea REGE CAD SRL prin inovare de serviciu, extinderea activitatii cu o noua unitate de productie si prin achizitia de echipamente de specialitate necesare in activitatea CAEN 7112 –activitati de inginerie si consultanta tehnica legate de acestea</t>
  </si>
  <si>
    <t xml:space="preserve">ReGe Cad SRL </t>
  </si>
  <si>
    <t xml:space="preserve">Achizitionarea de  echipamente si licente specifice, performante, necesare in realizarea serviciilor de geodezie si masuratori cadastrale.  </t>
  </si>
  <si>
    <t>30.11.2017</t>
  </si>
  <si>
    <t>Finalizat</t>
  </si>
  <si>
    <t>Diversificarea  activitatii FDI Top Consult SRL</t>
  </si>
  <si>
    <t>SC FDI Top Consult SRL</t>
  </si>
  <si>
    <t xml:space="preserve">Extinderea activitatii prin achizitionarea de echipamente specifice </t>
  </si>
  <si>
    <t>01.09.2016</t>
  </si>
  <si>
    <t>Cresterea competitivittaii EUROGLASS SRL din Braila prin modernizarea tehnologiei</t>
  </si>
  <si>
    <t xml:space="preserve"> Euroglass SRL</t>
  </si>
  <si>
    <t>01.04.2016</t>
  </si>
  <si>
    <t>Achizitii utilaje pentru prestari de servicii in lucrari speciale de constructii</t>
  </si>
  <si>
    <t>SC Valyzet Tour SRL</t>
  </si>
  <si>
    <t>Achizitionare echipamente specifice lucrarilor de constructii</t>
  </si>
  <si>
    <t>01.06.2016</t>
  </si>
  <si>
    <t xml:space="preserve">Achizitie utilaje tehnologice pentru constructii </t>
  </si>
  <si>
    <t xml:space="preserve"> CONBIF Consulting SRL - Constanta </t>
  </si>
  <si>
    <t>Extinderea activitatii prin achizitionarea echipamentelor specifice lucrarilor de constructii</t>
  </si>
  <si>
    <t>01.07.2016</t>
  </si>
  <si>
    <t>Crearea unor produse inovative folosind tehnologia 3D</t>
  </si>
  <si>
    <t>AMIBIOS SRL</t>
  </si>
  <si>
    <t>Achizitionarea  echipamentelor specifice diversificarii gamei de servicii</t>
  </si>
  <si>
    <t>01.11.2016</t>
  </si>
  <si>
    <t>Extinderea activitatii SC Ites Solutions SRL</t>
  </si>
  <si>
    <t>Ites Solutions SRL</t>
  </si>
  <si>
    <t>Cresterea competitivitatii firmei prin extinderea activitatii de intocmire proiecte si a consultantei in domeniul instalatiilor termice, sanitare, si electrice, pentru o gama larga de constructii.</t>
  </si>
  <si>
    <t>Construire structura de cazare</t>
  </si>
  <si>
    <t>IOLUBO Trade SRL</t>
  </si>
  <si>
    <t>Construirea unei structuri de cazare cu o capacitate de 10 camere/apartamente</t>
  </si>
  <si>
    <t>Cresterea competitivitatii IntraBit Company SRL prin crearea noului produs IntraBit SMS Gateay</t>
  </si>
  <si>
    <t>IntraBit Company SRL</t>
  </si>
  <si>
    <t>Consolidarea sa ca lider national in domeniul expedierii in masa a SMS-urilor cu rol de comunicare si marketing</t>
  </si>
  <si>
    <t>Achizitie echipamente</t>
  </si>
  <si>
    <t>Venticosin SRL</t>
  </si>
  <si>
    <t>Obiectivul general al proiectului îl reprezinta crearea unui nou actor pe piata lucrarilor de constructii a proiectelor utilitare pentru fluide.
Unitatea va realiza lucrari de calitate superioara, la standarde internationale, in conformitate cu echipamentele achizitionate prin proiect.</t>
  </si>
  <si>
    <t>Achizitie de utilaje in vederea modernizarii SC Full Serv Core SRL</t>
  </si>
  <si>
    <t>Full Serv Core SRL,  Sat Carcea,  Comuna Carcea, Judetul Dolj</t>
  </si>
  <si>
    <t>Obiectivul general al proiectului este reprezentat de dotarea societatii cu utilaje/ echipamente tehnologice inovatoare pentru diversificarea activitatii, respectiv pentru fabricarea betonului si mortarului gata preparate.</t>
  </si>
  <si>
    <t>Dezvoltarea firmei SC D.D.M. CONINVEST SRL prin informatizarea activitati</t>
  </si>
  <si>
    <t>DDM Coninvest SRL          Bucuresti</t>
  </si>
  <si>
    <t>Obiectivul DDM Coninvest pe termen lung este sa devina un nume important in nisa de turism de lux din Romania crescandu-si totodata cifra de afaceri si echipa de angajati.
Dezvoltarea unei platforme on-line integrate premium, care sa furnizeze o experienta digitala unica clientilor din Ramania pe segmentul turismului de lux si sa permita automatizarea si eficientizarea la maximum a procesului de ofertare si contractare a pachetelor de turism.</t>
  </si>
  <si>
    <t>Consolidarea avantajului competitiv al Badenmob SRL pe piata fabricarii mobilierului de baie prin extinderea si modernizarea capacitatii de productie.</t>
  </si>
  <si>
    <t>Badenmob SRL</t>
  </si>
  <si>
    <t>Achizitionarea de echipamente specifice productiei de mobilier si participarea la targuri internationale</t>
  </si>
  <si>
    <t>01.03.2017</t>
  </si>
  <si>
    <t>Dezvoltarea activitatii in cadrul societatii Navriv SRL prin achizie de echipamente</t>
  </si>
  <si>
    <t>Navriv SRL</t>
  </si>
  <si>
    <t>Diversificarea productiei la SC Sanitop SRL prin achizitia de utilaje performante in vederea producerii de mobilier</t>
  </si>
  <si>
    <t>Sanitop SRL</t>
  </si>
  <si>
    <t>Achzitionarea de echipamente specifice productiei de mobilier si participarea la targuri internationale</t>
  </si>
  <si>
    <t>01.04.2017</t>
  </si>
  <si>
    <t>Performanta in tipografie</t>
  </si>
  <si>
    <t>Paper Print Invest SA</t>
  </si>
  <si>
    <t>Achizitionarea de echipamente tipografice cu componente software, care, pe de o parte sa reduca timpii de realizare a produselor firmei , iar pe de alta parte sa dezvolte o gama noua de produse," cartea cu coperti tari".</t>
  </si>
  <si>
    <t>CONSTRUIRE HALA PRODUCTIE
MOBILIER, CORP ANEXA - CENTRALA
TERMICA, AMPLASARE GOSPODARIE
APA (REZERVA PSI cu GRUP POMPARE) SI
DOTARI LINIE TEHNOLOGICA</t>
  </si>
  <si>
    <t>Woodart SRL</t>
  </si>
  <si>
    <t xml:space="preserve">Fabricarea de mobilă n.c.a, </t>
  </si>
  <si>
    <t>Consolidarea pozitiei pe piata a societatii Danketer Impex SRL prin achizitia de echipamente inovative si performante in localitatea Braila, judetul Braila</t>
  </si>
  <si>
    <t>Danketer Impex SRL</t>
  </si>
  <si>
    <t>Dezvoltarea unor produse constand in piese de metal, prin utilizarea unui flux de productie nou si inovativ</t>
  </si>
  <si>
    <t>Crearea de catre SC Bia Energy SRL a unei noi unitati de productie in domeniul colectarii deseurilor nepericuloase in Municipiul Braila, judetul Braila</t>
  </si>
  <si>
    <t>Bia Energy SRL  Bucuresti</t>
  </si>
  <si>
    <t>Creșterea competitivității firmei prin înfiițarea unei noi unități de producție în domeniul colectării-selectării deșeurilor în municipiul Brăila, cu o capacitate estimată de 1.000 t /lună echivalent hârtie-carton. Pentru atingerea obiectivului se vizează achiziția utilajelor și echipamentelor prezentate în planul investițional, termenul estimat de realizare fiind primul an de implementare.</t>
  </si>
  <si>
    <t>3/3.1B</t>
  </si>
  <si>
    <t>Eficientizare energetica Gradinita cu program prelungit nr. 47 Pinochio</t>
  </si>
  <si>
    <t>Unitatea Administrativ Teritoriala Municipiul Braila</t>
  </si>
  <si>
    <t xml:space="preserve">Prin acest proiect se va realiza eficientizarea energetică a clădirii în care se află Grădinița cu program prelungit nr. 47 “Pinochio” din Brăila, strada Mircea Vodă nr. 5.
 Clădirea este formată din parter, 2 etaje și subsol tehnic. 
Suprafața totală măsurată este de 807 mp. </t>
  </si>
  <si>
    <t>Consolidare, restaurare, conservare si punere in valoare a Bisericii "Buna Vestire" Braila</t>
  </si>
  <si>
    <t>Parorhia Mixta Romano Elena „Buna Vestire”</t>
  </si>
  <si>
    <t>Consolidare si restaurare Biserica "Buna Vestire" Braila</t>
  </si>
  <si>
    <t>17.11.2017</t>
  </si>
  <si>
    <t>16.04.2021</t>
  </si>
  <si>
    <t xml:space="preserve"> 6/6.1</t>
  </si>
  <si>
    <t>Modernizarea infrastructurii de transport judetean pe traseul Gulianca-Ianca-Viziru, asigurand conectivitatea directa cu coridorul TEN-T Braila-Buzau</t>
  </si>
  <si>
    <t>UAT Judetul Braila</t>
  </si>
  <si>
    <t xml:space="preserve">Reabilitarea si modernizarea infrastructurii de transport regional intre localitatile Gulianca- Ianca- Viziru                     </t>
  </si>
  <si>
    <t>01.09.2015</t>
  </si>
  <si>
    <t>Total Braila</t>
  </si>
  <si>
    <t>GALATI</t>
  </si>
  <si>
    <t>“Diversificarea activitatii SC Dentas Amatech SRL, prin investitii performante in domeniul tehnicii dentare”</t>
  </si>
  <si>
    <t>SC Dentas Amatech SRL</t>
  </si>
  <si>
    <t>Diversificarea activitatii SC Dentas Amatech SRL, prin investitii performante in domeniul tehnicii dentare</t>
  </si>
  <si>
    <t>31.01.2018</t>
  </si>
  <si>
    <t>„Diversificarea activitatii Nexloc SRL prin furnizarea de servicii de gazduire web – SAS”</t>
  </si>
  <si>
    <t>Nexloc SRL</t>
  </si>
  <si>
    <t>Diversificarea activitatii Nexloc SRL prin furnizarea de servicii de gazduire web – SAS</t>
  </si>
  <si>
    <t>"Dezvoltarea si diversificarea activitatii SC Mondo Computers SRL prin crearea unei linii de fabricatie a cablurilor din fibra optica”</t>
  </si>
  <si>
    <t>SC Mondo Computers SRL</t>
  </si>
  <si>
    <t>Dezvoltarea si diversificarea activitatii SC Mondo Computers SRL prin crearea unei linii de fabricatie a cablurilor din fibra optica</t>
  </si>
  <si>
    <t>„Linie de fabricare a sforilor si franghiilor”</t>
  </si>
  <si>
    <t>Plase si unelte de pescuit SRL.</t>
  </si>
  <si>
    <t>Linie de fabricare a sforilor si franghiilor</t>
  </si>
  <si>
    <t>19.03.2018</t>
  </si>
  <si>
    <t>„Linie de fabricatie a serverelor dedicate protectiei impotriva atacurilor informatice”</t>
  </si>
  <si>
    <t>SC Astimp Consulting SRL</t>
  </si>
  <si>
    <t>Achizitie echipamente in vederea realizarii de servere dedicate protectiei impotriva atacurilor informatice</t>
  </si>
  <si>
    <t>„Imbraca-ti mesajul in culorile noastre – Echipamente pentru printarea direct pe articole de imbracaminte”</t>
  </si>
  <si>
    <t>DLC INTERNATIONAL SRL</t>
  </si>
  <si>
    <t>Achizitie echipamente pentru printarea direct pe articole de imbracaminte</t>
  </si>
  <si>
    <t>30.01.2018</t>
  </si>
  <si>
    <t>„Diversificarea productiei societatii comerciale KINETECH INDUSTRY SRL prin achizitionarea de echipamente performante”</t>
  </si>
  <si>
    <t>SC Kinetech Industry SRL</t>
  </si>
  <si>
    <t>Achizitie echipamente pentru fabricarea elementelor de ridicat</t>
  </si>
  <si>
    <t>„Dezvoltarea activitatii SC Matt Ecoinvest SRL”</t>
  </si>
  <si>
    <t>SC Matt Ecoinvest SRL</t>
  </si>
  <si>
    <t>Achizitie echipamente pentru reciclare deseuri</t>
  </si>
  <si>
    <t>„Sistem integrat de reprezentare media”</t>
  </si>
  <si>
    <t>Petea Sound SRL</t>
  </si>
  <si>
    <t>Achizitie sistem integrat de reprezentare media</t>
  </si>
  <si>
    <t>26.03.2018</t>
  </si>
  <si>
    <t>Performanta si dezvoltare in activitatea de finisare a materialelor textile, inclusiv a articolelor de imbracaminte cu achizitia de echipamente si produse software de ultima generatie</t>
  </si>
  <si>
    <t>Andralex SRL</t>
  </si>
  <si>
    <t>Achizitie echipamente/produs software privind imbunatatirea activitatii curente</t>
  </si>
  <si>
    <t>15.09.2018</t>
  </si>
  <si>
    <t>Dezvoltarea capacitatii ILMAT Prodconstruct de prelucrare si tratare a lemnului</t>
  </si>
  <si>
    <t>ILMAT Prodconstruct SRL</t>
  </si>
  <si>
    <t>Achizitie echipamente taiere si prelucrare a lemnului</t>
  </si>
  <si>
    <t>16.03.2018</t>
  </si>
  <si>
    <t>MATCA</t>
  </si>
  <si>
    <t>Diversificarea activitatii firmei SC MVM Carpat SRL</t>
  </si>
  <si>
    <t>MVM Carpat SRL</t>
  </si>
  <si>
    <t>Achizitie linie productie pentru diversificaea gamei de servicii</t>
  </si>
  <si>
    <t>TECUCI</t>
  </si>
  <si>
    <t>Cresterea competitivitatii SC Ramirtrans SRL prin achizitie de utilaje performante</t>
  </si>
  <si>
    <t>Ramirtrans SRL</t>
  </si>
  <si>
    <t>01.12.2018</t>
  </si>
  <si>
    <t>Achiziție de utilaje în vederea modernizării S.C. MIAD S.R.L.</t>
  </si>
  <si>
    <t>MIAD S.R.L.</t>
  </si>
  <si>
    <t>Achizitionarea de echipamente tehnologice, un excavator pe pneuri si mini-excavator pe senile,  aferente codului CAEN principal al societatii – Lucrari de constructii a cladirilor rezidentiale si nerezidentiale – 4120</t>
  </si>
  <si>
    <t>28.08.2018</t>
  </si>
  <si>
    <t>68.00%</t>
  </si>
  <si>
    <t>CONSOLIDAREA POZITIEI PE PIATA A GLEMSY ART SRL IN DOMENIUL CONSTRUCTIILOR PRIN ACHIZITIA DE UTILAJE</t>
  </si>
  <si>
    <t>GLEMSY ART SRL</t>
  </si>
  <si>
    <t>Achizitionarea unui utilaj tehnologic performant (manipulator telescopic rotativ)</t>
  </si>
  <si>
    <t>Achiziție de utilaje în vederea modernizării SC CALITIPREST SRL</t>
  </si>
  <si>
    <t>CALITIPREST SRL</t>
  </si>
  <si>
    <t>Dotarea societatii cu utilaje tehnologice (excavator pe senile si miniincarcator) pentru diversificarea activitatii, respectiv realizarea de lucrari speciale de constructii.</t>
  </si>
  <si>
    <t>30.01.2017</t>
  </si>
  <si>
    <t>Fulldome</t>
  </si>
  <si>
    <t>Innovera Consultin SRL</t>
  </si>
  <si>
    <t>Achiziționarea de produse si servicii actuale cu echipamente tehnologice pentru proiecție digitala 360 de
grade pe suprafețe sferice.</t>
  </si>
  <si>
    <t>05.02.2017</t>
  </si>
  <si>
    <t>Extinderea capacităților avansate de producție ale FLITAB SRL și introducerea de tehnologii noi, moderne în procesul de fabricație</t>
  </si>
  <si>
    <t>ECORAL PLAST SRL</t>
  </si>
  <si>
    <t>Dezvoltarea microîntreprinderii prin realizarea de investitii pentru introducerea în procesul
productiv a doua noi game de produse reprezentate de canal cablu din plastic si bride prindere</t>
  </si>
  <si>
    <t>15.03.2017</t>
  </si>
  <si>
    <t>Fabricarea și recondiționarea de ansambluri centrale turbosuflante auto Eurotermopan Grout Service SRL</t>
  </si>
  <si>
    <t>EUROTERMOPAN GROUP SERVICE SRL</t>
  </si>
  <si>
    <t xml:space="preserve">Achizitionarea a patru echipamente inovatoare pentru prelucrarea de subansamble noi turbosuflante </t>
  </si>
  <si>
    <t>06.02.2017</t>
  </si>
  <si>
    <t>Investitie noua pentru Expert Bil SRL</t>
  </si>
  <si>
    <t>Expert Bil SRL</t>
  </si>
  <si>
    <t xml:space="preserve">Initierea activitatii de prestari servicii de pregatire a terenului </t>
  </si>
  <si>
    <t>57,50% </t>
  </si>
  <si>
    <t>Achizitie utilaje si echipamente productie tamplarie termoizolanta din PVC la SC Naturaserv SRL din municipiul Galati, judetul Galati</t>
  </si>
  <si>
    <t>Naturaserv SRL</t>
  </si>
  <si>
    <t>Achizitie utilaje si echipamente productie tamplarie termoizolanta din PVC</t>
  </si>
  <si>
    <t>10.10.2016</t>
  </si>
  <si>
    <t>73.94%</t>
  </si>
  <si>
    <t>Dezvoltarea activitatii firmei Georgisil SRL</t>
  </si>
  <si>
    <t>Georgisil SRL</t>
  </si>
  <si>
    <t>Dezvoltarea activitatii de prestari servicii de demolare a constructiilor</t>
  </si>
  <si>
    <t>01.01.2017</t>
  </si>
  <si>
    <t>Crearea unui cluster de sisteme de calcul destinat operarii in "Cloud Computing"</t>
  </si>
  <si>
    <t>Astimp IT Solution SRL</t>
  </si>
  <si>
    <t>Diversificarea activitatii firmei Marival Auto SRL-D</t>
  </si>
  <si>
    <t>MARIVAL AUTO SRL</t>
  </si>
  <si>
    <t>Dotare parc utilaje</t>
  </si>
  <si>
    <t>Romserv Product SRL</t>
  </si>
  <si>
    <t>Consolidarea pozitiei SC ROMSERV PRODUCT SRL pe piaþa serviciilor de ”Închiriere utilaje de construcþii, de utilizare generala, cu
operatori” din Regiunea Sud-Est într-un an de zile.</t>
  </si>
  <si>
    <t>Cresterea competitivitatii SC REDANS SRL prin achizitia de utilaje performante</t>
  </si>
  <si>
    <t xml:space="preserve">Redans SRL </t>
  </si>
  <si>
    <t>Dezvoltarea activitatii firmei Royal GFC Style prin achizitia de echipamente performante</t>
  </si>
  <si>
    <t>Royal GFC Style SRL</t>
  </si>
  <si>
    <t>Obiectivul general al proiectului este dezvoltarea si diversificarea activitatii SC Royal GFC Style SRL, fapt ce va conduce la consolidarea pozitiei pe piata.</t>
  </si>
  <si>
    <t>Achizitie de utilaje pentru Vioval Shop SRL</t>
  </si>
  <si>
    <t>Vioval Shop SRL</t>
  </si>
  <si>
    <t xml:space="preserve">Achizitionarea de utilaje pentru realizarea lucrarilor de demolare,excvare si transport reziduri , respectiv a unui buldoexcavator si a unei autobasculante </t>
  </si>
  <si>
    <t>Cresterea competitivitatii economice a societatii Ledcore SRL prin achizitionarea de active corporale si necorporale prin Programul Operational Regional, prioritatea de investitii 2.1.</t>
  </si>
  <si>
    <t>Ledcore SRL</t>
  </si>
  <si>
    <t>Proiectul prevede achizia de echipamente tehnologice si aplicatii software, cu scopul diversificarii activitatilor din portoliul curent al societatii</t>
  </si>
  <si>
    <t>Diversificarea activitatii firmei Optim Education SRL</t>
  </si>
  <si>
    <t>Optim Education SRL</t>
  </si>
  <si>
    <t>Diversificarea activitatii firmei OPTIM EDUCATION SRL</t>
  </si>
  <si>
    <t>Diversificarea activitatii societatii Elip Holding SRL</t>
  </si>
  <si>
    <t>Elip Holding SRL</t>
  </si>
  <si>
    <t>Crestere a competitivitatii afacerii si imbunatatirii pozitiei de piata a societatii ELIP HOLDING SRL, obiectiv pe care aceasta isi propune sa il atinga prin abordarea unui domeniu de activitate nou, respectiv acela al productiei de geamuri (simple, tripan, termopan, oglinzi)</t>
  </si>
  <si>
    <t xml:space="preserve">Cresterea competitivitatii SC AEG Commissioning SRL prin achizitia de echipamente performante </t>
  </si>
  <si>
    <t>AEG Commissioning SRL</t>
  </si>
  <si>
    <t>Cresterea competitivitatii SC AEG Commissioning SRL prin realizarea unui nou produs inovativ si al unui nou proces.</t>
  </si>
  <si>
    <t>Dezvoltarea activitatii societatii Mont Blanc Construct SRL prin achizitionarea de echipamente profesionale de inginerie si proiectare</t>
  </si>
  <si>
    <t>Mont Blanc Construct SRL</t>
  </si>
  <si>
    <t>Activitatea care se va desfasura în urma implementarii acestui proiect este cea de inginerie si consultanta tehnica care poate fi oferita</t>
  </si>
  <si>
    <t>Diversificarea activitatii firmei LAVIONDA 2008 IMPEX SRL</t>
  </si>
  <si>
    <t>Lavionda 2008 Impex SRL</t>
  </si>
  <si>
    <t>Crestere a competitivitatii afacerii si imbunatatirii pozitiei de piata a societatii Lavionda 2008 Impex SRL, obiectiv pe care aceasta isi propune sa il atinga prin abordarea unui domeniu de activitate nou, respectiv acela de alte activitati de editare</t>
  </si>
  <si>
    <t xml:space="preserve">
Dezvoltare sustenabila prin diversificarea activitatii la SC Proinvest Rural
Prestserv SRL
</t>
  </si>
  <si>
    <t xml:space="preserve"> SC Proinvest Rural
Prestserv SRL
</t>
  </si>
  <si>
    <t>Diversificarea activitatii la  PROINVEST RURAL PRESTSERV SRL prin achizitia de echipamente de ultimă generaţie necesare derulării activităţii lucrărilor specializate de constructii drumuri, cod CAEN 4211, într-un interval de 12 luni de la data semnarii contractului de finantare, astfel încât să contribuie la dezvoltare regională, precum şi  la consolidarea si dezvoltarea durabila a sectorului de servicii din Regiunea Sud, Est
Echipamentele  propuse spre achiziţionare prin prezentul proiect sunt:
-buldozer pe senile;</t>
  </si>
  <si>
    <t>Spatiu pentru activitati recreative si distractive extracurriculare</t>
  </si>
  <si>
    <t>Metalo Invest SRL</t>
  </si>
  <si>
    <t>Diversificarea activitatii microintreprinderii METALO INVEST SRL prin infiintarea Spatiului pentru activitati distractive si recreative extracurriculare.</t>
  </si>
  <si>
    <t>Diversificarea activitatii firmei Alfa Zircon HH SRL</t>
  </si>
  <si>
    <t>Alfa Zircon HH SRL</t>
  </si>
  <si>
    <t>Obiectivul general al proiectului il constituie dezvoltarea afacerii prin initierea unei activitati noi, de productie  piese si accesorii din mase plastice pentru productia de tamplarie din aluminiu si PVC cu geam termopan, precum si pentru alte industrii (activitate ce se va presta in baza codului CAEN 2223)</t>
  </si>
  <si>
    <t>Diversificarea activitatii firmei Amasor Concept S.R.L. - D.</t>
  </si>
  <si>
    <t>Amasor Concept S.R.L. - D.</t>
  </si>
  <si>
    <t>Prin implementarea proiectului de investitii societatea va dezvolta o activitate noua, respectiv va presta servicii de demolare ale constructiilor.</t>
  </si>
  <si>
    <t>Cresterea competitivitatii economice a SC Sig Romprod SRL prin diversificarea activitatilor prestate</t>
  </si>
  <si>
    <t>Sig Romprod SRL</t>
  </si>
  <si>
    <t>Cresterea competitivitatii economice a societatii SC SIG ROMPROD S.R.L. prin achizitia cu noi echipamente tehnologice, privind diversificarea serviciilor oferite si dezvoltarea capacitatii umane prin înfiintarea a 5 noi locuri de munca, dintre care unul destinat persoanelor din grupuri vulnerabile, în termen 12 luni de la primirea finantarii nerambursabile.</t>
  </si>
  <si>
    <t>Diversificarea activitatii firmei Vanessa Beauty SRL</t>
  </si>
  <si>
    <t>Vanessa Beauty SRL</t>
  </si>
  <si>
    <t xml:space="preserve">Achizitie utilaje pentru dezvoltarea unei noi activitati de prestari servicii de demolare a constructiilor. </t>
  </si>
  <si>
    <t>ACHIZITIE DE UTILAJE PENTRU
CONSTRUCTII LA S.C. GHEDIN TEST SRL</t>
  </si>
  <si>
    <t>GHEDIN TEST SRL</t>
  </si>
  <si>
    <t>Obiectivul general al proiectului il constituie cresterea competitivitatii economice prin achizitionarea de utilaje tehnologice cu caracteristici  tehnice performante,pentru o activitate noua de prestari servicii in domeniul constructiilor.</t>
  </si>
  <si>
    <t>Echipamente profesionale pentru industria vopselurilor</t>
  </si>
  <si>
    <t>MASIV PARTENER GRUP SRL</t>
  </si>
  <si>
    <t>Crearea unei linii de fabricatie a vopselurilor</t>
  </si>
  <si>
    <t>Diversificarea activitatii firmei Link Design Innovator SRL-D</t>
  </si>
  <si>
    <t>Link Design Innovator SRL-D         Galati</t>
  </si>
  <si>
    <t>Achizitie echipamente pentru dezvoltarea unei noi activitati de  prestari servicii de pregatire a terenului.</t>
  </si>
  <si>
    <t>Dezvoltarea activităţii firmei S.C. Amadeus S.R.L. prin diversificarea serviciilor oferite clienţilor</t>
  </si>
  <si>
    <t>SC Amadeus SRL</t>
  </si>
  <si>
    <t>Creşterea cotei de piaţă a firmei AMADEUS SRL prin modernizarea și extinderea capacității de producție dar și prin dezvoltarea de noi domenii de activitate</t>
  </si>
  <si>
    <t>Imbunatatirea capacitatii de dezvoltare a serviciilor de proiectare din cadrul INTEC SRL in vederea cresterii competitivitatii economice in regiunea Sud - Est</t>
  </si>
  <si>
    <t>SC INTEC SRL         Galati</t>
  </si>
  <si>
    <t>Imbunatatirea capacitatii de dezvoltare a serviciilor de proiectare in domeniul constructiilor civile si industriale oferite de firma INTEC S.R.L in vederea cresterii competitivitatii economice</t>
  </si>
  <si>
    <t>Intrarea societatii Best Design SRL pe o noua nisa de piata prin fabricarea, dezvoltarea si implementarea produsului "Smart Hotel" destinal hotelurilor</t>
  </si>
  <si>
    <t>SC Best Design SRL</t>
  </si>
  <si>
    <t xml:space="preserve">Societatea Best Design SRL are ca obiectiv general cresterea cifrei de afaceri si consolidarea pozitiei sale prin: - Diversificarea portofoliului de produse si servicii existente; - Cresterea vanzarilor si a portofoliului de clienti, prin atragerea de clienti noi, ca urmare a extinderii domeniilor de activitate; - Crearea unui brand propriu de furnizor de servicii atent, inovativ, prin atentia acordata in permanenta nevoilor clientilor din diverse domenii de activitate. </t>
  </si>
  <si>
    <t>Plan de afaceri SC Agribusinessjob SRL Galati privind cresterea competitivitatii economice prin infiintarea unui portal in domeniul agricol</t>
  </si>
  <si>
    <t>Agribusinessjob SRL               Galati</t>
  </si>
  <si>
    <t>Serviciile oferite de aceasta firma vor fi facute cunoscute printr-o platforma online profesionista ce va raspunde nevoilor domeniul agricol. Platforma online va cuprinde un pachet integrat si anume: - Website specializat de job-uri; - Evenimente de cariera in universitati; - Social media dedicat; - Website dedicat autoevaluarii directe a personalului; - Website specializat evaluare personal dedicat departamentelor de resurse umane.</t>
  </si>
  <si>
    <t>FLINTAB SRL</t>
  </si>
  <si>
    <t>Achizitionarea de echipamente performante de ultima generatie. Certificarea produsului Dozator
gravimetric cu functionare automata si participarea la nivel international la expozitia internationala POWTECH Aprilie 2019,
domeniul Packaging and Filling</t>
  </si>
  <si>
    <t>09.03.2017</t>
  </si>
  <si>
    <t>31.09.2019</t>
  </si>
  <si>
    <t>„Imbunatatirea competitivitatii prin cresterea productivitatii muncii in Brad Glass SRL, in sectorul competitiv al prelucrarii si fasonarii sticlei plate”</t>
  </si>
  <si>
    <t>Brad Glass SRL</t>
  </si>
  <si>
    <t>Cresterea productivitatii muncii in Brad Glass SRL, in sectorul competitiv al prelucrarii si fasonarii sticlei plate</t>
  </si>
  <si>
    <t>10.04.2018</t>
  </si>
  <si>
    <t>60.98%</t>
  </si>
  <si>
    <t>„Dezvoltarea serviciilor si introducerea de noi tehnologii SC Emaco Gal SRL”</t>
  </si>
  <si>
    <t>Emaco Gal SRL</t>
  </si>
  <si>
    <t>„Calitate si performanta prin diversificarea serviciilor medicale”</t>
  </si>
  <si>
    <t>Sanavita AM Medical Point SRL</t>
  </si>
  <si>
    <t>Achizitie echipamente medicale pentru diversificarea gamei de servicii medicale</t>
  </si>
  <si>
    <t>Creare capacitate avansata de productie a Quantum Concept SRL</t>
  </si>
  <si>
    <t>Quantum Concept SRL</t>
  </si>
  <si>
    <t>Achizitie linie productie pentru diversificarea gamei de servicii</t>
  </si>
  <si>
    <t>15.03.2018</t>
  </si>
  <si>
    <t>TEHNOLOGIE PENTRU FABRICAREA DE
PARTI COMPONENTE PENTRU MASINILE
DE UTILIZARE GENERALA</t>
  </si>
  <si>
    <t>PROCENT S.R.L.</t>
  </si>
  <si>
    <t>Obiectivul general al proiectului îl reprezinta îmbunataþirea competitivitaþii economice a Societaþii PROCENT S.R.L. si va fi atins prin:
1. realizarea unei investiþii iniþiale prin dotarea cu echipamente în scopul demararii unei noi activitaþi economice în sectorul producþiei de
piese componente pentru masini si utilaje de utilizare generala (obiectiv specific 1);
2. cresterea gradului de ocupare în domenii înalt tehnologizate prin crearea de noi locuri de munca în domeniul în care se realizeaza
investiþia (obiectiv specific 2);
3. cresterea dimensiunii pieþei adresate prin acþiuni de marketing care au ca scop promovarea la nivel internaþional a produselor si
serviciilor nou-introduse în cadrul întreprinderii ca urmare a investiþiei care face obiectul proiectului (obiectiv specific 3).</t>
  </si>
  <si>
    <t>DOTARE CU UTILAJE SI ECHIPAMENTE AFERENTE PROCESULUI DE PRODUCTIE LA DMT MARINE EQUIPMENT SA</t>
  </si>
  <si>
    <t>DMT MARINE EQUIPMENT S.A</t>
  </si>
  <si>
    <t>DOTARE CU UTILAJE SI ECHIPAMENTE AFERENTE PROCESULUI DE PRODUCTIE LA DMT MARINE
EQUIPMENT SA</t>
  </si>
  <si>
    <t>CONSTRUIRE HOTEL PRIN MODERNIZARE,
DEMOLARE PARTIALA SI EXTINDERE
CLADIRE EXISTENTA (C1)</t>
  </si>
  <si>
    <t>S.C. AGATUR S.R.L.</t>
  </si>
  <si>
    <t>Obiectivul general al proiectului îl reprezinta îmbunataþirea competitivitaþii economice prin cresterea productivitaþii muncii la S.C. AGATUR
S.R.L. în sectorul competitiv identificat în Strategia Naþionala de Competitivitate (Anexa 2, cod CAEN 5510 Hoteluri si alte facilitaþi de
cazare similare).</t>
  </si>
  <si>
    <t>Cresterea competitivitatii economice prin extindere si dotare vila turistica la Ana Soft SRL din localitatea Galati, judetul Galati</t>
  </si>
  <si>
    <t>Ana Soft SRL</t>
  </si>
  <si>
    <t>Cresterea competitivitatii economice prin extinderea capacitatii structurii de primire turistica SC ANA SOFT SRL prin cresterea volumului serviciilor prestate, prin extinderea unitatii de primire turistica cat si achizitionarea dotarilor si echipamentelor performante, inovative si eficiente energetic privind energiile regenerabile.</t>
  </si>
  <si>
    <t xml:space="preserve">Cresterea competitivitatii societatii C &amp; E Minibus SRL prin achizitie de echipamente si utilaje  </t>
  </si>
  <si>
    <t>C&amp;E Minibus SRL</t>
  </si>
  <si>
    <t>Imbunatatirea competatitivitatii intreprinderii C&amp;E MINIBUS SRL prin realizarea unei investitii initiale in domeniul productiei de caroserii pentru autovehicule prin extinderea capacitatii unitatii existente.</t>
  </si>
  <si>
    <t>Diversificarea serviciilor societatii Arestetica SRL prin achizitie echipamente specifice</t>
  </si>
  <si>
    <t>Arestetica SRL</t>
  </si>
  <si>
    <t xml:space="preserve">Obiectivul general al proiectului este consolidarea poziției pe piață a societății SC ARESTETICA SRL prin diversificarea serviciilor medicale din domeniul „Activitati de asistenta medicala specializata” - CAEN 8622 in domeniul medicinei dermatologice si esteticii medicale. </t>
  </si>
  <si>
    <t>Investitie initiala - construire si dotare apart hotel "Fleur de Rocaille"</t>
  </si>
  <si>
    <t>X Serv SRL  Tecuci     Galati</t>
  </si>
  <si>
    <t xml:space="preserve"> Construirea si dotarea apart hotelului "Fleur de Rocaille", cu o capacitate de cazare de pana la 44 de locuri - 11 camere moderne, echipate complet, dintre care 1 camera adaptata persoanelor cu dizabilitati;</t>
  </si>
  <si>
    <t>Cresterea si extinderea capacitatilor de productie si dezvoltarea societatii Thecon</t>
  </si>
  <si>
    <t>Thecon SRL  Galati</t>
  </si>
  <si>
    <t>Fabricarea de echipamente de comunicatie de tip IoT si a altor noi produse in urmatorii 2 ani, in vederea acoperirii unei game mai largi de clienti, intr-un spatiu de productie nou, avand la dispozitie o serie de echipamente de ultima generatie.</t>
  </si>
  <si>
    <t>3/3.1 A</t>
  </si>
  <si>
    <t>Cresterea performantei energetice a blocului de locuinte G1 aferent Asociatiei de Proprietari nr.388 din Municipiul Galati</t>
  </si>
  <si>
    <t>UAT Municipiul Galati</t>
  </si>
  <si>
    <t>Reabilitare energetica bloc G1</t>
  </si>
  <si>
    <t>27.12.2017</t>
  </si>
  <si>
    <t>27.07.2019</t>
  </si>
  <si>
    <t>Cresterea performantei energetice a blocului de locuinte G8,  aferent  Asociatiei de proprietari nr. 360A Emanuel  din Municipiul Galati</t>
  </si>
  <si>
    <t>Reabilitare energetica bloc G8</t>
  </si>
  <si>
    <t>25.02.2019</t>
  </si>
  <si>
    <t>3/3.1 B</t>
  </si>
  <si>
    <t>„Anvelopare unitatii de invatamant Scoala Gimnaziala nr. 3 B-dul Dunarea nr. 60 Galati”</t>
  </si>
  <si>
    <t>UAT Mun. Galati</t>
  </si>
  <si>
    <t>Anvelopare unitatii de invatamant Scoala Gimnaziala nr. 3 B-dul Dunarea nr. 60 Galati</t>
  </si>
  <si>
    <t>REABILITARE TERMICA SI CRESTEREA
PERFORMANTEI ENERGETICE A
CLADIRILOR CENTRULUI
MULTIFUNCTIONAL DE SERVICII SOCIALE
GALATI</t>
  </si>
  <si>
    <t>CENTRUL MULTIFUNCTIONAL DE SERVICII SOCIALE</t>
  </si>
  <si>
    <t>Reabilitare termica si cresterea performantei energetice a cladirlor Centrului Multifunctional de Servicii Sociale Galati</t>
  </si>
  <si>
    <t>Cresterea eficientei energetice pentru Spitalul Clinic Judetean de Urgenta „Sf. Apostol Andrei"</t>
  </si>
  <si>
    <t>Unitatea Administrativ Teritoriala Judetul Galati  si DSPJ Galati</t>
  </si>
  <si>
    <t>Obiectivul general al proiectului este creșterea eficienței energetice a clădirilor unde își desfășoară activitatea medicală Spitalul Clinic Județean de Urgență „Sf. Apostol Andrei”.</t>
  </si>
  <si>
    <t>Anvelopare unitati de invatamant – Scoala Gimnaziala Nr. 22 din Municipiul Galati</t>
  </si>
  <si>
    <t xml:space="preserve">Unitatea Administrativ Teritoriala Municipiul Galati </t>
  </si>
  <si>
    <t>Creșterea performanței energetice a imobilului în care funcționează Școala gimnazială nr.22, din municipiul Galați, cu efecte favorabile asupra calității mediului ambiental, a sănătății elevilor și îmbunătățirea calității actului educațional, prin reducerea consumurilor pentru încălzire şi scăderea sub 135 kW/m2an a energiei consumate. În urma reducerii consumurilor energetice se va reduce amprenta de carbon a clădirii.</t>
  </si>
  <si>
    <t>Cresterea performantei energetice la Caminul pentru persoane varstnice SF. Spiridon</t>
  </si>
  <si>
    <t>Caminul pentru persoane varstnice SF. Spiridon Galati</t>
  </si>
  <si>
    <t>Obiectivul general al proiectui il constituie "CRESTEREA PERFORMANTEI ENERGETICE LA "CAMINUL PENTRU PERSOANE VARSTNICE SF. SPIRIDON" GALATI PRIN LUCRARI DE REABILITARE TERMICA SI PRIN IMPLEMENTAREA DE SOLUTII PRIETENOASE CU MEDIUL INCONJURATOR".</t>
  </si>
  <si>
    <t>Cresterea eficientei energetice pentru Spitalul de Boli Infectioase „Sf. Cuvioasa Parascheva"</t>
  </si>
  <si>
    <t xml:space="preserve">Unitatea Administrativ Teritoriala Judetul Galati </t>
  </si>
  <si>
    <t>Obiectiv general al proiectului este cresterea eficientei energetice a cladirii publice Pavilion B, parte componenta a Spitalului Clinic de Boli Infectioase „Sf. Cuvioasa Parascheva”.</t>
  </si>
  <si>
    <t>01.12.20156</t>
  </si>
  <si>
    <t>Cresterea eficientei energetice a cladirilor publice, sediul Primariei Tecuci</t>
  </si>
  <si>
    <t>Unitatea Administrativ Teritoriala Municipiul Tecuci</t>
  </si>
  <si>
    <t>Obiectivul general al investiţiei propuse „CRESTEREA EFICIENTEI ENERGETICE A CLADIRILOR PUBLICE,SEDIUL PRIMARIEI TECUCI” îl reprezintă satisfacerea cerințelor de consum și a exigențelor de calitate impuse de normele interne și europene și vizează prin lucrările de intervenție:
– reabilitarea termică a clădirii în scopul reducerii consumurilor energetice din surse convenționale și diminuarea emisiilor de gaze cu efect de seră;
– reducerea consumului anual specific de căldură cu impact asupra mediului pe termen lung și asigurarea confortului ocupanților la costuri cât mai scăzute în exploatare;
– executarea lucrărilor cu tehnologii și materiale noi cu randamente ridicate care să asigure o durată de viață mai mare a sistemului de preparare apă caldă de consum.</t>
  </si>
  <si>
    <t>Anvelopare unitati de învatamânt - Scoala gimnaziala ”Iulia Hasdeu” din municipiul Galati</t>
  </si>
  <si>
    <t>Unitatea Administrativ Teritoriala Municipiul Galati</t>
  </si>
  <si>
    <t>Creşterea performanţei energetice a imobilului în care funcționează Școala gimnazială nr.3 din municipiul Galați, cu efecte favorabile asupra calităţii mediului ambiental, a sănătăţii elevilor și îmbunătățirea calității actului educațional, prin reducerea consumurilor pentru încălzire şi scăderea sub 135 kW/m2an a energiei consumate. În urma reducerii consumurilor energetice se va reduce amprenta de carbon a clădirii.</t>
  </si>
  <si>
    <t>Casa Colectiilor” (fosta Farmacie Tinc) din Galati</t>
  </si>
  <si>
    <t>UAT Judetul Galati</t>
  </si>
  <si>
    <t>Reabilitare si dotare cladire</t>
  </si>
  <si>
    <t>09.08.2017</t>
  </si>
  <si>
    <t>06.12.2020</t>
  </si>
  <si>
    <t>Reabilitare zona istorica, Municipiul Galati – Reabilitare imobil str.Domneasca, nr.58</t>
  </si>
  <si>
    <t xml:space="preserve">Reabilitare zona istorica </t>
  </si>
  <si>
    <t>Consolidare, restaurare si amenajare Muzeul "Casa Cuza Voda" din Galati</t>
  </si>
  <si>
    <t xml:space="preserve">Consolidare, restaurare si amenajare Muzeul "Casa Cuza Voda" </t>
  </si>
  <si>
    <t>01.01.2020</t>
  </si>
  <si>
    <t>Reabilitarea si modernizarea infrastructurii de transport regional intre localitatile Matca - Valea Marului - Cudalbi - Slobozia Conachi - Smardan                                                       (DJ 251)</t>
  </si>
  <si>
    <t>Parteneriat  UAT Judetul Galati</t>
  </si>
  <si>
    <t xml:space="preserve">Reabilitarea si modernizarea infrastructurii de transport regional intre localitatile Matca - Valea Marului - Cudalbi - Slobozia Conachi - Smardan                       </t>
  </si>
  <si>
    <t>03.07.2017</t>
  </si>
  <si>
    <t>02.09.2020</t>
  </si>
  <si>
    <t>“Reabilitarea si modernizarea infrastructurii de transport regional pe traseul Buciumeni-Nicoresti-Cosmesti-Movileni-Barcea”</t>
  </si>
  <si>
    <t>Parteneriatul incheiat UAT Judetul Galati, UAT Comuna Buciumeni UAT Comuna Nicoresti, UAT Comuna Cosmesti, UAT Comuna Movileni, UAT Comuna Barcea</t>
  </si>
  <si>
    <t>Modernizarea infrastructurii de transport regional  pe traseul Buciumeni-Nicoresti-Cosmesti-Movileni-Barcea</t>
  </si>
  <si>
    <t>02.02.2020</t>
  </si>
  <si>
    <t>„Reabilitarea si modernizarea infrastructurii de transport regional intre localitatile Varlezi - Tg. Bujor – Umbraresti – Viile – Fartanesti - Foltesti (DJ 242)”</t>
  </si>
  <si>
    <t>Parteneriatul incheiat intre UAT Judetul Galati, UAT Comuna Varlezi, UAT Oras Targu Bujor, UAT Comuna Mastacani, UAT Comuna Fartanesti, UAT Comuna Foltesti</t>
  </si>
  <si>
    <t>Modernizarea infrastructurii de transport regional intre localitatile Varlezi - Tg. Bujor – Umbraresti – Viile – Fartanesti - Foltesti</t>
  </si>
  <si>
    <t>02.12.2020</t>
  </si>
  <si>
    <t>Total Galati</t>
  </si>
  <si>
    <t>VRANCEA</t>
  </si>
  <si>
    <t>Echipamente pentru lucrari de pregatire a terenului</t>
  </si>
  <si>
    <t xml:space="preserve"> Acsoram Comixt SRL</t>
  </si>
  <si>
    <t>Achizitionare echipamente , Creare 3 locuri de munca</t>
  </si>
  <si>
    <t>28.09.2017</t>
  </si>
  <si>
    <t>PANCIU</t>
  </si>
  <si>
    <t>Dezvoltare activitate de confectii textile in cadrul SC VECTOR SRL</t>
  </si>
  <si>
    <t xml:space="preserve"> Vector SRL</t>
  </si>
  <si>
    <t xml:space="preserve">Modernizarea atelierului de lucru , achizitionarea de echipamente si crearea a doua locuri de munca </t>
  </si>
  <si>
    <t>24.08.2016</t>
  </si>
  <si>
    <t>30.10.2019</t>
  </si>
  <si>
    <t>FOCSANI</t>
  </si>
  <si>
    <t>Diversificarea serviciilor prestate de CAM ASSISTANCE SRL prin dezvoltarea de servicii inovative</t>
  </si>
  <si>
    <t>CAM ASSISTANCE SRL</t>
  </si>
  <si>
    <t>Achizitionare echipamente , creare 3 locuri de munca</t>
  </si>
  <si>
    <t>15.07.2016</t>
  </si>
  <si>
    <t>31.06.2019</t>
  </si>
  <si>
    <t>Diversificarea activitatii firmei SC BROWNSTONE SRL</t>
  </si>
  <si>
    <t>BROWNSTONE SRL</t>
  </si>
  <si>
    <t>Dezvoltarea societatii prin achizitia de echipamente si crearea a 5 noi locuri de munca cu mentinerea celor existente.</t>
  </si>
  <si>
    <t>05.08.2016</t>
  </si>
  <si>
    <t xml:space="preserve">ODOBESTI </t>
  </si>
  <si>
    <t>Dezvoltarea SC Total Utility Serv SRL prin achizitia de noi echipamente performante</t>
  </si>
  <si>
    <t>Total Utility Serv SRL</t>
  </si>
  <si>
    <t>Achizitionare echipamente , creare 5 locuri de munca</t>
  </si>
  <si>
    <t>Eficientizarea consumului si a fluxului de productie a SC On Media Design SRL</t>
  </si>
  <si>
    <t>On Media Design SRL</t>
  </si>
  <si>
    <t>Achizitionarea de echipamente si crearea unui loc de munca</t>
  </si>
  <si>
    <t>01.08.2016</t>
  </si>
  <si>
    <t>Diversificarea activitatii societatii SC TUB CARTON TRANS SRL</t>
  </si>
  <si>
    <t>TUB CARTON TRANS SRL</t>
  </si>
  <si>
    <t>31.01.2016</t>
  </si>
  <si>
    <t>Diversificarea activitatii firmei prin infiintarea unui studio foto profesional</t>
  </si>
  <si>
    <t>FINEXPERT GRUP SRL</t>
  </si>
  <si>
    <t xml:space="preserve">Dezvoltarea societatii prin  infiintarea unui punct de lucru. Constructie studio foto profesional si dotare cu surse regenerabile de energie, achizitia  de echipamente specifice activitatii - echipamente foto, echipamente video, echipamente IT, active necorporale.  Crearea a 3 noi locuri de munca </t>
  </si>
  <si>
    <t>28.10.2016</t>
  </si>
  <si>
    <t>Achizitie de utilaje performante pentru dezvoltarea firmei AMABO DRUM</t>
  </si>
  <si>
    <t>AMABO DRUM SRL</t>
  </si>
  <si>
    <t>Dezvoltarea societatii si  diversificarea activitatii prin cresterea numarului mediu de salariati cu 5 persopane si  achizitia de noi active - utilaje specifice lucrarilor de asfaltare drumuri</t>
  </si>
  <si>
    <t>05.12.2016</t>
  </si>
  <si>
    <t>Constructie pensiune turistica in localitatea Focsani, judetul Vrancea</t>
  </si>
  <si>
    <t xml:space="preserve">Project Team SRL </t>
  </si>
  <si>
    <t>Constructie pensiune, creare 5 locuri de munca</t>
  </si>
  <si>
    <t>Achizitia de utilaje de constructii la S.C. AMARITRANS S.R.L</t>
  </si>
  <si>
    <t>AMARITRANS SRL</t>
  </si>
  <si>
    <t>Achizitionarea de echipamente si crearea a 5 locuri de munca</t>
  </si>
  <si>
    <t>Cresterea si consolidarea pozitiei pe piata a firmei CERASELA COMIXT SRL prin crearea de noi produse specifice</t>
  </si>
  <si>
    <t>Cerasela comixt SRL</t>
  </si>
  <si>
    <t xml:space="preserve">   cresterea numarului mediu de salariati cu 3 din care cel putin 1 salariat membru din categoria persoanelor defavorizate si achizitia de active corporale, respectiv 5 necesare pentru productia de ambalaje din hartie si carton ,  2 specifice pentru produsele noi ce vor fi realizate (pungi de hartie) si a  3 echipamente specifice care vor asigura o eficienta energetica ridicata </t>
  </si>
  <si>
    <t>Dezvoltarea societatii SC Welding Metal SRL</t>
  </si>
  <si>
    <t>Welding Metal SRL</t>
  </si>
  <si>
    <t>Cresterea competitivitatii firmei prin diversificarea activitatii- construire Hotel P+1E si imprejmuire</t>
  </si>
  <si>
    <t>VMBA Construct SRL</t>
  </si>
  <si>
    <t>Constructie hotel , achizitionare echipamente si crearea a 5 locuri de munca</t>
  </si>
  <si>
    <t>30.12.2016</t>
  </si>
  <si>
    <t xml:space="preserve">Inovarea produselor si a procesului de productie in cadrul Natural Wooden Floors SRL prin achizitionarea de echipamente evoluate tehnologic.
</t>
  </si>
  <si>
    <t xml:space="preserve"> Natural Wooden Floors S.R.L.</t>
  </si>
  <si>
    <t xml:space="preserve"> Dezvoltarea societatii prin   cresterea numarului mediu de salariati cu 5  din care cel putin 1 salariat membru din categoria persoanelor defavorizate si achizitia de active corporale, respectiv o masina de rideluit si profilat,o masina de aplicat adeziv un motostivuitor</t>
  </si>
  <si>
    <t>Cresterea si consolidarea pozitiei pe piata a firmei EcoQuality Services SRL prin crearea de noi produse specifice</t>
  </si>
  <si>
    <t>EcoQuality Services SRL</t>
  </si>
  <si>
    <t>07.07.2016</t>
  </si>
  <si>
    <t>Construire sediu firma si imprejmuire</t>
  </si>
  <si>
    <t>Mobil Center Test SRL</t>
  </si>
  <si>
    <t>Constructie sediu, achizitionare echipamente, creare 5 locuri de munca</t>
  </si>
  <si>
    <t xml:space="preserve">01.02.2016
</t>
  </si>
  <si>
    <t>Infiintare si dotare centru fitness</t>
  </si>
  <si>
    <t>SC Chipan Natura SRL</t>
  </si>
  <si>
    <t>Construire si dotare centru fitness si crearea a 5 locuri de munca</t>
  </si>
  <si>
    <t>Extinderea si retehnologizarea activitatii de constructii</t>
  </si>
  <si>
    <t>Villaggio Verde Residence SRL</t>
  </si>
  <si>
    <t xml:space="preserve">Achizitie echipamente </t>
  </si>
  <si>
    <t>Dezvoltarea S.C. GRUP GRIND S.R.L. prin achizitia de noi echipamente performante</t>
  </si>
  <si>
    <t>Grup Grind SRL</t>
  </si>
  <si>
    <t>Achizitie echipamente si cresterea numarului mediu de salariati cu 5</t>
  </si>
  <si>
    <t>Dezvoltarea societatii S.C. PLUS TEST S.R.L.</t>
  </si>
  <si>
    <t>PLUS TEST S.R.L</t>
  </si>
  <si>
    <t>Achizitionare de echipamente</t>
  </si>
  <si>
    <t>Diversificarea activitatii firmei SC Sanivet Cotesti SRL</t>
  </si>
  <si>
    <t>Sanivet Cotesti SRL</t>
  </si>
  <si>
    <t>Cotesti</t>
  </si>
  <si>
    <t>Dezvoltarea firmei SC Fiorello Serv SRL</t>
  </si>
  <si>
    <t>Fiorello Serv SRL</t>
  </si>
  <si>
    <t>Dezvoltarea SC Luropad Construct SRL prin achizitia de noi echipamente performante</t>
  </si>
  <si>
    <t>Luropad Construct SRL</t>
  </si>
  <si>
    <t>Dezvoltarea SC Grup Serv SRL prin achizitia de noi echipamente performante</t>
  </si>
  <si>
    <t>Grup Serv SRL</t>
  </si>
  <si>
    <t>Diversificarea activitatii firmei SC Sense &amp; Coffee SRL</t>
  </si>
  <si>
    <t>Sense &amp; Coffee SRL</t>
  </si>
  <si>
    <t>Construire hala - spalatorie auto</t>
  </si>
  <si>
    <t xml:space="preserve">Diversificarea activitatii firmei SC Derati Serv SRL </t>
  </si>
  <si>
    <t>Derati Serv SRL</t>
  </si>
  <si>
    <t>Centru de proiectare si productie micromecanica prin achizitie de echipamente in cadrul S.C. INTERACTIVE-BUSINESS-CONSULTING S.R.L.</t>
  </si>
  <si>
    <t>INTERACTIVE-BUSINESS-CONSULTING S.R.L.</t>
  </si>
  <si>
    <t>Obiectivul general al proiectului este consolidarea poziției pe piață a INTERACTIVE-BUSINESS-CONSULTING SRL intr-un domeniu competitiv identificat in Strategia Națională de Competitivitate şi Planurile de Dezvoltare Regională, si anume in Fabricarea de dispozitive, aparate şi instrumente medicale şi stomatologice, obiectiv ce se incadreaza in obiectivul general al POR.</t>
  </si>
  <si>
    <t>Imbunatatirea competitivitatii societatii SC Environment GM Expert SRL prin construirea unui sediu si achizitia de utilaje performante</t>
  </si>
  <si>
    <t>Environment GM Expert SRL</t>
  </si>
  <si>
    <t xml:space="preserve">Constuirea unui sediu de desfasurarea a activitatii si achizitia de echipamente. </t>
  </si>
  <si>
    <t>Dezvoltarea firmei SC Vrabpim Consulting SRL</t>
  </si>
  <si>
    <t>Vrabpim Consulting SRL</t>
  </si>
  <si>
    <t>Achizitia de noi echipamente performante si crearea a 5 noi locuri de munca, cu mentinerea celor existente.</t>
  </si>
  <si>
    <t>Dezvoltarea firmei SC Tiphit Prest SRL</t>
  </si>
  <si>
    <t>Tiphit Prest SRL  Focsani    Vrancea</t>
  </si>
  <si>
    <t>Dezvoltarea societatii prin depunerea unui proiect de investitii, ce vizeaza achizitia de echipamente si crearea a 5 noi locuri de munca cu mentinerea celor existente.</t>
  </si>
  <si>
    <t xml:space="preserve">Dezvoltarea firmei SC DAVID MODE SRL </t>
  </si>
  <si>
    <t>David Mode SRL Focsani       Vrancea</t>
  </si>
  <si>
    <t>Obiectivul general al proiectului este patrunderea pe o noua piata a firmei S.C. DAVID MODE S.R.L. prin diversificarea activitatii firmei concomitent cu introducerea unui nou flux tehnologic. Societatea va realiza o activitate noua, si anume cea de fabricare a articolelor din material plastic pentru constructii.</t>
  </si>
  <si>
    <t>Cresterea competitivitatii firmei prin construirea unui spatiu de servicii si dotare performanta</t>
  </si>
  <si>
    <t>Hugebo SRL  Focsani           Vrancea</t>
  </si>
  <si>
    <t>Cresterea competitivitatii a SC. HUGEBO SRL prin construirea unui spatiu modern de servicii de proiectare.</t>
  </si>
  <si>
    <t>Diversificarea activitatii firmei SC Lyon Design Term SRL</t>
  </si>
  <si>
    <t>Lyon Design Term SRL                Ramnicu Sarat Buzau</t>
  </si>
  <si>
    <t xml:space="preserve">Obiectivul general al proiectului este consolidarea pozitiei pe piata a firmei S.C. LYON DESIGN TERM S.R.L. prin diversificarea activitatii firmei concomitent cu introducerea unui nou flux tehnologic. Societatea va realiza o activitate noua, si anume cea de fabricare de usi si ferestre din metal. </t>
  </si>
  <si>
    <t>Diversificarea activitatii la S.C. Smart Group Solutions S.R.L.</t>
  </si>
  <si>
    <t>Smart Group Solutions SRL        Focsani  Vrancea</t>
  </si>
  <si>
    <t>Dezvoltarea societatii prin depunerea unui proiect de investitii ce vizeaza diversificarea activitatii firmei prin introducerea unui flux tehnologic nou si modern, achizitionand noi echipamente performante si modernizarea spatiului de desfasurare a activitatilor.</t>
  </si>
  <si>
    <t xml:space="preserve">Eficientizarea activitatii firmei SC Auto Mobil Com SRL </t>
  </si>
  <si>
    <t>SC Auto Mobil Com SRL</t>
  </si>
  <si>
    <t>Consolidarea pozitiei pe piata a firmei S.C. AUTO MOBIL COM S.R.L. prin achizitia de noi utilaje, ce vor avea rolul de a intregi fluxul tehnologic</t>
  </si>
  <si>
    <t>Modernizare si dotare cu instalatii si echipamente in vederea infiintarii unei arhive</t>
  </si>
  <si>
    <t>SC Asist Cont SRL</t>
  </si>
  <si>
    <t xml:space="preserve"> Dezvoltarea activitatii ASIST CONT SRL si diversificarea gamei de servicii adresate intreprinderilor prin realizarea de investitii in modernizarea spatiilor de prestare a seviciilor si achizitii de echipamente performante, cu productivitate ridicata, in vederea consolidarii pozitiei pe piata si atragerii de noi clienti.</t>
  </si>
  <si>
    <t xml:space="preserve">Diversificarea activitatii societatii comerciale Daflo Tools SRL </t>
  </si>
  <si>
    <t>Daflo Tools SRL             Bucuresti</t>
  </si>
  <si>
    <t>Consolidarea pozitiei pe piata a firmei S.C. DAFLO TOOLS S.R.L. prin diversificarea activitatii firmei concomitent cu introducerea unui nou flux tehnologic. Societatea va realiza o activitate noua, si anume cea de fabricare de mobila pentru birouri si magazine.</t>
  </si>
  <si>
    <t>Cresterea competitivitatii firmei SC Geladi SRL prin achizitia de noi utilaje performante.</t>
  </si>
  <si>
    <t>Geladi SRL</t>
  </si>
  <si>
    <t>Achizitionarea de echipamente, crearea unui loc de munca si participarea la un targ international</t>
  </si>
  <si>
    <t xml:space="preserve">SAT PUFESTI </t>
  </si>
  <si>
    <t>Achizitia de echipamente de ultima generatie pentru diversificarea productiei SC Micromet SA</t>
  </si>
  <si>
    <t>Micromet SA</t>
  </si>
  <si>
    <t>Achizitionare echipamente pentru diversificarea gamei de productie</t>
  </si>
  <si>
    <t>14.04.2017</t>
  </si>
  <si>
    <t>Dezvoltarea SC Balcanic Prod SRL prin extinderea capacitatii de productie</t>
  </si>
  <si>
    <t>Balcanic Prod SRL</t>
  </si>
  <si>
    <t>Dezvoltarea SC A.G. Grupinstal SRL prin achizitia de utilaje performante in vederea producerii de mobilier.</t>
  </si>
  <si>
    <t>A.G. Grupinstal SRL</t>
  </si>
  <si>
    <t>Achizitionare echipamente specifice productiei de mobilier</t>
  </si>
  <si>
    <t>02.03.2017</t>
  </si>
  <si>
    <t>Diversificarea sistemelor de metrologie prin achizitia de echipamente performante.</t>
  </si>
  <si>
    <t>Metron Serv SRL</t>
  </si>
  <si>
    <t>Achizitionare echipamente pentru diversificarea gamei de servicii</t>
  </si>
  <si>
    <t>27.12.2016</t>
  </si>
  <si>
    <t>Cresterea si consolidarea pozitiei pe piata a SC Gelu Com SRL</t>
  </si>
  <si>
    <t>Gelu Com SRL</t>
  </si>
  <si>
    <t>Dezvoltarea societatii si  diversifica activitateai prin achizitia de  active corporale specifice productiei de miezuri elastice-saltele, patru echipamente IT dotate cu soft  o marca proprie inregistrata OSIM, 1 Magazin Online si doua  active tangibile specifice (1 Masina de Tocat si 1 Kit Solar Apa Calda)</t>
  </si>
  <si>
    <t>02.01.2017</t>
  </si>
  <si>
    <t>ADJUD</t>
  </si>
  <si>
    <t>Dezvoltarea societatii Promostore Design SRL prin achizitia de echipamente performante de productie</t>
  </si>
  <si>
    <t>Promostore Design SRL</t>
  </si>
  <si>
    <t>01.05.2017</t>
  </si>
  <si>
    <t>Consolidarea pozitiei pe piata a SC SAR Confex SRL</t>
  </si>
  <si>
    <t>SAR Confex SRL</t>
  </si>
  <si>
    <t>Dezvoltarea societatii si  diversificarea activitatii prin achizitia de  active corporale specifice productiei de saltele formate din:  O masina de transfer pentru produs saltele de arcuri tip ”Bonnell”, o masina de asamblat arcuri tip ”Bonnell” automata, o masina automata de îndreptat si indoit sârma, o masina de taiat panouri matlasate din rola , o masina automata de cusut marginile la saltele, doua masini de matlasat, un Electrostivuitor, doua  compresoare, o marca proprie inregistrata OSIM, un Kit Solar Apa Calda si un  Magazin Online.</t>
  </si>
  <si>
    <t>05.11.2016</t>
  </si>
  <si>
    <t xml:space="preserve">MARASESTI </t>
  </si>
  <si>
    <t>Dezvoltarea activitatii Texdata SRL prin cresterea capacitatii si diversificarea gamei de produse</t>
  </si>
  <si>
    <t>Texdata SRL</t>
  </si>
  <si>
    <t>Dezvolvarea activitatii Conf Binale Impex SRL prin diversificarea gamei de produse</t>
  </si>
  <si>
    <t xml:space="preserve">Conf Binale Impex SRL </t>
  </si>
  <si>
    <t>Dezvoltarea activitatii CONF BINALE IMPEX SRL, consolidarea pozitiei pe piata si atragerea de noi clienti prin realizarea de investitii in echipamente performante, cu productivitate ridicata, utilizate cu succes in tarile Uniunii Europene.</t>
  </si>
  <si>
    <t>10.03.2017</t>
  </si>
  <si>
    <t>Diversificarea activitatii firmei SC Edildanconstruct SRL</t>
  </si>
  <si>
    <t>Edildanconstrauct SRL</t>
  </si>
  <si>
    <t xml:space="preserve">Achizitie echipamente  </t>
  </si>
  <si>
    <t>17.03.2017</t>
  </si>
  <si>
    <t>Crearea unei unitati noi de fabricatie articole de ambalaj din material plastic</t>
  </si>
  <si>
    <t>Finromex Euroservice SRL</t>
  </si>
  <si>
    <t xml:space="preserve">Cresterea competitivitatii economice prin achizitionarea de active corporale si necoporale ce permit optimizarea productiei </t>
  </si>
  <si>
    <t>Construire fabrica de productie peleti si brichete</t>
  </si>
  <si>
    <t>SIMFOREST SRL</t>
  </si>
  <si>
    <t>Construire si dotare fabrica de peleti si brichete</t>
  </si>
  <si>
    <t>Dezvoltarea SC Materna SRL prin construirea unei clinici de gastroenterologie si interne si dotarea cu echipamente performante</t>
  </si>
  <si>
    <t>Materna SRL</t>
  </si>
  <si>
    <t>Construire si dotare clinica gastroenterologie</t>
  </si>
  <si>
    <t>Cresterea calitatii actului medical prin dezvoltarea competitiva a Clinicii Tineretii</t>
  </si>
  <si>
    <t>Clinica Tineretii SRL</t>
  </si>
  <si>
    <t>Achizitionare echipamente</t>
  </si>
  <si>
    <t xml:space="preserve">Diversificarea activitatii firmei SC Retro Comprod SRL prin achizitia de noi echipamente </t>
  </si>
  <si>
    <t>Retro Comprod SRL</t>
  </si>
  <si>
    <t>Diversificarea activitatii societatii prin introducerea unui flux tehnologic nou, respectiv cel de TAIERE SI RINDELUIRE A LEMNULUI- COD caen 1610, respectiv –obtinerea particulelor (cipsurilor) din lemn .</t>
  </si>
  <si>
    <t>BALOTESTI</t>
  </si>
  <si>
    <t>Diversificarea activitatii firmei prin achizitia de echipamente performante pentru productia de calculatoare</t>
  </si>
  <si>
    <t>Quattro Impex SRL</t>
  </si>
  <si>
    <t xml:space="preserve"> Achizitia de noi active- echipamente specifice productiei de calculatoare, aparatura de masura ,reglare si control ,  active necorporale si servicii necesare implementarii proiectului</t>
  </si>
  <si>
    <t xml:space="preserve">FOCSANI </t>
  </si>
  <si>
    <t>Construire unitate productie confectii textile</t>
  </si>
  <si>
    <t>Elsima Conf SRL   Focsani</t>
  </si>
  <si>
    <t>Achizitie echipamente. Cresterea competitivităţii economice si îmbunătăţirea pozitiei pe piata locala si regionala a societăţii Elsima Conf SRL prin marirea capacitatii de productie, diversificarea gamei actuale de sortimente de produse specifice in domeniul confectiilor precum şi facilitarea accesului pe noi pieţe de desfacere prin implementarea de acţiuni specifice</t>
  </si>
  <si>
    <t xml:space="preserve">Extinderea activitatii firmei SC Ipromet SRL prin achizitia unui nou echipament </t>
  </si>
  <si>
    <t>Ipromet SRL   Focsani</t>
  </si>
  <si>
    <t xml:space="preserve"> Dezvoltarea societatii prin depunerea unui proiect de investitii ce vizeaza diversificarea activitatii firmei prin introducerea unui flux tehnologic nou si modern, achizitionand noi echipamente performante.</t>
  </si>
  <si>
    <t>Diversificarea activitatii firmei SC IZA SRL</t>
  </si>
  <si>
    <t>IZA SRL   Focsani</t>
  </si>
  <si>
    <t>Obiectivul general al proiectului il constituie diversificarea unitatii prin produse care nu au fost fabricate anterior in cadrul acesteia, respectiv fabricarea de canistre din plastic si capace pentu acestea, acest lucru fiind posibil prin achizitia de utilaje performante.</t>
  </si>
  <si>
    <t>Construire cladire P + 1 pentru organizare evenimente</t>
  </si>
  <si>
    <t>Nedcom Pub SRL   Focsani</t>
  </si>
  <si>
    <t>Consolidarea pozitiei de piata a intreprinderii, prin initierea unei activitati aferente codului CAEN 9329-Alte activitati recreative si distractive n.c.a., constand in construirea unei cladiri P+1 pentru organizarea de evenimente, in municipiul Focsani, B-dul Brailei, DN 23, T79, P416, nr cadastral 60233, in maxim 24 de luni de la semnarea contractului de finantare.</t>
  </si>
  <si>
    <t>Cresterea performantei energetice la corpul de cladire scoala si executia lucrarilor conexe</t>
  </si>
  <si>
    <t>Scoala gimnaziala "Duiliu Zamfirescu" Focsani</t>
  </si>
  <si>
    <t>Consolidare, restaurare si punere in valoare - Muzeul Vrancei, Cladire Tribunal Judetean COD LMI VN-II-m-A-06417</t>
  </si>
  <si>
    <t>Unitatea Administrativ Teritoriala Judetul Vrancea</t>
  </si>
  <si>
    <t>Consolidare, restaurare, punere in valoare a monumentului istoric Tribunalul Judetean Vrancea</t>
  </si>
  <si>
    <t>30.09.2016</t>
  </si>
  <si>
    <t>03.08.2021</t>
  </si>
  <si>
    <t>UAT</t>
  </si>
  <si>
    <t>Consolidare si restaurare sectia de stiinte ale naturii si acvariu – Casa Tatovici</t>
  </si>
  <si>
    <t>Consolidare, restaurare, punere in valoare a monumentului istoric sectia de stiinte ale naturii si acvariu - Casa Tatovici</t>
  </si>
  <si>
    <t>Consolidare si restaurare sectie de istorie si arheologie a Muzeului Vrancei – CASA ALACI COD LMI VN-II-m-B-06430</t>
  </si>
  <si>
    <t>Consolidarea, restaurarea , dotarea si  punerea în valoare a monumentului istoric Secþia de istorie si arheologie – Casa Alaci</t>
  </si>
  <si>
    <t>04.10.2016</t>
  </si>
  <si>
    <t>in implementare</t>
  </si>
  <si>
    <t>Infiintare zona de agrement si petrecere a timpului liber in cartierul Mihail Sturza, Orasul Odobesti, Judetul Vrancea</t>
  </si>
  <si>
    <t>Unitatea Administrativ Teritoriala Oras Odobesti</t>
  </si>
  <si>
    <t>Reconversia unei suprafete  de 57.986 mp teren neutilizat si transformarea acesteia in zona verde de agrement. Modernizarea caii de acces in suprafata de 10.491,52 mp.</t>
  </si>
  <si>
    <t>23.11.2016</t>
  </si>
  <si>
    <t>26.04.2019</t>
  </si>
  <si>
    <t>Infiintare zona spatii verzi si parc de recreere in orasul Odobesti, str.Libertatii, T 7, P 331, pct.Sf Ilie</t>
  </si>
  <si>
    <t>Reconversia unei suprafete de 10.025 mp teren neutilizat,aflat in stadiu de
degradare in intravilanul orasului Odobesti,str Libertatii si transformarea acestuia in spatii verzi pentru agrement si recreere</t>
  </si>
  <si>
    <t>Modernizarea infrastructurii rutiere de drum judetean, dintre localitatile limita judet Buzau-Voetin-Sihlea-Obrejita-Timboiesti-Bordesti cu conectivitate directa la reteaua TEN-T</t>
  </si>
  <si>
    <t>Parteneriatul dintre UAT Judetul Vrancea, UAT Comuna Sihlea, UAT Comuna Obrejita, UAT Comuna Bordesti, UAT Comuna Timboiesti</t>
  </si>
  <si>
    <t xml:space="preserve">Modernizarea infrastructurii rutiere de drum judetean 202E prin modernizarea/reabilitarea a 22,517 km lungime trotuare/trasee pietonale  10,104 km, stații transport public și alveole construite, asigurarea de elemente suplimentare destinate siguranței circulației: 198,00 ml parapet metalic, 22.60 km marcaje, 40 treceri de pietoni prevăzute cu avretizări luminoase, 4 localității cu  seturi a cîte 6 benzi rezonatoare, se vor moderniza 2 poduri (pod km 8+720 si pod km 15+660). Se vor monta borduri teșite astfel încat să permită acesul persoanelor cu dizabilitati la proprietati, se vor amenaja 51 de podete de descarcare. </t>
  </si>
  <si>
    <t>24.12.2015</t>
  </si>
  <si>
    <t>03.12.2022</t>
  </si>
  <si>
    <t>Comuna Sihlea, Comuna Obrejita, Comuna Bordesti, Comuna Timboiesti</t>
  </si>
  <si>
    <t>Modernizarea infrastructurii rutiere de drum judetean dintre localitatile Dumbraveni, Gugesti, Popesti, Urechesti, Budesti, Cotesti, Blidari, Bontesti, Dalhauti, Faraoanele, Ramniceanca, Beciu, Odobesti, cu conectivitate directa la reteaua TEN-T</t>
  </si>
  <si>
    <t>Modernizarea infrastructurii rutiere de drum judetean 202B  prin  - 40.485,50 mp  suprafață trotuare/trasee pietonale modernizate/realizate, ce prevad facilitati prin adaptarea accesului pe acestea si pentru persoanele cu dizabilitati (deficiente locomotorii). Stații transport public și alveole construite/modernizate: 60 stații de transport public de persoane (36 situate în intravilan și 24 în extravilan). Categorii de elemente suplimentare destinate siguranței circulației: - 370 m parapeți metalici de tip H1 (elastic, deformabil cu nivel ridicat de protectie pentru prevenirea plonjarii); - 347 buc indicatoare rutier montate; - 219 buc semnalizări rutiere cu indicatoare cu leduri; - 88,428 km de marcaje rutiere longitudinale; - 37 treceri de pietoni semnalizate luminos cu panouri fotovoltaice.</t>
  </si>
  <si>
    <t>17.11.2015</t>
  </si>
  <si>
    <t>03.08.2022</t>
  </si>
  <si>
    <t>Dumbraveni, Gugesti, Popesti, Urechesti, Budesti, Cotesti, Blidari, Bontesti, Dalhauti, Faraoanele, Ramniceanca, Beciu, Odobesti</t>
  </si>
  <si>
    <t>Modernizarea infrastructurii rutiere de drum judetean dintre localitatile: Focsani - Golesti - Vârtescoiu - Odobesti cu conectivitate directa la reteaua TEN-T</t>
  </si>
  <si>
    <t>Parteneriatul dintre UAT Judetul Vrancea, UAT Comuna Cimpineanca; 
UAT Comuna Cirligele; UAT Oras Odobesti; UAT Comuna Golesti; UAT Comuna Cotesti; UAT Comuna Virtescoiu</t>
  </si>
  <si>
    <t>Modernizarea infrastructurii rutiere de drum judetean 205C  prin 13.594 mp suprafață trotuare/trasee pietonale modernizate/realizate.  Montarea de elemente suplimentare destinate siguranței circulației: - 180 m parapeți metalici; - 150 buc indicatoare rutiere; - 45,561 km echivalenti marcaje rutiere; - 28 treceri de pietoni semnalizate luminos cu panouri fotovoltaice.</t>
  </si>
  <si>
    <t>24.10.2020</t>
  </si>
  <si>
    <t xml:space="preserve">Focsani - Golesti - Vârtescoiu - Odobesti </t>
  </si>
  <si>
    <t>Modernizarea infrastructurii rutiere de drum judetean, dintre localitatile Gologanu - Slobozia Ciorasti - Cotesti, cu conectivitate directa la reteaua TEN-T</t>
  </si>
  <si>
    <t>Parteneriatul dintre UAT Judetul Vrancea, UAT Comuna Cotesti, UAT Comuna Gologanu, UAT Comuna Slobozia Ciorasti, UAT Comuna Golesti.</t>
  </si>
  <si>
    <t>Vor fi reabilitati si modernizati 16,967 km drum judetean</t>
  </si>
  <si>
    <t>01.10.2015</t>
  </si>
  <si>
    <t>Gologanu - Slobozia Ciorasti - Cotesti</t>
  </si>
  <si>
    <t>Total Vrancea</t>
  </si>
  <si>
    <t>BUZAU</t>
  </si>
  <si>
    <t>„Dezvoltarea competitivităţii SC MEGA PROSPER SRL prin retehnologizare”</t>
  </si>
  <si>
    <t xml:space="preserve">SC MEGA PROSPER SRL </t>
  </si>
  <si>
    <t xml:space="preserve">
1.  Modernizarea proceselor de producție prin investitii in echipamente noi;
2.  Inovarea tehnologiilor de producție prin implementarea unor tehnologii moderne, conforme standardelor de calitate internaționale care vor avea ca efect atat o reducere a timpului de execuție a produselor, cat si o crestere a calitătii acestora;
3. Cresterea productivității intreprinderii prin eficientizarea utilizării resurselor financiare, materiale si umane, respectiv:
- Cresterea cifrei de afaceri cu cel putin 30% in primul an de operare a investiției;
- Crearea a 5 noi locuri de muncă si imbunătățirea mediului de lucru al angajaților intreprinderii;
- Optimizarea alocării resurselor financiare prin identificarea oportunităților si alternativelor.
In cadrul proiectului au fost achizitionate urmatoarele echipamente: Excavator pe senile, Buldoexcavator, Centrala electrica fotovoltaica si Rampa mobila pentru persoanele cu dizabilitati.</t>
  </si>
  <si>
    <t>15.01.2018</t>
  </si>
  <si>
    <t>PATARLAGELE</t>
  </si>
  <si>
    <t>“Dezvoltarea activitatii societatii Laviprod Forest SRL prin achizitionarea de echipamente noi si performante”</t>
  </si>
  <si>
    <t>SC LAVIPROD FOREST SRL</t>
  </si>
  <si>
    <t xml:space="preserve">
1. Introducerea inovarii de produs si de proces in cadrul societatii prin achizitionarea a 5 echipamente noi si performante.
2. Cresterea numarului mediu de salariati ai societatii prin crearea a 5 noi locuri de munca, din care 1 loc de munca pentru persoane din categorii defavorizate.
Se vor achizitiona 5 echipamente performante pentru dezvoltarea, completarea si eficientizarea fluxului tehnologic de productie a elementelor de mobilier.</t>
  </si>
  <si>
    <t>„Construire baza sportiva pentru practicarea tenisului de camp”</t>
  </si>
  <si>
    <t>SC PETRIȘOR EXPERT SRL</t>
  </si>
  <si>
    <t>Diversificarea activitatii societatii comerciale PETRISOR EXPERT SRL Buzau, prin infiintarea unei baze sportive pentru practicarea tenisului de camp si cresterea competitivităţii firmei pe plan local si regional.</t>
  </si>
  <si>
    <t>05.10.2015</t>
  </si>
  <si>
    <t>"Dezvoltarea competitivitatii SC Util Construct SRL prin retehnologizare"</t>
  </si>
  <si>
    <t>SC UTIL CONSTRUCT SRL</t>
  </si>
  <si>
    <t xml:space="preserve">1. Modernizarea proceselor de executie a lucrarilor de constructii prin investitii in echipamente noi;
2. Inovarea tehnologiilor privind prestatia serviciului de constructie a drumurilor si terasamentelor prin implementarea unor tehnologii moderne, conforme standardelor de calitate internationale care vor avea ca efect atat o reducere a timpului de executie a lucrarilor, cat si o crestere a calitatii acestora.
3. Cresterea productivitatii intreprinderii – vizeaza o eficientizare a utilizarii resurselor financiare, materiale si umane, respectiv:
- Cresterea cifrei de afaceri cu cel putin 30% in primul an de operare a investitiei;
- Crearea a 5 noi locuri de munca si imbunatatirea mediului de lucru al angajatilor companiei;
- Optimizarea alocarii resurselor financiare prin identificarea oportunitatilor si alternativelor. 
</t>
  </si>
  <si>
    <t>30.01.2018
30.04.2018 (conform ADD1)</t>
  </si>
  <si>
    <t>"Cresterea competitivitatii S.C. Getto Dacii Services S.R.L. prin achizitionare sistem informatic integrat si echipamente IT"</t>
  </si>
  <si>
    <t xml:space="preserve"> S.C. Getto Dacii Services S.R.L.</t>
  </si>
  <si>
    <t xml:space="preserve">1. Achizitionarea unui sistem informatic integrat  denumit "Administrare asociatii de proprietari" ce va  avea minim 14 module. 
2. Cresterea numarului mediu de angajati din cadrul S.C. GETTO DACII SERVICES S.R.L. cu 3 persoane ca urmare a realizarii investitei si mentinerea acestei cresteri  pe intreaga perioada de monitorizare a proiectului. </t>
  </si>
  <si>
    <t>"Realizare unitate productie anvelope resapate in municipiul Buzau"</t>
  </si>
  <si>
    <t>AD Oil Butan Gas SRL</t>
  </si>
  <si>
    <t xml:space="preserve">Deschiderea unei unitati de productie anvelope resapate pentru tiruri, camioane, remorci si autocare in municipiul Buzau si angajarea si instruirea a cinci noi angajati. </t>
  </si>
  <si>
    <t>27.04.2016</t>
  </si>
  <si>
    <t xml:space="preserve">Dezvoltare AFOTUR GLOBAL SRL prin achizitia unei linii de formare turnare aliaje neferoase </t>
  </si>
  <si>
    <t xml:space="preserve"> AFOTUR Global SRL</t>
  </si>
  <si>
    <t xml:space="preserve">Consolidarea si dezvoltarea activitatii SC AFOTUR GLOBAL SRL pe piata prelucrarii metalelor neferoase, prin implementarea unor tehnologii moderne, care sa conduca la eficientizarea capacitatii de productie si a fluxului tehnologic. </t>
  </si>
  <si>
    <t>01.11.2015</t>
  </si>
  <si>
    <t>Dezvoltarea prin retehnologizare a competitivitatii companiei Est Dany Serv Truck &amp; Trans SRL pe piata constructiilor de drumuri si terasamente din regiunea Sud-Est</t>
  </si>
  <si>
    <t xml:space="preserve"> Est Dany Serv Truck &amp; Trans SRL</t>
  </si>
  <si>
    <t>Consolidarea si dezvoltarea activitatii SC EST DANY SERV TRUCK &amp; TRANS SRL pe piata constructiilor de drumuri si terasamente, prin implementarea unor tehnologii moderne de lucru, care sa conduca la eficientizarea prestatiei companiei.</t>
  </si>
  <si>
    <t>01.02.2016</t>
  </si>
  <si>
    <t>Dezvoltare centru de productie a sistemelor de compensare a energiei reactive</t>
  </si>
  <si>
    <t>Tesla Power Systems SRL</t>
  </si>
  <si>
    <t xml:space="preserve"> Consolidarea si dezvoltarea activitatii SC TESLA POWER SYSTEMS SRL pe piata solutiilor de eficienta energetica, respectiv piata compensarii energiei reactive, prin implementarea unor tehnologii moderne, care sa conduca la eficientizarea capacitatii de productie si a fluxului tehnologic.</t>
  </si>
  <si>
    <t>28.02.2018
28.04.2018 (conform ADD1)</t>
  </si>
  <si>
    <t>Achizitie de echipamente in cadrul SC Agrilid Activ SRL</t>
  </si>
  <si>
    <t xml:space="preserve"> Agrilid Activ SRL</t>
  </si>
  <si>
    <t>Dezvoltarea activității de construcții a SC AGRILID ACTIV SRL prin inovarea proceselor interne, a gamei de produse şi creşterea capacităţii de răspuns a solicitărilor venite din partea clienţilor.</t>
  </si>
  <si>
    <t>25.06.2016</t>
  </si>
  <si>
    <t>Diversificarea activitatii MULTICAST PROD SRL prin achizitie de echipamente inovatoare</t>
  </si>
  <si>
    <t>Multicast S.R.L</t>
  </si>
  <si>
    <t xml:space="preserve">Consolidare a poziției pe piața locală și regională a Multicast Prod SRL în domeniul execuției operațiunilor de prelucrări mecanice. </t>
  </si>
  <si>
    <t>Cresterea competitivitatii Dream Mob S.R.L. Buzau, prin achizitia de echipamente tehnologice si informatice pentru productia de mobilier</t>
  </si>
  <si>
    <t>DREAM MOB SRL</t>
  </si>
  <si>
    <t>Consolidarea pozitiei societatii DREAM MOD SRL pe piata locala si regionala a productiei de mobilier.</t>
  </si>
  <si>
    <t>Achizitia de utilaje tehnologice in cadrul SC LAMCON ART SRL in vederea consolidarii pozitiei pe piata serviciilor specifice lucrarilor de constructii</t>
  </si>
  <si>
    <t xml:space="preserve"> LAMCON ART SRL</t>
  </si>
  <si>
    <t>1. Cresterea competitivitatii economice, prin achizitionarea a 4 noi utilaje tehnologice , dotarea cu 3 pubele de colectare selectiva si a achizitionarea unui sistem pentru utilizarea energiei din surse regenerabile;
2. Diversificarea surselor de venit ale microintreprinderii, prin facilitarea realizarii de lucrari de constructii pentru drumuri si autostrazi;
3. Cresterea facilitarii crearii de noi locuri de munca la nivel de microintreprindere, prin angajarea a 5 noi locuri de munca permanente, cu norma intreaga dintre care cel putin un loc de munca destinat persoanelor ce fac parte din categorii defavorizate.</t>
  </si>
  <si>
    <t xml:space="preserve">RAMNICU SARAT </t>
  </si>
  <si>
    <t>Cresterea competitivitatii PRO AMCO EXPERT SRL prin achizitie de echipamente</t>
  </si>
  <si>
    <t>PRO AMCO EXPERT SRL</t>
  </si>
  <si>
    <t xml:space="preserve">
1. Diversificarea gamei de servicii prin executarea de lucrari de constructii a cladirilor rezidentiale si nerezidentiale legate de acestea si anume cladiri p+1, hale industriale.
2. Cresterea cifrei de afaceri cu 305 din al treilea an de functionare.
Echipamente achizitionate:  miniexcavator – 2 buc, miniincarcator – 1 buc,  compactor - 1 buc</t>
  </si>
  <si>
    <t>01.10.2016</t>
  </si>
  <si>
    <t>30.10.2018</t>
  </si>
  <si>
    <t>Servicii competitive in cadrul microintreprinderii Lastechno Weld – Cut SRL</t>
  </si>
  <si>
    <t xml:space="preserve"> LASTECHNO WELD – CUT SRL</t>
  </si>
  <si>
    <t xml:space="preserve">
1. Inovarea de serviciu si proces in cadrul firmei- ca urmare a achizitionarii echipamentelor propuse a fi finantate prin proiect firma va putea sa presteze servicii intr-un domeniu nou de activitate pentru firma prin intermediul unui nou proces tehnologic in cadrul firmei. In urma derularii acestui nou proces tehnologic in cadrul firmei se vor presta diverse servicii specifice unui nou domeniu de activitate pentru firma – Tratarea si acoperirea metalelor, cod CAEN 2561. 
2. Cresterea numarului de persoane angajate in firma, precum si mentinerea numarului de persoane existente in firma. Prin proiect vor fi create 5 noi locuri de munca. Un loc din cele 5 va fi ocupat de o persoana din categoria persoanelor defavorizate. 
3. Cresterea gradului de informare a mediului extern cu privire la finantarea si realizarea proiectului de investitii.
Echipamente: 
echipament laser, statie de purificare a apei tehnologice, set cuve din propilena, set pompe rezistente la substante chimice</t>
  </si>
  <si>
    <t>26.11.2018</t>
  </si>
  <si>
    <t>Construire hala service utilaje agricole</t>
  </si>
  <si>
    <t>UNIC COM 93</t>
  </si>
  <si>
    <t>1. Diversificarea gamei de servicii din portofoliul companiei UNIC COM 93, in termen de 6 luni de la inceperea perioadei de operare a proiectului, prin operarea echipamentelor/ utilajelor nou achizitionate in cadrul proiectului, echipamente ce or sa fie depozitate in conditii optime in hala ce este prevazuta a fi realizata in cadrul prezentului proiect;
2. Achizitionarea a 35 echipamente / kit-uri, performante, in termen de 8 luni care respecta conditiile de protejare a mediului si noile cerinte privind poluarea si prin care compania isi propune astfel asigurarea constanta a principiilor dezvoltarii
durabile;
3. Crearea a 5 noi locuri de munca, in termen de 5 luni dintre care 2 locuri de munca vor fi destinate persoanelor din categorii defavorizate, astfel proiectul avand un impact pozitiv si asupra economiei locale.</t>
  </si>
  <si>
    <t>Dezvoltarea durabila prin diversificarea activitatii la SC PAVONE OCTAVIAN JR S.R.L</t>
  </si>
  <si>
    <t>PAVONE
OCTAVIAN JR SRL</t>
  </si>
  <si>
    <t>1. Crearea a 3 noi locuri de munca;
2.Mentinerea, peste 3 ani de la data finalizarii proiectului, a locurilor de munca existente la depunerea cererii de finantare si a celor 5 locuri de munca nou create;
3. Achizitionarea unui activ specific lucrarilor speciale de constructii.</t>
  </si>
  <si>
    <t>01.02.2017</t>
  </si>
  <si>
    <t>Dotarea tehnica pentru lucrari de pregatire a terenului</t>
  </si>
  <si>
    <t>M&amp;L CON</t>
  </si>
  <si>
    <t>1. Derularea activitatii de ofertare si negociere in vederea incheierea a minimum 1 contract anual de subantepriza cu un contractor general, pe perioada post implementarii;
2. Derularea programului si activitatilor de angajare a 3 noi lucratori, din care min. 1 din categoria de „persoane defavorizate”, pana la finalizarea perioadei de implementare;
3. Derularea procedurilor de achizitii si contractarea integrala a planului de achizitii prevazut in proiect, din punct de vedere nominal cantitativ, conform calendarului de implementare a proiectului.
Echipamente: excavator - 1 buc.</t>
  </si>
  <si>
    <t>Promovarea spiritului antreprenorial prin diversificarea activitatii la SC ZEBRA ART STUDIO SRL</t>
  </si>
  <si>
    <t>ZEBRA ART STUDIO SRL</t>
  </si>
  <si>
    <t xml:space="preserve">
1. Crearea a 3 noi locuri de munca;
2. Mentinerea, peste 3 ani de la data finalizarii proiectului, a locurilor de munca existente la depunerea cererii de, finantare si a celor 3 locuri de munca nou create;
3. Achizitionarea de utilaje specifice lucrarilor de pregatire a terenului.
</t>
  </si>
  <si>
    <t>Achizitie echipamente la SC Navele Media SRL</t>
  </si>
  <si>
    <t>Navele Media SRL</t>
  </si>
  <si>
    <t xml:space="preserve">Cresterea competitivitatii societatii NAVELE MEDIA SRL prin dezvoltarea activitatii existente prin
achizitia de echipamente specializate si performante pentru dezvoltarea serviciilor de filmare si postproductie.
</t>
  </si>
  <si>
    <t>Cresterea competitivitatii prin retehnologizare la SC Activity BMS SRL</t>
  </si>
  <si>
    <t xml:space="preserve"> SC Activity BMS SRL</t>
  </si>
  <si>
    <t>Diversificarea activitatii  prin achizitia de echipamente de ultimă generaţie necesare derulării activităţii lucrărilor specializate de constructii,  astfel încât să contribuie la dezvoltare regională, precum şi  la consolidarea si dezvoltarea durabila a sectorului de servicii din Regiunea Sud Est; crearea a 5 noi locuri de munca.</t>
  </si>
  <si>
    <t>Dezvoltare tehnica la SC Atent Concept SRL</t>
  </si>
  <si>
    <t xml:space="preserve"> SC Atent Concept SRL</t>
  </si>
  <si>
    <t xml:space="preserve"> 
Diversificarea activitatii companiei cu o noua activitate care conduce la cresterea cifrei de afaceri si a bazei materiale necesare dezvoltarii ofertei de produse; crearea a 3 noi locuri de munca.</t>
  </si>
  <si>
    <t>26.04.2015</t>
  </si>
  <si>
    <t>Cresterea competitivitatii societatii, prin diversificarea activitatii</t>
  </si>
  <si>
    <t>Angy Express Total SRL</t>
  </si>
  <si>
    <t xml:space="preserve">Cresterea competitivitatii societatii, prin diversificarea activitatii si patrunderea pe o piata noua, cea a lucrarilor de constructii drumuri; crearea a 5 noi locuri de munca.
</t>
  </si>
  <si>
    <t>Infiintare punct de lucru in Ramnicu Sarat jud. Buzau</t>
  </si>
  <si>
    <t>Fibalgos Construct SRL</t>
  </si>
  <si>
    <t> Dezvoltarea activităţii prin înfiinţarea unui punct de lucru şi prin achiziţionarea de utilaje, echipamente şi tehnologii noi, performante, cu consum redus de energie, care să ţină pasul cu schimbările şi cerinţele pieţei de constructii.</t>
  </si>
  <si>
    <t>10.12.2016</t>
  </si>
  <si>
    <t>68,00% </t>
  </si>
  <si>
    <t>Consolidarea pozitiei pe piata confectiilor a SC Iceland INMAR SRL prin produse din tricot "Home Baby"</t>
  </si>
  <si>
    <t>Iceland INMAR SRL</t>
  </si>
  <si>
    <t>Modernizarea si amenajarea spatiului de productie si achizitia de echipamente in domeniul textil - confectii cu grad înalt de inovatie si eficienta. </t>
  </si>
  <si>
    <t>Extinderea, diversificarea si modernizarea capacitatii de productie a SC INSERF SRL</t>
  </si>
  <si>
    <t>INSERF SRL</t>
  </si>
  <si>
    <t> Modernizarea capacitatii de prestare servicii de reparatii masini a S.C. INSERF S.R.L. prin achizitia de echipamente de ultima generatie, respectiv utilizarea unei hale adecvate unui flux tehnologic complex</t>
  </si>
  <si>
    <t>17.08.2016</t>
  </si>
  <si>
    <t>Dezvoltarea activitatii EDIFICIO ENGINEERING S.R.L prin achizitia de echipamente performante</t>
  </si>
  <si>
    <t>Edificio Engineering SRL</t>
  </si>
  <si>
    <t>Achiziționarea a patru echipamente inovatoare în realizarea lucrărilor de construcții nerezidențiale, echipamente care vor permite realizarea unei capacități de execuție anuală a cca. 24.996 mp  construiți. </t>
  </si>
  <si>
    <t>66,31% </t>
  </si>
  <si>
    <t>Dezvoltarea societatii Zen Urban Construct SRL prin diversificarea activitatii si dotarea cu echipamente de specialitate</t>
  </si>
  <si>
    <t>Zen Urban Construct SRL</t>
  </si>
  <si>
    <t>Cresterea competitivitatii si consolidarii pozitiei companiei pe piata
datorita cresterii productivitatii acesteia prin achizitionarea  unui echipament cu randament ridicat.
Crearea a 5 noi locuri de munca, dintre care doua vor fi pentru persoane apartinand categoriilor
defavorizate.
Imbunatatirea sistemului de management de mediu</t>
  </si>
  <si>
    <t>01.04.2018</t>
  </si>
  <si>
    <t xml:space="preserve">Achizitie echipamente si utilaje pentru activitatea de productie confectii metalice </t>
  </si>
  <si>
    <t>Constructii si Prelucrari Metalice SRL</t>
  </si>
  <si>
    <t>Cresterea competivitatii societatii CONSTRUCTII SI PRELUCRARI METALICE SRL Buzau pe piata regionala a constructilor metalice si componentelor de structuri metalice.</t>
  </si>
  <si>
    <t>Retehnologizare la CID Consulting - achizitionarea de echipament cu comanda numerica pentru fabricarea prin tricotare a ciorapilor si altor articole de galanterie</t>
  </si>
  <si>
    <t>CID Consulting SRL</t>
  </si>
  <si>
    <t>Imbunatatirea competitivitatii societatii si promovarea spiritului antreprenorial prin facilitarea exploatarii economice a unei idei noi in domeniul productiei ciorapilor si altor articole de galanterie</t>
  </si>
  <si>
    <t>Dezvoltarea New Print Grup SRL prin modernizarea hala de productie si achizitia de active de specialitate necesare activitatii 7311-activitati ale agentiilor de publicitate” – caen 4312</t>
  </si>
  <si>
    <t xml:space="preserve"> New Print Grup SRL</t>
  </si>
  <si>
    <t>Dotarea societatii cu mijloace corporale si necorporale inovatoare prin achizitia de  echipamente si licente specifice, performante, necesare in realizarea serviciilor publicitare si producerea materialelor publicitare cu costuri reduse  de productie, nemaifiind necesara externalizarea serviciilor si subcontractarea anumitor parti din lucrari. Atingerea acestui obiectiv va duce la cresterea competitivitatii si consolidarii pozitiei companiei pe piata datorita cresterii productivitatii acesteia prin achizitionarea echipamentelor de specialitate, cu randament ridicat ca urmare a tehnologiilor pe care le inglobeaza conform standardelor de productie nu mai vechi de 3 ani, care includ tehnologii de ultima generatie.</t>
  </si>
  <si>
    <t>Achizitia de echipamente IT performante pentru diversificarea activitatii firmei</t>
  </si>
  <si>
    <t>JET WASH MBG SRL</t>
  </si>
  <si>
    <t>Diversificarea activitatii societatii prin realizarea unui centru de procesare si prelucrare date care sa permita cresterea competitivitatii societatii prin asigurarea de servicii de procesare si prelucrare date direct catre clienti atat din Romania cat si din strainatate.</t>
  </si>
  <si>
    <t>Modernizarea procesului de productie la Stefiart Design SRL prin achizitia de noi utilaje</t>
  </si>
  <si>
    <t>Stefiart Design SRL</t>
  </si>
  <si>
    <t>Consolidarea pozitiei pe piata a societatii STEFIART DESIGN SRL prin cresterea competitivitatii in domeniul confectiilor metalice</t>
  </si>
  <si>
    <t>Cresterea competitivitatii Nora Impex Eis Srl Buzau prin achizitia de utilaje pentru activitatea de constructii</t>
  </si>
  <si>
    <t>NORA IMPEX EIS SRL</t>
  </si>
  <si>
    <t>Cresterea competitivitatii pe piata a societatii NORA IMPEX EIS SRL Buzau, prin patrunderea pe o piata noua, cea a constructiilor de drumuri.</t>
  </si>
  <si>
    <t>Achizitie echipamente si utilaje necesare productiei de tamplarie din lemn stratificat</t>
  </si>
  <si>
    <t>Unicopertura SRL</t>
  </si>
  <si>
    <t>Diversificarea serviciilor, prin achizitionarea unor utilaje si echipamente noi.</t>
  </si>
  <si>
    <t>Cresterea competitivitatii societatii Alex Ora Euroconstruct SRL - D in domeniul lucrarilor de constructii de complexitate ridicata, prin dotarea cu echipamente performante</t>
  </si>
  <si>
    <t>Alex Ora Euroconstruct SRL</t>
  </si>
  <si>
    <t>Dezvoltarea nivelului de competitivitate al societatii ALEX ORA EUROCONSTRUCT pe piata regionala a lucrarilor de constructii a cladirilor rezidentiale si nerezidentiale</t>
  </si>
  <si>
    <t>Construire si dotare fabrica productie peleti</t>
  </si>
  <si>
    <t>Fixtrend Impact SRL</t>
  </si>
  <si>
    <t>Cresterea competitivitatii pe piata a societatii FIXTREND IMPACT SRL Buzau, prin patrunderea pe o piata noua, cea a productiei de peleti.</t>
  </si>
  <si>
    <t>Cresterea competititvitatii societatii EDF SRL Buzau in domeniul activitatii fotografice</t>
  </si>
  <si>
    <t>EDF SRL</t>
  </si>
  <si>
    <t>Cresterea competitivitatii societatii, pe piata serviciilor fotografice.</t>
  </si>
  <si>
    <t>Dezvoltarea CPT Aedificia Construct SRL prin diversificarea gamei de servicii, achizitia de utilaje de constructii si infiintarea unei unitati noi de productie</t>
  </si>
  <si>
    <t>CPT Aedificia Construct SRL</t>
  </si>
  <si>
    <t>Dezvoltarea societatii prin diversificarea gamei de servicii in constructii si infiintarea unei noi unitati de productie a societatii</t>
  </si>
  <si>
    <t>Dezvoltarea activitatii SC Ermil SRL prin retehnologizare</t>
  </si>
  <si>
    <t>Ermil SRL</t>
  </si>
  <si>
    <t>Diversificarea activitatii la ERMIL SRL prin achizitia de echipamente de ultimă generaţie necesare derulării activităţii lucrărilor de pregatire a terenului</t>
  </si>
  <si>
    <t>Cresterea competivitatii SC NEW MEDIA PROMOTION SRL prin achizitia de echipamente</t>
  </si>
  <si>
    <t>SC NEW MEDIA PROMOTION SRL</t>
  </si>
  <si>
    <t>Cresterea competivitatii societatii comerciale NEW MEDIA PROMOTION SRL din Buzau prin achizitia de echipamente si cresterea competivitatii firmei pe plan local si regional.</t>
  </si>
  <si>
    <t>Buzau</t>
  </si>
  <si>
    <t>Cresterea competitivitatii Thoreb Information Systems SRL prin achizitia de echipamente pentru servicii de prelucrare a datelor</t>
  </si>
  <si>
    <t>Thoreb Information Systems SRL</t>
  </si>
  <si>
    <t>Creşterea competitivității firmei prin diversificarea gamei de produse oferite, creșterea calității serviciilor furnizate și creșterea numărului de clienți ce pot fi deserviți. Aceasta investitie va permite satisfacerea unui număr mai mare de clienţi la standarde de calitate internaționale. Scopul proiectului este achizitionarea de active corporale si necorporale pentru prelucrare de date, si administrare de pagini web în vederea îndeplinirii obiectivului general al proiectului.</t>
  </si>
  <si>
    <t>Micro Data Center specializat pentru capacitati distribuite de gazduire</t>
  </si>
  <si>
    <t>Zelda Business Consultancy SRL   Bucuresti</t>
  </si>
  <si>
    <t>Dezvoltarea activitatii SC ZELDA BUSINESS CONSULTANCY SRL pe piata serviciilor IT, prin implementarea unor tehnologii si metode moderne de lucru, care sa conduca la o dezvoltare constanta si sustenabila a activitatii companiei. Investiția propusă în cadrul prezentului proiect presupune dotarea și echiparea completă a unui Micro Data Center care să ofere servicii de gazduire de aplicatii catre clienti care doresc gazduire web pe masini fizice independente si care au nevoi speciale privind puterea de calcul.</t>
  </si>
  <si>
    <t xml:space="preserve">Dezvoltarea competitivitatii SC HSV Inter Grup SRL pe piata terasamentelor de drumuri </t>
  </si>
  <si>
    <t>HSV Inter Grup SRL</t>
  </si>
  <si>
    <t>Consolidarea si dezvoltarea activitatii SC HSV INTER GRUP SRL pe piata terasamentelor pentru drumuri, prin implementarea unor tehnologii moderne de lucru, care sa conduca la eficientizarea prestatiei companiei.</t>
  </si>
  <si>
    <t>Modernizare unitate de productie mobilier prin achizitionarea de utilaje</t>
  </si>
  <si>
    <t>Mobilconf Adriana SRL</t>
  </si>
  <si>
    <t>Modernizarea unitatii de productie mobilier a societatii MOBILCONF ADRIANA SRL.</t>
  </si>
  <si>
    <t>Ramnicu Sarat</t>
  </si>
  <si>
    <t>Cresterea competitivitatii Credinvest Consulting, prin achizitia de echipamente</t>
  </si>
  <si>
    <t>Credinvest Consulting SRL</t>
  </si>
  <si>
    <t>Cresterea competitivitatii societatii pe piata locala si regionala a serviciilor profesionale.</t>
  </si>
  <si>
    <t>Produsele Optimar sunt accesoriul perfect pentru o zi senina- Cresterea performantei si consolidarea pe piata prin investitii in noi tehnologii</t>
  </si>
  <si>
    <t>Optimar Vision Care SRL</t>
  </si>
  <si>
    <t>Creșterea performanței produselor OPTIMAR VISION CARE și consolidarea poziției pe piața de profil prin realizarea unei investiții pentru îmbunătățirea procesului tehnologic de fabricare / prelucrare a dispozitivelor oftalmice de corecție.</t>
  </si>
  <si>
    <t>Achizitie echipamente si utilaje necesare instalatiilor sanitare, ISU si de aer conditionat</t>
  </si>
  <si>
    <t>Clima Service SRL</t>
  </si>
  <si>
    <t>Sprijinirea unei dezvoltari economice, sociale, durabile si echilibrate teritorial, a tuturor regiunilor României, potrivit nevoilor si resurselor specifice, cu accent pe sprijinirea dezvoltarii durabile a polilor urbani de crestere, îmbunataþirea mediului de afaceri si a infrastructurii de baza.</t>
  </si>
  <si>
    <t>Diversificarea activitatii in cadrul societatii Equatorial Training SRL</t>
  </si>
  <si>
    <t>Equatorial Training SRL  Bucuresti</t>
  </si>
  <si>
    <t>Diversificarea activitatii si intratrea pe o piață noua, realizarea si menținerea unor relații de durată cu actualii parteneri, extinderea portofoliului de clienți și oferirea de noi servicii, concretizată prin investiția continuă în tehnologie și oameni, și cu rezultate reale.</t>
  </si>
  <si>
    <t>Diversificarea activitatii la SC Merit Finance SRL</t>
  </si>
  <si>
    <t>Merit Finance SRL   Bucuresti</t>
  </si>
  <si>
    <t>Diversificarea activitatii societatii MERIT FINANCE SRL in domeniul lucrarilor publice, intr-o perioada de 12 luni de la semnarea contractului de finantare.</t>
  </si>
  <si>
    <t>Dezvoltare la Act Construct Management SRL</t>
  </si>
  <si>
    <t>Act Construct Management SRL  Bucuresti</t>
  </si>
  <si>
    <t>Cresterea prestigiului profesional al companiei, masurata prin cresterea cotei de piata si a volumului de lucrari prestate in afara regiunii Bucuresti-Ilfov.</t>
  </si>
  <si>
    <t>Diversificarea activitatii ca premisa a cresterii competitivitatii la SC Geomark Regal Trans SRL</t>
  </si>
  <si>
    <t>Geomark Regal Trans SRL  Curtea de Arges  Judet Arges</t>
  </si>
  <si>
    <t>Diversificarea activitatii la GEOMARK REGAL TRANS SRL prin achizitia de echipamente de ultimă generaţie necesare derulării activităţii lucrărilor specializate de constructii</t>
  </si>
  <si>
    <t>Cresterea competitivitatii SC AGRO AUTO PREST SRL prin diversficarea activitatii</t>
  </si>
  <si>
    <t>Agro Auto Prest SRL    Stefanesti   Arges</t>
  </si>
  <si>
    <t>Diversificarea activitatii la AGRO AUTO PREST SRL prin achizitia de echipamente de ultimă generaţie necesare derulării activităţii lucrărilor specializate de constructii drumuri</t>
  </si>
  <si>
    <t>Camin studentesc – EA Campus Corporation SRL</t>
  </si>
  <si>
    <t>EA Campus Corporation SRL                             Tintesti        Buzau</t>
  </si>
  <si>
    <t>Consolidarea pozitiei pe piata a SC EA CAMPUS CORPORATION SRL prin dezvoltarea unei noi activitati aferente CAEN 5590 - Alte servicii de cazare</t>
  </si>
  <si>
    <t>Achizitie buldoexcavator pentru activitatea de lucrari de constructii a drumurilor si a autostrazilor</t>
  </si>
  <si>
    <t>SC Narcis Trans SRL</t>
  </si>
  <si>
    <t xml:space="preserve">Creșterea nivelului tehnic de dotare al firmei prin achiziționarea unui utilaj nou, destinat să modernizeze și să dezvolte activitatea curenta de prestări servicii, utilând astfel compania cu tehnologie avansată și eficientă în scopul realizarii unor lucrări de construcții de drumuri și autostrăzi de calitate superioară, executate în condiții de siguranță și cu respectarea normelor de mediu. </t>
  </si>
  <si>
    <t>Cresterea competitivitatii societatii prin diversificarea activitatii</t>
  </si>
  <si>
    <t>LKW Nova Construct SRL             Buzau</t>
  </si>
  <si>
    <t>Cresterea competitivitatii pe piata a societatii, prin achizitia unui echipament pentru lucrari de constructii drumuri.</t>
  </si>
  <si>
    <t>„Extinderea capacitatii de productie a Atelierului Matriterie la Dinamic SRL”</t>
  </si>
  <si>
    <t>SC DINAMIC SRL</t>
  </si>
  <si>
    <t xml:space="preserve">
1. Realizarea de investitii tangibile in echipamante moderne, fiabile si cu costuri energetice reduse.
Prin achizitie Echipamente:
• Strung CNC cu axa Y;
• Masina de electroeroziune de taiere cu fir;
• Masina de gaurit prin electroeroziune a semifabricatelor;
• Centru de prelucrare in 4 axe.
2. Standardizarea calitatii pe activitatea cu cod CAEN 2896
 Certificare:
• Sistemul de management al calitatii ISO 9001.
3. Automatizarea proceselor de validare a proiectelor
Prin achizitie:
• Program de vizualizare proiecte 3D- 3 buc.;
</t>
  </si>
  <si>
    <t>01.03.2018</t>
  </si>
  <si>
    <t>"Diversificarea activitatii de productie in cadrul societatii Tecnoservice Bucuresti SA prin achizitia de echipamente"</t>
  </si>
  <si>
    <t>Tecnoservice Bucuresti SA</t>
  </si>
  <si>
    <t xml:space="preserve">
1. Diversificarea gamei de produse care vor fi fabricate de catre societate si anume echipamente de ridicat si manipulat - poduri rulante - cat si piese si subansamble pentru echipamentele de ridicare si manipulare  - grinzi  pentru podurile rulante monogrinda, grinzi  pentru podurile rulante bigrinda, cai de rulare si alte instalatii de ridicat .
2. Diversificarea gamei de produse prin noi procese care nu au mai fost aplicate de catre societate, specifice fabricarii de echipamente de ridicat si manipulat - poduri rulante- cat si a pieselor si subansamblelor pentru echipamentele de ridicare si manipulare  - grinzi  pentru podurile rulante monogrinda, grinzi  pentru podurile rulante bigrinda, cai de rulare si alte instalatii de ridicat.
Aceste obiectiv sunt realizabile prin achizitia a 27 echipamente si a unui activ necorporal, produs software necesare pentru fluxul de productie.</t>
  </si>
  <si>
    <t>Extinderea capacitatii de productie la SC Molidul Impex SRL</t>
  </si>
  <si>
    <t>MOLIDUL IMPEX SRL</t>
  </si>
  <si>
    <t>Imbunătăţirea competitivităţii economice a SC MOLIDUL IMPEX SRL prin creşterea productivităţii muncii in sectorul taierii si rindeluirii lemnului. Investitia conduce la extinderea capacităţii de productie a unităţi existente, prin creşterea volumului produselor realizate in cadrul companiei.
Obiectivele specifice ale proiectului
1. Realizarea unei investitii initiale legate de extinderea capacităţii unei unităţi existente cu creşterea volumului produselor realizate in cadrul companiei, prin inovarea tehnologica(de proces) si de produs la nivelul societatii. 2. Dezvoltarea capacitatii administrative a societatii prin implementarea unui proiect cu fonduri nerambursabile si prin crearea a trei noi locuri de munca ca urmare a implementarii proiectului.</t>
  </si>
  <si>
    <t>27.03.2018</t>
  </si>
  <si>
    <t>Cresterea competitivitatii pe piata a SC Recomplast SRL</t>
  </si>
  <si>
    <t>RECOMPLAST SRL</t>
  </si>
  <si>
    <t xml:space="preserve">
1. Realizarea unei investitii initiale constand in extinderea capacităţii de productie a SC RECOMPLAST SRL, ce va asigura creşterea cu 20 a volumului produselor, fără schimbarea fundamentală a procesului de producţie,prin modernizarea tehnologica a parcului de utilaje asigurata prin achizitionarea a  2 utilaje cu tehnologie noua si performanta,ce asigura inovare de proces si de produs, cu o productivitate crescuta, cu consumuri energetice mult mai mici, ce asigura minimizarea deseurilor la sursa si valorificarea superioara a materiei prime precum si software, o statie grafica si un program informatic adaptate nevoilor actuale ale societatii. 
Prin proiect se vor crea 3 locuri de munca,din care 1 destinat categoriilor dezavantajate;
2. Dezvoltarea avantajelor competitive si consolidarea pozitiei pe piata prin recertificarea sistemelor de management ISO:9001, ISO 14001 SI OHSAS 18001, recertificarea de produse, participarea la targuri/expozitii internationale ;
3. Asigurarea managementului si vizibilitatii proiectului de investitie din cadrul POR.
</t>
  </si>
  <si>
    <t>12.04.2017</t>
  </si>
  <si>
    <t>Diversificarea productiei in cadrul SC Unimec SRL prin modernizarea spatiului de lucru si achizitionarea de echipamente tehnologice noi in vederea imbunatatirii competitivitatii economice.</t>
  </si>
  <si>
    <t>UNIMEC SRL</t>
  </si>
  <si>
    <t xml:space="preserve">Dezvoltarea activitatii firmei prin modernizarea infrastructurii, dotarea cu utilaje tehnologice noi si introducerea de tehnologii noi, nepoluante in procesul de fabricatie, in vederea dezvoltarii durabile a societatii. </t>
  </si>
  <si>
    <t>Cresterea competitivitatii pe piata a SC Romplast SA</t>
  </si>
  <si>
    <t>ROMPLAST SA</t>
  </si>
  <si>
    <t xml:space="preserve">
1. Realizarea unei investitii initiale constand in extinderea capacităţii de productie a SC ROMPLAST SA, ce va asigura creşterea cu 20 a volumului produselor, fără schimbarea fundamentală a procesului de producţie, prin modernizarea tehnologica a parcului de utilaje asigurata prin achizitionarea a  10 utilaje cu tehnologie noua si performanta, ce asigura inovare de proces si de produs, cu o productivitate crescuta,cu consumuri energetice mult mai mici, ce asigura minimizarea deseurilor la sursa si valorificarea superioara a materiei prime precum si software/sistem informatic adaptate nevoilor actuale ale societatii. Se asigura astfel premisele consolidarii pozitiei pe piata a ROMPLAST prin cresterea competitivitatii la nivel local, regional, international. 
Prin proiect se vor crea 3 locuri de munca,din care 1 destinat categoriilor dezavantajate;
 2. Dezvoltarea avantajelor competitive si consolidarea pozitiei pe piata prin recertificarea sistemului de management al calitatii (ISO:9001), certificarea de produse,participarea la targuri/ expozitii internationale.  Asigurarea recertificarii sistemului de management al calitatii ISO:9001, recertificarea a 2 produse proprii, participarea la 1 targ international cu stand propriu;
3. Asigurarea managementului si vizibilitatii proiectului de investitie din cadrul POR.
</t>
  </si>
  <si>
    <t>Cresterea competitivitatii pe piata a SC Recmet SRL</t>
  </si>
  <si>
    <t>RECMET SRL</t>
  </si>
  <si>
    <t>1. Realizarea unei investitii initiale constand in extinderea capacităţii de productie a SC RECMET SRL, ce va asigura creşterea cu 40 a volumului produselor,fără schimbarea fundamentală a procesului de producţie,prin modernizarea tehnologica a parcului de utilaje asigurata prin achizitionarea a  4 utilaje cu tehnologie noua si performanta,ce asigura inovare de proces si de produs,cu o productivitate crescuta,cu consumuri energetice mult mai mici,ce asigura minimizarea deseurilor la sursa si valorificarea superioara a materiei prime precum si software/ sistem informatic adaptate nevoilor actuale ale societatii.  
Prin proiect se vor crea 3 locuri de munca, din care 1 pentru categorii dezavantajate.
2. Dezvoltarea avantajelor competitive si consolidarea pozitiei pe piata prin certificarea sistemului de management al calitatii (ISO:9001), certificarea de produse,participarea la targuri/ expozitii internationale;
3. Asigurarea managementului si vizibilitatii proiectului de investitie din cadrul POR.</t>
  </si>
  <si>
    <t>Extinderea capacitatii de productie profile WPC in cadrul Bencomp SRL</t>
  </si>
  <si>
    <t>Bencomp SRL</t>
  </si>
  <si>
    <t>Extinderea capacitatii de productie a profilelor WPC, prin achizitia a doua linii de extrudare noi si performante. </t>
  </si>
  <si>
    <t xml:space="preserve">Extinderea si diversificarea activitatii Razedent SRL in domeniul serviciilor medicale paraclinice </t>
  </si>
  <si>
    <t>Razedent SRL</t>
  </si>
  <si>
    <t>Extinderea si diversificarea activitatii societatii prin achizitia de active fixe specifice imagisticii si radiologiei medicale.</t>
  </si>
  <si>
    <t>09.02.23017</t>
  </si>
  <si>
    <t>30.03.2019</t>
  </si>
  <si>
    <t xml:space="preserve">Creare unitate nucleara Medinvest </t>
  </si>
  <si>
    <t xml:space="preserve">Centrul Medical Medinvest SRL </t>
  </si>
  <si>
    <t>Achizitionarea de echipamente medicale moderne de ultima generatie si software medical modern. </t>
  </si>
  <si>
    <t>Construire laborator tehnica dentara</t>
  </si>
  <si>
    <t>Valmidental 2003 SRL</t>
  </si>
  <si>
    <t>Constructia si dotarea laboratorului de tehnica dentara cu utilaje de productie pentru diversificarea activitatii companiei, respectiv productia de dispozitive intraorale fixe si mobile, implanturi</t>
  </si>
  <si>
    <t>Construire clinica medicina integrativa</t>
  </si>
  <si>
    <t>Science Med SRL</t>
  </si>
  <si>
    <t>Creşterea calităţii serviciilor medicale furnizate pacienţilor</t>
  </si>
  <si>
    <t>Cresterea competitivitatii Welding Consulting Prod SRL prin achizitie de echipamente tehnologice performante</t>
  </si>
  <si>
    <t>Welding Consulting Prod SRL</t>
  </si>
  <si>
    <t xml:space="preserve"> Cresterea competitivitatii intreprinderii solicitante prin dotarea cu echipamente tehnologice performante avand ca rezultat dezvoltarea si modernizarea activitatii de productie, cresterea capacitatii de lucru si reducerea timpilor de executie</t>
  </si>
  <si>
    <t>Achizitia de utilaje cu introducerea unor tehnologii noi si integrarea productiei in lant de procesare ambalaje industriale precum si marirea capacitatii de productie pentru ambalaje flexibile industriale FIBCS (big bags), introducerea componentei de reciclare in fluxul tehnologic, folosirea energiilor alternative, modernizarea managementului</t>
  </si>
  <si>
    <t>Raficon Trade SRL</t>
  </si>
  <si>
    <t>Obtinerea sprijinului financiar pentru achizitia de utilaje pentru integrarea productiei in lant de procesare ambalaje industriale FIBCS (big bags), prin achizitionarea unor utilaje si echipamente noi.</t>
  </si>
  <si>
    <t>Construire cladire pentru servicii de asistenta medicala, consultatii, investigatii, diagnostic, tratament medical.</t>
  </si>
  <si>
    <t>Angi San SRL    Buzau</t>
  </si>
  <si>
    <t>Cresterea nivelului de competitivitate al societatii ANGI SAN SRL pe piata serviciilor de sanatate din judetul Buzau.</t>
  </si>
  <si>
    <t>V.I.D.E.O. L.I.F.E. - Calitatea imaginii de la inceputuri pana in viitor</t>
  </si>
  <si>
    <t>Studio Video Art SRL   Bucuresti</t>
  </si>
  <si>
    <t>Cresterea competitivitatii firmei Studio Video Art SRL pe piata regionala si nationala prin marirea bazei tehnico-materiale a societatii cu utilaje si echipamente noi si angajarea de personal pentru extinderea capacitatii societății si a volumului de prestari servicii de productie emisiuni, transmisie live concerte si festivaluri, inchiriere spatiu satelit.</t>
  </si>
  <si>
    <t>Extinderea activitatii Medicom 94 SRL in domeniul serviciilor de imagistica si radiologie</t>
  </si>
  <si>
    <t>Medicom 94 SRL   Buzau</t>
  </si>
  <si>
    <t>Cresterea competitivitatii pe piata a societatii MEDICOM 94 SRL Buzau, prin cresterea calitatii serviciilor oferite.</t>
  </si>
  <si>
    <t>Cresterea competitivitatii Plesa GHD Daless SNC prin infiintarea unei baze sportive in judetul Buzau</t>
  </si>
  <si>
    <t>Plesa GHD Daless SNC      Buzau</t>
  </si>
  <si>
    <t>Cresterea competivitatii PLESA GHD DALESS SNC din Buzau prin infiintarea unei baze sportive pentru practicarea tenisului de camp.</t>
  </si>
  <si>
    <t>Construire centru medical Neurolife</t>
  </si>
  <si>
    <t>Neurolife SRL      Buzau</t>
  </si>
  <si>
    <t>Cresterea nivelului de competitivitate al societatii NEUROLIFE SRL pe piata serviciilor de sanatate din judetul Buzau</t>
  </si>
  <si>
    <t>Construire structura de cazare turistica de tip apartamente</t>
  </si>
  <si>
    <t>Pietroasa SA  Buzau</t>
  </si>
  <si>
    <t>Cresterea competitivitatii societatii pe piata serviciilor hoteliere.</t>
  </si>
  <si>
    <t>Reabilitarea termica a blocurilor de locuinte C2, 12E si C5 din municipiul Buzau</t>
  </si>
  <si>
    <t>Unitatea Administrativ Teritoriala Municipiul Buzau</t>
  </si>
  <si>
    <t xml:space="preserve">Creşterea eficienţei energetice în clădirile rezidenţiale, clădirile publice şi sistemele de iluminat public, îndeosebi a celor care înegistrează consumuri energetice mari
Prezenta cerere de finanțare include următoarele componente:
1.Blocul de locuinte C2, cartier Episcopiei, PT 16/5, Municipiul Buzau;
2.Blocul de locuinte 12E, strada Unirii, Municipiul Buzau;
3.Blocul de locuinte C5, cartier Episcopiei, PT 16, Nr.1, Municipiul Buzau   </t>
  </si>
  <si>
    <t>22.04.2019</t>
  </si>
  <si>
    <t>Reabilitarea termica a blocurilor de locuinte B4 D.Filipescu si Gerom 2 din Municipiul Buzau</t>
  </si>
  <si>
    <t>U.A.T. Municipiul Buzau</t>
  </si>
  <si>
    <t>Prin investiþia propusa se doreste realizarea lucrarilor de reabilitare termica a 2 blocuri de locuinþe situate in municipiul Buzau, obiective ce însumeaza un numar de 133 de apartamente in care locuiesc 305 de persoane.</t>
  </si>
  <si>
    <t>05.04.2018</t>
  </si>
  <si>
    <t>Eficientizarea energetica a cladirii Dermato-Venerice – compartiment al Spitalului Judetean de Urgenta Buzau</t>
  </si>
  <si>
    <t>U.A.T. Judetul Buzau</t>
  </si>
  <si>
    <t>Eficientizare energetica cladire compartiment Spitalul Judetean</t>
  </si>
  <si>
    <t>01.12.2015</t>
  </si>
  <si>
    <t>Reabilitarea in vederea cresterii eficientei energetice cladirii publice - Scoala Gimnaziala nr 11-Corp C1</t>
  </si>
  <si>
    <t>Cresterea eficienţei energetice în clădirile publice din municipiul Buzau, îndeosebi a celor care înregistrează consumuri energetice mari, deziderat al Planului de Actiune pentru Energie Durabila al Municipiului Buzau,2015-2020.</t>
  </si>
  <si>
    <t>„Consolidare, restaurare și punere în valoare a Muzeului Bisericesc al Eparhiei Buzăului și Vrancei fostul “Seminar Vechi” din cadrul ansamblului Episcopiei Buzăului”</t>
  </si>
  <si>
    <t>Arhiepiscopia Buzăului și Vrancei</t>
  </si>
  <si>
    <t xml:space="preserve">
- Consolidarea și restaurarea monumentului istoric – Seminarul Vechi (BZ-II-m-A-02324.04), parte compoentă din Ansamblul Episcopiei Buzăului (BZ-II-a-A-02324) în vederea salvării acestui monument care a suferit degradări din cele mai grave cauzate în primul rând de trecerea timpului și a lipsei banilor/surselor de finanțare și în vederea adaptării spațiilor pentru expoziții permanente/temporare, circuite de vizitare coerente, grupuri sanitare, etc. 
- Valorificarea (prin utilizarea unor tehnici/activități de informare, publicitate și informare cât mai variate în scopul creșterii vizibilității acestuia) potențialului ansamblului (monument istoric), ca urmare a restaurării monumentului istoric – Seminarul Vechi, în vederea creșterii atractivității turistice la nivel local și regional, ca factor care stimulează creșterea economică în zona de implementare a proiectului.</t>
  </si>
  <si>
    <t>25.04.2016</t>
  </si>
  <si>
    <t>„Consolidarea, restaurarea și punerea în valoare a Ansamblului Schitul Sfinții Arhangheli Mihail și Gavriil – fosta Mănăstire Berca”</t>
  </si>
  <si>
    <t>Schitul Sfinții Arhangheli Mihail și Gavriil Berca</t>
  </si>
  <si>
    <t xml:space="preserve">
Proiectul constă în lucrări de consolidare, restaurare, reconstituire volumetrica - refacerea regimului de inaltime si conformarea spatiala originala a celor cinci construcții – monument istoric care compun Ansamblul Schitului „Sfinții Arhangheli Mihail și Gavriil”, in vederea aducerii acestora cat mai aproape de starea initiala.
</t>
  </si>
  <si>
    <t>15.01.2021</t>
  </si>
  <si>
    <t>BERCA</t>
  </si>
  <si>
    <t>„Consolidare, restaurare și dotare Biblioteca Județeană "Vasile Voiculescu" Buzău”</t>
  </si>
  <si>
    <t>Unitatea Administrativ Teritorială Județul Buzău</t>
  </si>
  <si>
    <t xml:space="preserve">
Consolidarea restaurarea şi dotarea  obiectivului de patrimoniu naţional Biblioteca Judeţeană “Vasile Voiculescu” Buzău, clădire transformată într-un spaţiu expoziţional cu valenţe istorice și arhitecturale autentice.
</t>
  </si>
  <si>
    <t>28.07.2016</t>
  </si>
  <si>
    <t>Consolidarea, restaurarea și punerea în valoare a Ansamblului Bisericii „Sf Dumitru”” „Sf Împărați”</t>
  </si>
  <si>
    <t>Parohia Stâlpu</t>
  </si>
  <si>
    <t>Consolidarea, restaurarea, amenajarea ansamblului in vederea desfasurarii unor functiuni adecvate, compatibile cu statutul de monument istoric si in deplina concordanta cu viata comunitara si religioasa, la care se mai adauga si valorificarea durabila a obiectivului de patrimoniu cultural - ansamblul bisericii “Sf. Dumitruˮ, “Sf. Imparatiˮ, astfel incat rezultatul obtinut prin implementarea proiectului sa contribuie atat la valorificarea si promovarea durabila a ansamblului, cat si la impulsionarea dezvoltarii locale</t>
  </si>
  <si>
    <t>18.04.2016</t>
  </si>
  <si>
    <t>01.01.2021</t>
  </si>
  <si>
    <t>STALPU</t>
  </si>
  <si>
    <t>Restaurarea, conservarea si modernizarea imobilului situat in Municipiul Buzau, B-dul Nicolae Balcescu nr. 40 in vederea infiintarii Centrului Muzeal I.C. Bratianu</t>
  </si>
  <si>
    <t xml:space="preserve">
Restaurarea, conservarea și modernizarea într-o perioadă de 48 de luni a monumentului istoric reprezentativ pentru patrimoniul cultural local „Fostul Spital I.C. Brătianu”, ca centru muzeal.
</t>
  </si>
  <si>
    <t>05.09.2013</t>
  </si>
  <si>
    <t>20.08.2021</t>
  </si>
  <si>
    <t>Restaurarea, consolidarea si introducerea in circuitul turistic a Bisericii “Nasterea Maicii Domnului”, sat Sibiciu de Sus, oras Patarlagele, judetul Buzau</t>
  </si>
  <si>
    <t>Parohia SIBICIU de SUS</t>
  </si>
  <si>
    <t>Proiectul constă în restaurarea si consolidarea obiectivului de patrimoniu – Biserica “Nasterea Maicii Domnului” si punerea in valoare (valorificarea si promovarea durabila) a acestuia, astfel rezultatul obtinut in urma implementarii proiectului este oferirea publicului a unui obiectiv/ ansamblu restaurat, conservat si valorificat la standarde europene.</t>
  </si>
  <si>
    <t>05.01.2020</t>
  </si>
  <si>
    <t xml:space="preserve">SIBICIU </t>
  </si>
  <si>
    <t>Amenajare spatii verzi în cartierele Anghel Saligny si extindere Slam Râmnic si realizarea unor investitii adiacente în infrastructura de acces catre acestea</t>
  </si>
  <si>
    <t>Unitatea Administrativ Teritoriala Municipiul Rm Sarat</t>
  </si>
  <si>
    <t>Reconversia a trei terenuri abandonate, neutilizate, situate în Municipiul Râmnicu Sărat în spații verzi, destinate îmbunătățirii condițiilor de viață ale cetățenilor, prin cresterea crește suprafețelor verzi și prin reducerea nivelului de poluare, concomitent cu îmbunătățirea aspectului estetic al municipiului. </t>
  </si>
  <si>
    <t>Stimularea mobilitatii la nivel regional prin modernizarea infrastructurii rutiere de transport pe tronsonul limita de judet Braila-Robeasca-Vadu Pasii (E85)</t>
  </si>
  <si>
    <t>Unitatea Administrativ Teritoriala Judetul Buzau</t>
  </si>
  <si>
    <t xml:space="preserve"> Creșterea gradului de accesibilitate a zonelor rurale și urbane situate în proximitatea rețelei TEN-T prin modernizarea drumurilor județene.</t>
  </si>
  <si>
    <t>29.10.2015</t>
  </si>
  <si>
    <t>Robeasca-Vadu Pasii (E85)</t>
  </si>
  <si>
    <t>Total Buzau</t>
  </si>
  <si>
    <t>TULCEA</t>
  </si>
  <si>
    <t>2/2.1ITI</t>
  </si>
  <si>
    <t>Achizitie de utilaje in vederea modernizarii SC Calitifast SRL</t>
  </si>
  <si>
    <t>Calitifast SRL</t>
  </si>
  <si>
    <t>Dezvoltarea capacitatii tehnice prin
dotarea societatii cu un utilaj performant cu ajutorul caruia va executa lucrari de pregatire a terenului</t>
  </si>
  <si>
    <t>îmbunatatirea inovativa a activitatii economice productive prestate de Motocraft Boats SRL</t>
  </si>
  <si>
    <t>Motocraft Boats SRL</t>
  </si>
  <si>
    <t>Constructia de ambarcatiuni sportive si de agrement, la punctul de lucru din Municipiul Tulcea, Strada Prislav, nr. 173.</t>
  </si>
  <si>
    <t>2/2.1/ITI</t>
  </si>
  <si>
    <t>Cresterea competitivitatii firmei, prin achizitia de echipamente si utilaje pentru constructii</t>
  </si>
  <si>
    <t>WORK TRUE SRL</t>
  </si>
  <si>
    <t>Proiectul consta in achizitia a 17 utilaje si echipamente pt lucrari de constructii si crearea a 5 noi locuri de munca</t>
  </si>
  <si>
    <t>Cresterea competitivitatii CLAUCOR CONSULTING GROUP SRL, prin achizitie de echipamente</t>
  </si>
  <si>
    <t>CLAUCOR CONSULTING GROUP SRL</t>
  </si>
  <si>
    <t>Achizitionarea de echipamente specifice activatii de constructii - lucrari de pregatire a terenului;</t>
  </si>
  <si>
    <t>01.09.2017</t>
  </si>
  <si>
    <t>MACIN</t>
  </si>
  <si>
    <t>Diversificarea activitatii firmei prin achizitia de echipamente pentru tratarea si eliminarea deseurilor periculoase</t>
  </si>
  <si>
    <t>Luxury Estetiq SRL</t>
  </si>
  <si>
    <t>Achizitionarea echipamentelor de neutralizare a deseurilor medicale periculoase .</t>
  </si>
  <si>
    <t>02.05.2017</t>
  </si>
  <si>
    <t>Dotarea cu echipamente pentru repararea si intretinerea navelor si barcilor</t>
  </si>
  <si>
    <t>TIC - TAC SRL</t>
  </si>
  <si>
    <t>Repararea si intretinerea navelor si barcilor</t>
  </si>
  <si>
    <t>JOY - Concept de joaca inteligent</t>
  </si>
  <si>
    <t>Magicland SRL</t>
  </si>
  <si>
    <t>Achizitionarea de echipamente specifice si dotari de mobilier aferente activitatilor de organizare de evenimente recreative si distractive;</t>
  </si>
  <si>
    <t>23.07.2017</t>
  </si>
  <si>
    <t>Imbunatatirea competitivitatii intreprinderii Mecano Serv SRL</t>
  </si>
  <si>
    <t>Mecano Serv SRL</t>
  </si>
  <si>
    <t>Dezvoltarea capacitatii de realizare a lucrarilor de pregatire a terenului prin achizitionarea a 2 active noi  (1 excavator si 1 incarcator) in maxim 12 luni de la semnarea contractului de finantare.</t>
  </si>
  <si>
    <t>Imbunatatirea inovativa a activitatii economice productive prestate de SC Sewing Stitch SRL</t>
  </si>
  <si>
    <t>Sewing Stitch SRL</t>
  </si>
  <si>
    <t>Retehnologizarea halei de productie prin achizitia de echioamente si utilaje noi specifice industriei textile</t>
  </si>
  <si>
    <t>Consolidarea inovativa a activitatii economice derulate de SC Rigecons SRL</t>
  </si>
  <si>
    <t>Rigecons SRL</t>
  </si>
  <si>
    <t xml:space="preserve">Dezvoltarea capacitatii firmei prin tehnologizarea cu un numar de 31 de echipamente si utilaje noi specifice lucrarilor de constructii </t>
  </si>
  <si>
    <t>01.07.2017</t>
  </si>
  <si>
    <t>Cresterea competitivitatii SC Samuel Prest Linea SRL prin dotarea cu active corporale si necorporale pentru activitati de design specializat</t>
  </si>
  <si>
    <t>Samuel Prest Linea SRL</t>
  </si>
  <si>
    <t>Achizitia de echipamente IT, software de specialitate, mobilier ergonomic si crearea a 5 noi locuri de munca</t>
  </si>
  <si>
    <t>Cresterea competitivitatii Wow Business prin achizitia de echipamente performante</t>
  </si>
  <si>
    <t>Wow Business SRL</t>
  </si>
  <si>
    <t>Achizitionarea de echipamente specifice activatii de constructii - lucrari de pregatire a terenului</t>
  </si>
  <si>
    <t>Achizitii de utilaje pentru lucrari de constructii</t>
  </si>
  <si>
    <t>Creator Expert SRL</t>
  </si>
  <si>
    <t>Extinderea activitatii firmei prin asigurarea serviciilor cu tehnologie noua, cresterea competitivitatii economice prin extinderea activitatii curente cu servicii complete, consolidarea si imbunatatirea rezultatelor activitatii derulate prin atragerea de clienti pentru activitati de constructii, rentabilitatea capitalurilor investite, cresterea ratei cifrei de afaceri, vector de crestere: diversificarea serviciilor oferite de societate</t>
  </si>
  <si>
    <t>Dezvoltarea activitatii a microintreprinderii SC Nast Marva SRL in domeniul lucrarilor de pregatire a terenului</t>
  </si>
  <si>
    <t>Nast Marva SRL</t>
  </si>
  <si>
    <t>Achizitia de echipamente curatare teren</t>
  </si>
  <si>
    <t xml:space="preserve">Dotarea firmei Sawmill International </t>
  </si>
  <si>
    <t>Sawmill International SRL</t>
  </si>
  <si>
    <t>Consolidarea poziției pe piață a firmei în domeniul competitiv cod CAEN - 4120 Lucrari de constructie a cladirilor rezidentiale si nerezidentiale</t>
  </si>
  <si>
    <t>Modernizarea activitatii firmei prin achizitia de echipamente, produse software si mobilier specifice</t>
  </si>
  <si>
    <t>Simproiect SRL</t>
  </si>
  <si>
    <t>Retehnologizarea firmei cu echipamente informatice, produse software ultramoderne si mobilier, pentru mentinerea firmei in topul celor in domeniu din judetul Tulcea.</t>
  </si>
  <si>
    <t>Imbunatatirea antreprenoriatului regional prin diversificarea activitatilor economice a SC Voltron Trading</t>
  </si>
  <si>
    <t>Voltron Trading SRL  Bucuresti</t>
  </si>
  <si>
    <t>Dezvoltarea economica a microintreprinderii prin diversificarea activitatilor economice; astfel in termen de 12 luni de la semnarea acordului de finantare, societatea va fi dotat cu echipamente tehnologice de ultima generatie in vederea prestarii noilor activitati supuse finantare, indeplinindu-si concomitent indicatorii propusi prin cresterea numarului de salariati ca urmare a realizarii unui nou loc de munca destinat persoanelor din grupuri defavorizate</t>
  </si>
  <si>
    <t>Dotarea firmei Leonova Foraje SRL</t>
  </si>
  <si>
    <t>Leonova Foraje SRL</t>
  </si>
  <si>
    <t>Consolidarea poziției pe piață a LEONOVA FORAJE S.R.L. în domeniul competitiv cod CAEN 4399 Alte lucrari speciale de constructii</t>
  </si>
  <si>
    <t>Dezvolvtarea societatii Forest Film Production SRL prin achizitionare de echipamente performante si prin cresterea numarului de angajati</t>
  </si>
  <si>
    <t>Forest Film Production SRL  Bucuresti</t>
  </si>
  <si>
    <t>Creșterea competitivității firmei FOREST FILM PRODUCTION SRL, ca urmare a diversificării activității prezente, prin prestarea unor servicii noi, cu ajutorul tehnologiilor moderne în procesele de lucru ale societății, prin achiziţionarea de echipamente tehnologice specializate.</t>
  </si>
  <si>
    <t>Diversificarea activitatii firmei, prin achizitia de utilaje pentru constructii a proiectelor utilitare pentru fluide</t>
  </si>
  <si>
    <t>Art Addict SRL</t>
  </si>
  <si>
    <t>Misiunea pe care o are fixata firma din partea asociatilor este aceea de a ne plasa in cativa ani pe piata constructiilor de proiecte utilitare pentru fluide intre primii 10 pe piata locala.</t>
  </si>
  <si>
    <t>Diversificarea activitatii firmei, prin achizitia de utilaje pentru lucrari de constructii din domeniul sistemelor de alimentare cu apa si canalizare/epurare</t>
  </si>
  <si>
    <t>Euragro Tobacco SRL</t>
  </si>
  <si>
    <t>Diversificarea activitatii in domeniul constructiilor de proiecte utilitare pentru fluide, un domeniu in care se prefigureaza investitii de anvergura in zona</t>
  </si>
  <si>
    <t>Dotarea firmei Cesena Speed Group SRL</t>
  </si>
  <si>
    <t>Cesena Speed Group SRL</t>
  </si>
  <si>
    <t>Montare sistem de ventilatie si dotare Centru de fitness Green Gym, Tulcea</t>
  </si>
  <si>
    <t>Ego &amp; Co SRL</t>
  </si>
  <si>
    <t xml:space="preserve">Achizitionarea prin proiect a echipamentelor profesionale de fitness, sistemului integrat de control acces si ticketing precum si montarea prin proiect a unui sistem de ventilatie performant </t>
  </si>
  <si>
    <t>Dezvoltarea activitatii la SC Deki Telcons SRL</t>
  </si>
  <si>
    <t>Deki Telcons SRL   Magurele, Ilfov</t>
  </si>
  <si>
    <t>Dezvoltarea actvitatii SC DEKI TELCONS SRL in domeniul executiei lucrarilor de constructie de drumuri si autostrazi</t>
  </si>
  <si>
    <t>Retehnologizare prin achizitii de echipamente noi a companiei Siruti SRL</t>
  </si>
  <si>
    <t>Siruti SRL</t>
  </si>
  <si>
    <t>Diversificarea si dezvoltarea activitatii societatii S.C. SIRUTI S.R.L.prin modernizarea capacitatii de prestari servicii reparatii auto.</t>
  </si>
  <si>
    <t xml:space="preserve">Cresterea competitivitatii Proval Profil SRL prin achizitionarea de echipamente noi </t>
  </si>
  <si>
    <t>Proval Profil SRL</t>
  </si>
  <si>
    <t>Cresterea competitivitatii economice a SC Metal Com Inox SRL - Etapa 2</t>
  </si>
  <si>
    <t>Metal Com Inox SRL</t>
  </si>
  <si>
    <t>Piata lucrarilor de contructii a cladirilor rezidentiale si nerezidentiale, pe care actioneaza societatea METAL COM INOX, este o piata in plina dezvoltare, cu un potential de crestere considerabil si se caracterizeaza printr-o cerere mare si in continua crestere si de o intensificare a concurentei dintre producatori. In acest context, OBIECTIVUL GENERAL este cresterea competitivitatii economice si dezvoltarea durabila a sectorului productiv al societatii METAL COM INOX, prin deschiderea de noi puncte de lucru in alte locatii din afara judetului Constanta.</t>
  </si>
  <si>
    <t>Achizitia de utilaje in vederea cresterii competitivitatii SC Rac Construct Moreni SRL</t>
  </si>
  <si>
    <t xml:space="preserve"> Rac Construct Moreni SRL  Moreni, Dambovita</t>
  </si>
  <si>
    <t xml:space="preserve">Principalul obiectiv al societatii este dezvoltarea activitatii moderne aferenta codului CAEN 4321, cat si cresterea capacitatii de a executa lucrari si a presta servicii la un înalt standard de calitate. </t>
  </si>
  <si>
    <t>Cresterea profitabilitatii firmei, prin dotarea cu echipamente informatice si produse software, in activitatea de arhitectura</t>
  </si>
  <si>
    <t>Optim Proiect SRL</t>
  </si>
  <si>
    <t xml:space="preserve">Cresterea cifrei de afaceri si a profitabilitatii firmei. Achizitionarea prin proiect a echipamentelor informatice si produselor software cu aplicatii functionale multiple in domeniu este un prim pas pentru completarea dotarilor strict necesare firmei. </t>
  </si>
  <si>
    <t>Dezvoltarea economica a SC Grama Company SRL prin diversificarea activitatilor prestate</t>
  </si>
  <si>
    <t>Grama Company SRL  Oradea, Bihor</t>
  </si>
  <si>
    <t>Cresterea competitivitatii economice a societatii SC GRAMA COMPANY S.R.L. prin achiziția cu noi echipamente tehnologice, privind diversificarea serviciilor oferite și dezvoltarea capacității umane prin înființarea unui nou loc de muncă, destinat persoanelor din grupuri defavorizate</t>
  </si>
  <si>
    <t xml:space="preserve">Diversificarea activitatii SC Damava Imobil SRL prin achizitia de utilaje tehnologice performante </t>
  </si>
  <si>
    <t>Damava Imobil SRL</t>
  </si>
  <si>
    <t>Cresterea competitivitatii prin diversificarea activitatii societatii. Pentru aceasta, compania vizeaza implementarea unor strategii care sa contribuie permanent la cresterea performantei economice, la imbunatatirea raportului cost/pret, calitate/pret precum si la reducerea eventualelor pierderi si nu in ultimul rand la cresterea cotei de piata si crearea unui brand.</t>
  </si>
  <si>
    <t>Cresterea competitivitatii economice a SC BD Moesia Research SRL prin diversificarea activitatilor prestate</t>
  </si>
  <si>
    <t>BD Moesia Research SRL  Bucuresti</t>
  </si>
  <si>
    <t>Cresterea competitivitatii economice a societatii SC BD Moesia Reszearch S.R.L. prin achizitia cu noi echipamente tehnologice, privind diversificarea serviciilor oferite si dezvoltarea capacitatii umane prin înfiintarea unui nou loc de munca, destinat persoanelor din grupuri vulnerabile</t>
  </si>
  <si>
    <t>Achizitia de echipamente, produse software si mobilier specifice activitatii de proiectare arhitectura</t>
  </si>
  <si>
    <t xml:space="preserve">Architecture Line SRL                sat Mahmudia, comuna Mahmudia, judetul Tulcea </t>
  </si>
  <si>
    <t>Achizitionarea prin proiect a echipamentelor informatice, mobilierului si produselor software cu aplicatii functionale multiple in domeniu este un prim pas pentru completarea dotarilor strict necesare firmei. Urmeaza insa ca, in functie de posibilitatile financiare avute la dispozitie si de oportunitatile de finantare aparute in viitor, sa continuam achizitia de mijloace fixe strict necesare pentru desfasurarea lucrarilor de proiectare in arhitectura.</t>
  </si>
  <si>
    <t>Dezvoltarea tehnologica a SC Lightaholic Media Production SRL prin achizitionarea de echipamente tehnologice de ultima generatie</t>
  </si>
  <si>
    <t>Lightaholic Media Production SRL  Bucuresti</t>
  </si>
  <si>
    <t>Cresterea competitivitatii economice a societatii LIGHTAHOLIC MEDIA PRODUCTION SRL prin achizitia de noi echipamente tehnologice, privind diversificarea serviciilor oferite si dezvoltarea capacitatii umane prin înfiintarea a 5 noi locuri de munca, dintre care unul destinat persoanelor din categorii defavorizate</t>
  </si>
  <si>
    <t>Eficientizarea serviciilor in constructii prin implementarea noilor tehnologii in domeniu de catre Bodber Interserv SRL</t>
  </si>
  <si>
    <t>Bodber Interserv SRL    comuna Aricestii Rahtivani, judetul Prahova</t>
  </si>
  <si>
    <t xml:space="preserve">Firma SC BODBER INTERSERV SRL urmareste prin implementarea acestui proiect sa se dezvolte pe piata serviciilor de constructii prin exploatarea utilajelor achizitionate la executarea de lucrari de amenajari de teren, pe piata interna, cu precadere in aria geografica determinata ca regiunea Sud-Est in principal si regiunile limitrofe in secundar, dar fara a se limita la aceasta regiune in situatiile in care cererea este identificata si in alte zone din Romania. </t>
  </si>
  <si>
    <t>Dezvoltarea Sud Construct Instalatii Montaj SRL prin diversificarea activitatii si achizitia de utilaje specifice activitatii CAEN 4312 - Lucrari pentru pregatirea terenului</t>
  </si>
  <si>
    <t>Sud Construct Instalatii Montaj SRL  Constanta</t>
  </si>
  <si>
    <t>Dezvoltarea societatii prin diversificarea gamei de servicii pentru pregatirea terenului si infiintarea unei noi unitati de productie a societatii</t>
  </si>
  <si>
    <t>Achizitie de utilaje si echipamente performante, in vederea diversificarii activitatii de productie a societatii Banateana SRL</t>
  </si>
  <si>
    <t>Banateana SRL   oras Babadag, judetul; Tulcea</t>
  </si>
  <si>
    <t>Cresterea competitivitatii societatii BANATEANA SRL, prin dezvoltarea activitatii de taierea mecanizata a lemnului de foc si paletizarea produsului finit, prin imbunatatirea inovativa a procesului de lucru.</t>
  </si>
  <si>
    <t>DEZVOLATAREA ECONOMICA A SOCIETATII MOOZ SERVICES SRL PRIN DIVERSIFICAREA
ACTIVITATILOR</t>
  </si>
  <si>
    <t>MOOZ SERVICES SRL Constanta</t>
  </si>
  <si>
    <t>Creșterea competitivității economice a societății MOOZ SERVICES SRL prin achiziția cu noi echipamente tehnologice, privind diversificarea serviciilor oferite și dezvoltarea capacității umane prin înființarea a cinci noi locuri de muncă, dintre care unul destinat persoanelor din grupuri vulnerabile</t>
  </si>
  <si>
    <t>Achizitionare echipamente pentru diversificarea activitatii firmei Radulescu Radu SRL</t>
  </si>
  <si>
    <t>Radulescu Radu SRL                                     Slatina, judetul Olt</t>
  </si>
  <si>
    <t>Creşterea competitivității firmei, respectiv diversificarea gamei de servicii oferite și creșterea numărului de clienți ce pot fi deserviți prin achiziționarea utilajelor și echipamentelor necesare pentru abordarea domeniului lucrărilor pentru demolarea cladirilor si a altor structuri.</t>
  </si>
  <si>
    <t>Cresterea competitivitatii societatii On The Fly Services SRL si consolidarea pozitiei pe piata IMM</t>
  </si>
  <si>
    <t>On The Fly Services SRL         Tulcea</t>
  </si>
  <si>
    <t xml:space="preserve">Prin intermediul investiției propuse în proiect, compania ON THE FLY SERVICES dorește să-și diversifice obiectul de activitate, prin dezvoltarea unui serviciu nou ce vizează oferirea de lucrări specifice de instalații electrice. </t>
  </si>
  <si>
    <t>Dezvoltarea durabila a Salex 2000 Comimpex SRL prin diversificarea activitatilor economice</t>
  </si>
  <si>
    <t>Salex 2000 Comimpex SRL            Bucuresti</t>
  </si>
  <si>
    <t>Creșterea competitivității economice a societății SALEX 2000 COMIMPEX SRL. prin achiziția cu noi echipamente tehnologice, privind diversificarea serviciilor oferite și dezvoltarea capacității umane prin înființarea unui nou loc de muncă, destinat persoanelor din grupuri defavorizate</t>
  </si>
  <si>
    <t>Cresterea competitivitatii SC General Survey Corporation SRL prin dotarea cu active corporale si necorporale pentru activitati de inginerie si consultanta tehnica in domeniile cadastru, geodezie si cartografie</t>
  </si>
  <si>
    <t>SC General Survey Corporation SRL                                       Tulcea</t>
  </si>
  <si>
    <t>Achizitionarea prin proiect a echipamentelor specifice activitatii de inginerie si consultanta tehnica in domeniile cadastru, geodezie si cartografie</t>
  </si>
  <si>
    <t>Cresterea competitivitatii Delta Safir SRL prin diversificarea activitatii in domeniul constructiilor</t>
  </si>
  <si>
    <t xml:space="preserve">Delta Safir SRL    Tulcea </t>
  </si>
  <si>
    <t xml:space="preserve">Cresterea competitivitatii si productivitatii societatii Delta Safir SRL prin diversificarea activitatii in domeniul constructiilor – lucrari de pregatire a terenului, adoptarea de noi tehnologii si angrenarea fortei de munca specializate. </t>
  </si>
  <si>
    <t>Dezvoltarea mediului de afaceri local prin cresterea competitivitatii si diversificarea activitatilor pentru SC Euro Cotini SRL</t>
  </si>
  <si>
    <t>Euro Cotini SRL                                        Amara     Ialomita</t>
  </si>
  <si>
    <t>Creșterea competitivității economice a societății SC EURO COTINI S.R.L. prin achiziția cu noi echipamente tehnologice, privind diversificarea serviciilor oferite și dezvoltarea capacității umane prin înființarea unui nou loc de muncă, destinat persoanelor din grupuri defavorizate</t>
  </si>
  <si>
    <t>Diversificarea ctivitatii societatii Prosper Samara Gold SRL prin achizitia de utilaje specifice activitatii CAEN 5224 manipulari</t>
  </si>
  <si>
    <t>Prosper Samara Gold SRL           Sarichioi            Tulcea</t>
  </si>
  <si>
    <t>Dezvoltarea societatii prin inovarea serviciilor pe care le va livra pe piata si prin extinderea activitatii prin dezvoltarea unei noi unitati de productie in Municipiul Tulcea, Judetul Tulcea.</t>
  </si>
  <si>
    <t>5/5.1/ITI</t>
  </si>
  <si>
    <t>Promovarea valorilor culturale prin restaurarea SI CONSERVAREA PUNCTULUI MUZEAL Casa Panaghia Babadag</t>
  </si>
  <si>
    <t>Unitatea Administrativ Teritoriala Judetul Tulcea</t>
  </si>
  <si>
    <t>Restaurarea SI CONSERVAREA PUNCTULUI MUZEAL Casa Panaghia Babadag</t>
  </si>
  <si>
    <t>BABADAG</t>
  </si>
  <si>
    <t>Valorificarea patrimoniului etnografic nord-dobrogean prin restaurarea si modernizarea Muzeului de Etnografie si Arta Populara Tulcea</t>
  </si>
  <si>
    <t>Conservarea, protejarea si valorificarea durabila a obiectivului de patrimoniu - Muzeul de Etnografie si Arta Populara Tulcea
(monument istoric, clasat în Lista Monumentelor Istorice 2010 la nr. crt. 480, cod TL-ll-m-B-05971, cu denumirea "Fostul sediu al
Bancii Naþionale a României")
2. Cresterea numarului de vizitatori de la 9174 înainte de intervenþia asupra obiectivului de patrimoniu la 10.000 de vizitatori dupa
restaurarea si conservarea acestuia</t>
  </si>
  <si>
    <t>31.08.2022</t>
  </si>
  <si>
    <t>Tulcea</t>
  </si>
  <si>
    <t>Punerea în valoare a potentialului istoric prin restaurarea si conservarea obiectivului farul vechi Sulina, judetul Tulcea</t>
  </si>
  <si>
    <t>Conservarea, protejarea şi valorificarea durabilă a patrimoniului cultural din judeţul Tulcea în vederea îmbunătățirii mediului urban.</t>
  </si>
  <si>
    <t>Sulina</t>
  </si>
  <si>
    <t xml:space="preserve">Modernizare infrastructura de transport regional pe traseul Valea Teilor-Nicolae Balcescu     </t>
  </si>
  <si>
    <t>Parteneriat  UAT Judetul Tulcea</t>
  </si>
  <si>
    <t>Contractul de finantare a fost semnat in data de 22.06.2017, pana in prezent au desfasurate activitati de publicitate proiect si achizitii publice, inregistrandu-se un progres fizic estimat de 27,42%</t>
  </si>
  <si>
    <t>02.12.2015</t>
  </si>
  <si>
    <t>21.06.2020</t>
  </si>
  <si>
    <t>Valea Teilor, Izvoarele,  Alba, Iulia, Nicolae Balcescu</t>
  </si>
  <si>
    <t xml:space="preserve">Modernizare infrastructura de transport regional pe traseul Stejaru-Cerna                                                                                                                   </t>
  </si>
  <si>
    <t>UAT Judet Tulcea in parteneriat</t>
  </si>
  <si>
    <t>Modernizarea tronsonului de drum judetean DJ222B Stejaru-Cerna</t>
  </si>
  <si>
    <t>Stejaru-Cerna</t>
  </si>
  <si>
    <t>6/6.1/ITI</t>
  </si>
  <si>
    <t>Modernizare infrastructura de transport regional pe traseul Enisala-Babadag-Slava Rusa</t>
  </si>
  <si>
    <t>Modernizarea tronsonului de drum judetean  Enisala-Babadag-Slava Rusa</t>
  </si>
  <si>
    <t>02.11.2016</t>
  </si>
  <si>
    <t>Enisala-Babadag-Slava Rusa</t>
  </si>
  <si>
    <t>Modernizare infrastructura de transport regional pe traseul Visina – Ceamurlia de Sus</t>
  </si>
  <si>
    <t>Parteneriatul dintre UAT Judetul Tulcea, UAT Comuna Baia, UAT Comuna Ceamurlia de Jos si UAT Comuna Jurilovca</t>
  </si>
  <si>
    <t>Modernizarea tronsonului de drum judetean pe traseul Visina- Ceamurlia de Sus</t>
  </si>
  <si>
    <t>Visina- Ceamurlia de Sus</t>
  </si>
  <si>
    <t>Modernizare infrastructura de transport regional pe traseul Niculitel si Turda-Sarichioi</t>
  </si>
  <si>
    <t>Parteneriatul dintre UAT Judetul Tulcea si UAT Comuna Babadag, UAT Comuna Mihai Bravu, UAT Comuna Sarichioi, UAT Niculitel</t>
  </si>
  <si>
    <t xml:space="preserve">1.Activitatea de Modernizare infrastructura de transport regional pe traseul DJ 229 Niculiþel si Turda – Sarichioi pe o lungime de 28,864 km;                                                                                                   Lucrarile proiectate constau în principal din: modernizarea drumului,   dimensionarea sistemului rutier,  amenajare podete, amenajarea
intersectiilor si a drumurilor laterale, amenajarea acceselor la proprietati, protecþia persoanelor cu dizabilitati,  amenajare staþii de autobuz,
lucrari pentru cresterea siguransei rutiere, semnalizare orizontala si verticala, amenajarea trecerii la nivel cu calea ferata  2.Activitatea de reabilitare si modernizare 3 poduri;              3.Activitatea de refacere a mediului înconjurator aferent infrastructurii de transport. </t>
  </si>
  <si>
    <t>04.11.2016</t>
  </si>
  <si>
    <t>DJ 229 Niculitel si Turda – Sarichioi</t>
  </si>
  <si>
    <t>Modernizare infrastructură de transport regional pe traseul Baia-Ceamurlia de Sus</t>
  </si>
  <si>
    <t>Parteneriatul dintre UAT Judetul Tulcea si UAT Comuna Baia</t>
  </si>
  <si>
    <t>Modernizarea tronsonului de drum judetean DJ222B Baia-Ceamurlia de Sus</t>
  </si>
  <si>
    <t>DJ 222B Baia -Ceamurlia de Sus</t>
  </si>
  <si>
    <t>Total Tulcea</t>
  </si>
  <si>
    <t>CONSTANTA</t>
  </si>
  <si>
    <t>Achizitie de echipamente tehnologice pentru dezvoltarea activitatii laboratorului de tehnica dentara al SC Auris Estetic Dent SRL</t>
  </si>
  <si>
    <t xml:space="preserve"> Auris Estetic Dent SRL</t>
  </si>
  <si>
    <t>Cresterea competitivitatii firmei AURIS ESTETIC DNT prin achizitionarea a 6 echipamente tehnologice de ultima generatie în cadrul laboratorului de tehnica dentara</t>
  </si>
  <si>
    <t>Achizitie de tehnica dentara performanta si de ultima generatie</t>
  </si>
  <si>
    <t xml:space="preserve"> Tabu-Dent SRL</t>
  </si>
  <si>
    <t>Creșterea competitivității, stabilității și consolidarea poziției firmei TABU-DENT SRL pe piața tehnicii dentare prin achiziția unui echipament de ultimă generație (3 componente inovative) pentru activitatea de tehnică dentară</t>
  </si>
  <si>
    <t>01.08.2015</t>
  </si>
  <si>
    <t>Cresterea competitivitatii firmei PROTA TECH SRL prin achizitia de echipamente productie pereti cortina din aluminiu</t>
  </si>
  <si>
    <t>Prota Tech SRL</t>
  </si>
  <si>
    <t>Creșterea competitivității firmei PROTA TECH SRL prin achiziția de utilaje performante in domeniul fabricării/producției de pereți cortină din aluminiu pentru fațade clădiri.</t>
  </si>
  <si>
    <t>03.03.2015</t>
  </si>
  <si>
    <t>Modernizarea activitatii de constructii a SC Millennium Games SRL</t>
  </si>
  <si>
    <t>Millennium Games SRL</t>
  </si>
  <si>
    <t>Consolidarea poziției pe piața lucrărilor de construcții din județul Constanța a firmei MILLENNIUM GAMES SRL prin realizarea de investiții în  utilaje performante și eficiente energetic - - 3 utilaje noi achiziționate- 1 buldoexcavator, 1 nacelă pentru lucrul la înălțime și 1 motostivuitor</t>
  </si>
  <si>
    <t>Dezvoltarea activitatii SC Recycling Mat SRL prin achizitia de utilaje</t>
  </si>
  <si>
    <t xml:space="preserve"> Recycling Mat SA</t>
  </si>
  <si>
    <t xml:space="preserve"> Dezvoltarea activității SC RECYCLING MAT SA în domeniul lucrărilor de construcții prin achiziția a 3 utilaje până la finalizarea perioadei de implementare - - 3 utilaje noi achiziționate- 1 buldoexcavator, 1 nacelă pentru lucrul la înălțime și 1 motostivuitor</t>
  </si>
  <si>
    <t>21.03.2016</t>
  </si>
  <si>
    <t>OVIDIU</t>
  </si>
  <si>
    <t>Construire pensiune turistica P+2E si imprejmuire teren</t>
  </si>
  <si>
    <t>Casid Turism SRL</t>
  </si>
  <si>
    <t xml:space="preserve">Cresterea competitivitaþii societatii CASID TURSM S.R.L. în domeniul turismului si implicit  cresterii atractivitatii regiunii Constanta ca
destinatie turistica, prin 
Construirea unei pensiuni turistice cu 11 camere si dotarea acesteia cu mobilier si echipamente necesare desfasurarii activitatii
</t>
  </si>
  <si>
    <t>Consolidarea pozitiei pe piata a SC Masterex Style SRL prin modernizarea si dezvoltarea afacerii</t>
  </si>
  <si>
    <t xml:space="preserve"> Masterex Style SRL</t>
  </si>
  <si>
    <t>Cresterea competivitatii firmei MASTEREX STYLE prin achizitia unui utilaj performant in domeniul activitatilor de publicitate.Se doreste dezvoltarea departamentului tehnic prin cresterea capacitatii de imprimare a baloanelor publicitare la 1000 bucati/ora</t>
  </si>
  <si>
    <t>07.06.2016</t>
  </si>
  <si>
    <t>Reziliat</t>
  </si>
  <si>
    <t>Cresterea competitivitatii firmei SC Renov Pro Construct SRL prin achizitia unui buldoexcavato</t>
  </si>
  <si>
    <t>Renov Pro Construct SRL</t>
  </si>
  <si>
    <t>Achzitionare buldoexcavator pentru marirea gamei de servicii oferite in cadrul societatii</t>
  </si>
  <si>
    <t>Cresterea competitivitatii Bio Tech SRL prin realizarea de servicii integrate</t>
  </si>
  <si>
    <t>Bio Tech SRL</t>
  </si>
  <si>
    <t>Achizitionarea de echipamente specifice domeniului de activitate</t>
  </si>
  <si>
    <t>09.02.2018</t>
  </si>
  <si>
    <t>Diversificarea activitatii la SC Casa Papetarie SRL prin achizitia de utilaje performante</t>
  </si>
  <si>
    <t>CASA PAPETARIEI SRL</t>
  </si>
  <si>
    <t>Dezvoltarea SC INSTAL HEAT CONSTRUCT SRL prin investii in baza tehnico-materiala</t>
  </si>
  <si>
    <t>INSTAL HEAT CONSTRUCT SRL</t>
  </si>
  <si>
    <t>Achizitionarea ehipamentelor specifice domeniului de activitate</t>
  </si>
  <si>
    <t>NAVODARI</t>
  </si>
  <si>
    <t>Cresterea competitivitatii firmei Dinu Expedition SRL prin dezvoltarea unei noi activitati de service auto</t>
  </si>
  <si>
    <t>Dinu Expedition SRL</t>
  </si>
  <si>
    <t>08.06.2016</t>
  </si>
  <si>
    <t>Achizitia de utilaje pentru eficientizarea procesului de constructie piscine la Sc Expert Aqua Zone SRL</t>
  </si>
  <si>
    <t>Expert Aqua Zone SRL</t>
  </si>
  <si>
    <t xml:space="preserve">Cresterea competitivitatii economice a societatii Elcontact SRL prin achizitionarea de echipamente specifice </t>
  </si>
  <si>
    <t>Elcontact SRL</t>
  </si>
  <si>
    <t>Cresterea competitivitatii si calitatii serviciilor prestate de SC BL RALCONS SRL prin realizarea unui software integrat de evaluare a eficientei activitatii</t>
  </si>
  <si>
    <t xml:space="preserve">BL RALCONS SRL </t>
  </si>
  <si>
    <t>ADT UTIL ACCESORII - Cresterea competitivitatii si consolidarea pozitiei firmei  pe piata fabricarii de mobila n.c.a. si a componentelor de mobila cod CAEN 3109 prin modernizare si dotare cu echipamente performante, spirit antreprenorial si inovatie</t>
  </si>
  <si>
    <t xml:space="preserve"> ADT Util Accesorii SRL</t>
  </si>
  <si>
    <t>Achizitionarea ehipamentelor specifice productiei de mobilier</t>
  </si>
  <si>
    <t>31.03.2017</t>
  </si>
  <si>
    <t>Constructie vila turistica in orasul Techirghiol</t>
  </si>
  <si>
    <t xml:space="preserve"> Anirva Manager SRL</t>
  </si>
  <si>
    <t>Construire si dotare vila turistica</t>
  </si>
  <si>
    <t>30..04.2019</t>
  </si>
  <si>
    <t>Dezvoltarea activitatii de service in cadrul NS Copiers SRL</t>
  </si>
  <si>
    <t>NS Copiers SRL</t>
  </si>
  <si>
    <t>03.08.2017</t>
  </si>
  <si>
    <t>31..08.2018</t>
  </si>
  <si>
    <t>Cresterea capacitatii de productie prin dotarea cu echipamente tehnologice a SC Tomis Plast SRL</t>
  </si>
  <si>
    <t xml:space="preserve"> Tomis Plast SRL</t>
  </si>
  <si>
    <t>„Modernizarea si extinderea activitatii de productie in cadrul societatii ROYAL EUROTRANS SRL</t>
  </si>
  <si>
    <t>ROYAL EUROTRANS SRL</t>
  </si>
  <si>
    <t>„Achizitie de echipamente in cadrul SC AVCOM Entertainment SRL</t>
  </si>
  <si>
    <t>SC Avcom Entertainment SRL</t>
  </si>
  <si>
    <t>Cresterea competivitatii SC Util Sof Construct SRL prin investitii in utilaje noi</t>
  </si>
  <si>
    <t>SC UTIL SOF Construct</t>
  </si>
  <si>
    <t>Achizitionarea de utilaje specifice pentru dezvoltarea gamei de servicii oferite</t>
  </si>
  <si>
    <t>Dezvoltarea TCH TRUST HIDROTEHNICA SRL prin diversificarea activitatii si prin achizitia de utilaje performante necesare in activitatea de constructii hidrotehnice</t>
  </si>
  <si>
    <t>SC TCH TRUST hidrotehnica</t>
  </si>
  <si>
    <t>Proiectul vizeaza achizitionarea de echipamente specifice domeniului de activitate</t>
  </si>
  <si>
    <t>Construire vila turistica P+1E si imprejmuire teren in orasul Techirghiol”, cod SMIS 102793, beneficiar SC KARINA SEA 98 SRL.</t>
  </si>
  <si>
    <t>SC KARINA SEA 98 SRL</t>
  </si>
  <si>
    <t>„ Modernizarea procesului de productie prin investitii inovative de catre GEMELLI 2002 SRL”, cod SMIS 103399, beneficiar GEMELLI 2002 S.R.L.</t>
  </si>
  <si>
    <t>GEMELLI 2002 SRL</t>
  </si>
  <si>
    <t>28.03.2018</t>
  </si>
  <si>
    <t>Cresterea competivitatii firmei NET ZONE SYSTEMS SRL prin productie de mobilier”,</t>
  </si>
  <si>
    <t>NET ZONE SYSTEMS SRL</t>
  </si>
  <si>
    <t>Imbunatatirea competitivitatii SC Costin si asociatii SRL pe piata serviciilor de productie audio/video”, cod SMIS 111032, beneficiar Costin si Asociatii S.R.L.</t>
  </si>
  <si>
    <t>SC COSTIN SI ASOCIATII SRL</t>
  </si>
  <si>
    <t>Dezvoltarea activitatii la Sedica Vision SRL</t>
  </si>
  <si>
    <t>SEDICA VISION SRL</t>
  </si>
  <si>
    <t>Diversificarea gama servicii, asigurarea management performant, infiintarea unei noi divzii, privind srviciile de productie video</t>
  </si>
  <si>
    <t>Modernizarea activitatii de productie a materialelor publicitare, in cadrul SC Sian Image Media SRL</t>
  </si>
  <si>
    <t>Sian Image Media SRL</t>
  </si>
  <si>
    <t>Modernizarea activitaþii firmei Sian Image Media, prin retehnologizarea echipamentelor de producþie a materialelor promoþionale
personalizate, în vederea cresterii competitivitaþii pe piaþa prin achiziþia de echipamente tehnologice performante, de generaþie noua, în decursul celor 8 luni de implementare a proiectului, în
vederea retehnologizarii activitaþii curente de producþie a materialelor publicitare si atragerea a cel puþin 10 noi clienþi, în 3 ani dupa finalizarea implementarii proiectului.                                                               Se urmareste cresterea, în 3 ani de la finalizarea implementarii proiectului, cu 24% a cifrei de afaceri, crestere generata de diversificarea gamei
de produse.</t>
  </si>
  <si>
    <t>29.11.2018</t>
  </si>
  <si>
    <t>Construire si dotare vila turistica P+2</t>
  </si>
  <si>
    <t>Oceanic Auto SRL</t>
  </si>
  <si>
    <t>Cresterea competivitatii firmei OCEANIC AUTO SRL prin diversificarea activitatii in domeniul turismului prin Operare vila turistica acreditata ANT la 3 stele, in localitatea Techirghiol.</t>
  </si>
  <si>
    <t>TECHIRGHIOL</t>
  </si>
  <si>
    <t>Diversificarea activitatii SC Leahu Dental SRL</t>
  </si>
  <si>
    <t>SC Leahu Dental SRL.</t>
  </si>
  <si>
    <t>Achzitionare echipamente medicale specifice activitatii de tehnica dentara</t>
  </si>
  <si>
    <t>13.02.2018</t>
  </si>
  <si>
    <t>Infiintarea unei Sali de Fitness de catre Pietrasanta S.R.L</t>
  </si>
  <si>
    <t>SC Pietrasanta SRL.</t>
  </si>
  <si>
    <t>Modernizare si dotare spatiu cu echipamente specifice  activitatii de fitness</t>
  </si>
  <si>
    <t>MEDGIDIA</t>
  </si>
  <si>
    <t>Achizitie de echipamente performante in vederea dezvoltarii activitatii la SC Gericom Industry Support SRL</t>
  </si>
  <si>
    <t>SC Gericom Industry Support SRL</t>
  </si>
  <si>
    <t xml:space="preserve"> Dezvoltarea activitatii firmei prin extinderea gamei de servicii prestate.                                                               Cu ajutorul proiectului de investitie, solicitantul va putea adauga si executarea de lucrari de instalatii de stins incendii si lucrari de
instalatii de ventilare si climatizare, pe lânga cele sanitare si termice aferente activitatii curente.</t>
  </si>
  <si>
    <t>Infiintare cabinet integrat fizioterapie-kinetoterapie in orasul Navodari</t>
  </si>
  <si>
    <t>SC City Europrest SRL</t>
  </si>
  <si>
    <t>Achzitionare echiapmnete medicale specifice doemniul fizio-kinetoterape</t>
  </si>
  <si>
    <t>Schimbare de destinatie imobil corp C1 din spatiu comercial -laborator + cofetarie in centru de relaxare si divertisment</t>
  </si>
  <si>
    <t>Campio ICM SA</t>
  </si>
  <si>
    <t>Modernizare si dotare spatiu cu echiapmnete specifice de relaxare si divertisment</t>
  </si>
  <si>
    <t>11.04.2018</t>
  </si>
  <si>
    <t>28.02.2020</t>
  </si>
  <si>
    <t>Gestionarea unui portal web in cadrul S.C. Keep Playing SRL</t>
  </si>
  <si>
    <t>Keep Playng SRL</t>
  </si>
  <si>
    <t>Realizarea investiþiilor necesare în echipamente performante specifice activitatii necesare pentru infiintarea unui
portal web pentru orice tip de informatii legate de mutarea si traiul in Romania pentru romanii plecati care doresc sa se repatrieze, cetateni
vest europeni care doresc o mutare intra comunitara, cetateni ale statelor terte, în vederea cresterii competitivitaþii si profitabilitaþii firmei
S.C. KEEP PLAYING S.R.L. cât si a adaptarii la standardele de mediu. V</t>
  </si>
  <si>
    <t>20.03.2018</t>
  </si>
  <si>
    <t>Modernizarea si diversificarea activitatii pentru societatea 4U SERV SRL</t>
  </si>
  <si>
    <t>4U SERV SRL</t>
  </si>
  <si>
    <t xml:space="preserve">Cresterea competitivitatii economice si cresterea eficientei SC 4U SERV SRL prin investitii in
domeniul tehnologiei informatiei si comunicarii.    </t>
  </si>
  <si>
    <t>09.11.2016</t>
  </si>
  <si>
    <t>17.04.2018</t>
  </si>
  <si>
    <t>Achizitii echipamente subacvatice</t>
  </si>
  <si>
    <t>Marine &amp; Offshore Consultants SRL</t>
  </si>
  <si>
    <t>Consolidarea pozitiei pe piata a Marine &amp; Offshore Consultants S.R.L. în domeniul competitiv cod CAEN 5222 - Activitaþi de servicii anexe
transportului pe apa identificat în Strategia Naþionala de Competitivitate si Planurile Regionale de Dezvoltare, dotarea departamentului scafandri cu mijloace fixe (42 buc. conform Planului de Afaceri) si
 angajarea a 3 noi salariati.</t>
  </si>
  <si>
    <t>29.06.2016</t>
  </si>
  <si>
    <t>Construire vila turistica P+1E+2Partial si imprejmuire teren</t>
  </si>
  <si>
    <t>Miracris Holding SRL</t>
  </si>
  <si>
    <t>Construire vila turistica si dotare corespunzatoare</t>
  </si>
  <si>
    <t>01.12.2016</t>
  </si>
  <si>
    <t>Consolidarea pozitiei pe piata prin diversificarea serviciilor oferite, respectiv turism</t>
  </si>
  <si>
    <t>G.A.I.U. Holding SRL</t>
  </si>
  <si>
    <t>Achzitionarea de chipamente in vederea cresterii graduui de confort turistic</t>
  </si>
  <si>
    <t>01.01.2018</t>
  </si>
  <si>
    <t>20.04.2018</t>
  </si>
  <si>
    <t>MANGALIA</t>
  </si>
  <si>
    <t>Cresterea competitivitatii firmei VITRADESIGN MOB prin investitii in linie de productie</t>
  </si>
  <si>
    <t xml:space="preserve"> Vitradesign Mob SRL</t>
  </si>
  <si>
    <t>Achizitionarea echipamentelor specifice productie de mobilier</t>
  </si>
  <si>
    <t>01.03.2016</t>
  </si>
  <si>
    <t>Achizitionarea de echipamente specializate in cadrul Maya Films Studio SRL</t>
  </si>
  <si>
    <t>Maya Films Studio SRL</t>
  </si>
  <si>
    <t>Achizitionarea echipamentelor specifice productie cinematografice</t>
  </si>
  <si>
    <t>PALAZU MARE</t>
  </si>
  <si>
    <t>Dezvoltarea societatii SC Blue Line SRL prin achzitionare de echipamente performante</t>
  </si>
  <si>
    <t>SC Blue Line SRL</t>
  </si>
  <si>
    <t>Obiectivul general al proiectului îl reprezinta eficentizarea, modernizarea si diversificarea actiivtatii firmei prin achizitionarea echipamentelor tehnologice  moderne si cu consum redus de energie - 3 echipamente noi si un soft.</t>
  </si>
  <si>
    <t>16.12.2016</t>
  </si>
  <si>
    <t>Cresterea fiabilitatii motoarelor cu aprindere prin compresie (diesel) prin diagnoza, reconditionarea si testarea pompelor de injectie, injectoarelor si a rampelor de alimentare</t>
  </si>
  <si>
    <t>Truck Assist SRL</t>
  </si>
  <si>
    <t>Infiintare Serviciu integrat de diagnoza reconditionare si testare pompe de injectie, injectoare si rampe de alimenatre</t>
  </si>
  <si>
    <t>Construire cladire cu apartamente de vacanta in regim hotelier P+3E, imprejmuire si amenajare teren</t>
  </si>
  <si>
    <t>Photograph BSART SRL</t>
  </si>
  <si>
    <t xml:space="preserve">Diversificarea activitatii firmei prin initiera unei activitati de turism la malul marii.
</t>
  </si>
  <si>
    <t>EFORIE NORD</t>
  </si>
  <si>
    <t>Modernizarea activitatii Alex Style Exclusiv Uno SRL prin achizitia de echipamente specifice si crearea de locuri de munca</t>
  </si>
  <si>
    <t xml:space="preserve">Alex Style Exclusiv Uno SRL </t>
  </si>
  <si>
    <t xml:space="preserve">Dotarea cu echipamente performante pentru realizarea lucrarilor de pregatire a terenului </t>
  </si>
  <si>
    <t>19.02.2017</t>
  </si>
  <si>
    <t>Dotare birou de arhitectura</t>
  </si>
  <si>
    <t>Extrude Studio SRL</t>
  </si>
  <si>
    <t xml:space="preserve">Prin implementarea proiectului, se urmareste oferirea unor servicii integrate in cadrul biroului de arhitectura detinut de beneficiar,
executate la cele mai inalte standarde, cu echipamente noi, achizitionate prin proiect, de ultima generatie si care se ghideaza dupa
standardele europene in domeniu. Proiectul propus  va contribui la indeplinirea obiectivelor generale de crestere a profitabilitatii si a cifrei de
afaceri, extindere si acces pe piete noi, cresterea competitivitatii, rentabilitate si dezvoltare durabila la nivelul societatii solicitante
</t>
  </si>
  <si>
    <t>Infiintarea unei unitati de productie mobilier, prin dotarea cu echipamente ultraperformante si folosind tehnici de ultima generatie apartinand SC WESELLTECH</t>
  </si>
  <si>
    <t>WESELLTECH SRL</t>
  </si>
  <si>
    <t xml:space="preserve">Infiintarea unei unitati de productie mobilier, prin dotarea cu echipamente ultraperforme si folosind tehnici de ultima generatie.
- Angajare 3 persoane
</t>
  </si>
  <si>
    <t>15.04.2018</t>
  </si>
  <si>
    <t>CERNAVODA</t>
  </si>
  <si>
    <t>Dezvoltarea durabila a activitatii SC Colorbitor Production SRL prin implementarea de tehnologii avansate</t>
  </si>
  <si>
    <t>Colorbitor Production SRL</t>
  </si>
  <si>
    <t xml:space="preserve">Proiectul vizeaza consolidarea capacitatii productive a S.C. COLORBITOR PRODUCTION SRL prin achizitia de echipamente de ultima generatie
necesare derularii activitatii de productie cinematografica, video si de programe de televiziune.
</t>
  </si>
  <si>
    <t>Construire vila turistica si imprejmuire teren</t>
  </si>
  <si>
    <t>Arasound SRL</t>
  </si>
  <si>
    <t xml:space="preserve">Cresterea competivitatii firmei ARASOUND SRL prin diversificarea activitatii in domeniul turismului
Obiectivele specifice ale proiectului
1. Operare vila turistica acreditata ANT la 3 stele, in localitatea Navodari, jud. Constanta.
2. Cresterea numarului mediu de salariati ai firmei cu 3 angajati.
</t>
  </si>
  <si>
    <t>Construire Vila Turistica S+P+2E</t>
  </si>
  <si>
    <t>BE COOL SHOES SRL</t>
  </si>
  <si>
    <t>Construire, dotare si operare vila turistica in Eforie-Nord</t>
  </si>
  <si>
    <t>03.11.2016</t>
  </si>
  <si>
    <t>Atelier  productie instrumentar medical gravat</t>
  </si>
  <si>
    <t>A &amp; D Promo Distribution SRL</t>
  </si>
  <si>
    <t xml:space="preserve">Diversificarea activitatii printr-o investitie inovativa in utilaje de productie moderne </t>
  </si>
  <si>
    <t>16.02.2017</t>
  </si>
  <si>
    <t>01.03.2019</t>
  </si>
  <si>
    <t>Infiintarea unei capacitati de productie de mobilier din lemn reciclat in cadrul Electronav Clean SRL</t>
  </si>
  <si>
    <t xml:space="preserve"> Electronav Clean SRL </t>
  </si>
  <si>
    <t>Extinderea activitatii prin achizitionarea echipamentelor specifice productie de mobilier</t>
  </si>
  <si>
    <t>Dezvoltarea capacitaþii economice prin investiþii specifice la Hidro Design SRL</t>
  </si>
  <si>
    <t>Hidro Design SRL</t>
  </si>
  <si>
    <t>Dotarea societaþii Hidro Design S.R.L prin achiziþionarea de echipamente specifice si montarea acestora la locul de implementare
al proiectului în Municipiul Constanþa, judeþul Constanþa, în vederea desfasurarii activitaþii de proiectare conform codului CAEN. Dezvoltarea resursei umane pentru societatea Hidro Design S.R.L prin crearea a 5 noi locuri de munca, dintre care cel puþin unul
pentru o persoana aparþinând unui grup vulnerabil, în vederea desfasurarii în condiþii optime a activitaþii societaþii.</t>
  </si>
  <si>
    <t>Constanta</t>
  </si>
  <si>
    <t>Dezvoltarea si diversificarea activitatii ADBIS TRADE SRL prin infiintarea si dotarea unui centru fitness cu echipamente moderne si performante</t>
  </si>
  <si>
    <t>ADBIS Trade SRL</t>
  </si>
  <si>
    <t>DEZVOLTAREA SI DIVERSIFICAREA ACTIVITATII ADBIS TRADE SRL PRIN INFIINTAREA SI DOTAREA UNUI CENTRU FITNESS CU
ECHIPAMENTE MODERNE SI PERFORMANTE</t>
  </si>
  <si>
    <t>Techirghiol</t>
  </si>
  <si>
    <t>Construire pensiune P + 3 si imprejmuire teren</t>
  </si>
  <si>
    <t>Top Management Ing SRL</t>
  </si>
  <si>
    <t>Realizarea si dotarea unei constructii moderne P+3E, cu suprafata construita 179,6 mp, defasurata 587,56 mp, in parametri de
calitate corespunzatori pentru clasificarea acesteia ca structura de primire turistica cu functiuni de cazare tip pensiune turistica de
4 margarete, cu o capacitate de cazare de 14 camere distribuite in 11 unitati locative, care sa asigure buna desfasurare a
activitatii definita de codul CAEN 5520, in limita bugetului destinat acesteia si la termen.          Cresterea cu 3 unitati a numarului mediu de salariati ai TOP MANAGEMENT ING de la 8 cat este in prezent pana la 11 .</t>
  </si>
  <si>
    <t>Navodari</t>
  </si>
  <si>
    <t>Dezvoltarea tehnologica Dentines C&amp;A SRL</t>
  </si>
  <si>
    <t>Dentines C&amp;A SRL</t>
  </si>
  <si>
    <t xml:space="preserve">Cresterea prestigiului profesional al companiei, masurata prin cresterea cotei de piata; Cresterea dotarii tehnice a companiei privind tehnica dentara prin
achizitii de echipamente si aparatura specifica, mobilier, software specializat. </t>
  </si>
  <si>
    <t>Mangalia</t>
  </si>
  <si>
    <t xml:space="preserve">Consolidare si modernizare S + P + 2E - 3R cazare si alimentatie publica </t>
  </si>
  <si>
    <t>P&amp;R Cont Solutions SRL</t>
  </si>
  <si>
    <t>Solicitantul isi propune, prin realizarea investitiei prezentate in cadrul proiectului “Consolidare si modernizare S+P+2E-3R cazare si
alimentatie publica” sa isi diversifice activitatea prin introducerea de noi servicii in oferta pe care o propune actualilor si potentialilor sai
clienti, in speta, servicii de cazare si alimentatie publica.         Pentru a putea raspunde cererii pe piata si pentru a asigura cele mai bune servicii clientilor sai,
societatea va angaja 5 persoane.</t>
  </si>
  <si>
    <t>Achizitia de utilaje performante pentru dezvoltarea societatii General Euro Montaj SRL si diversificarea activitatii prin “Lucrari de pregatire a terenului” – caen 4312</t>
  </si>
  <si>
    <t>General Euro Montaj SRL</t>
  </si>
  <si>
    <t>Dotarea patrimoniului societatii cu tehnologie performanta prin achizitia unui excavator pe senile multifunctional necesar
realizarii lucrarilor de pregatire a terenului. In lipsa achizitiei utilajului de specialitate, GENERAL EURO MONTAJ SRL s-ar afla in
situatia de a inchiria de la terti astfel de utilaje ceea ce ar insemna costuri ridicate. Prin achizitia propusa prin proiect, GENERAL
EURO MONTAJ SRL va cunoaste cresterea competitivitatii si isi va consolida pozitia pe piata. Productivitatea companiei se va
datora echipamentului achizitionat, nou, ecologic si cu randament ridicat ca urmare a tehnologiilor inglobate.
2. 2.                                                Crearea a 5 noi locuri de munca. Avand in vedere ca proiectul se implementeaza cu respectarea principiilor orizontale
privind nediscriminarea, egalitatea de sanse si accesibilitatea, doua dintre cele 5 noi locuri de munca vor apartine categoriilor
defavorizate. Totodata proiectul prevede si menþinerea locurilor de munca existente cât si pe cele nou create prin proiect pe o
perioada de cel puþin 3 ani de la finalizarea implementarii proiectului.
3. 3. Diversificarea activitatii companiei cu o noua activitate, lucrari de pregatire a terenului –caen 4312</t>
  </si>
  <si>
    <t>Pensiune turistica, imprejmuire, organizare de santier si spatii verzi</t>
  </si>
  <si>
    <t>Paco Elan &amp; Co SRL</t>
  </si>
  <si>
    <t xml:space="preserve">Construirea unei pensiuni turistice de 3 margarete in oras Techirghiol, judetul Constanta pentru oferirea de servicii turistice de cazare catre turisti, ce va contribui la dezvoltarea si consolidarea pe piata a pozitiei detinuta de SC PACO ELAN&amp;CO SRL prin imbunatatirea si diversificarea serviciilor oferite in prezent. </t>
  </si>
  <si>
    <t>Dotarea cu active corporale noi la SC Maxima Fenster SRL</t>
  </si>
  <si>
    <t>Maxima Fenster SRL</t>
  </si>
  <si>
    <t xml:space="preserve">Cresterea competitivitatii MAXIMA FENSTER SRL prin investitii in utilaje noi in scopul consolidarii pozitiei pe piata tamplariei termopan pentru constructii rezidentiale si nerezidentiale. </t>
  </si>
  <si>
    <t>Consolidarea inovativa a activitatii economice derulate de Ultracore SRL</t>
  </si>
  <si>
    <t>Ultracore SRL</t>
  </si>
  <si>
    <t>Consolidarea inovativă a activității economice, de reparații a calculatoarelor și a echipamentelor periferice, derulate de ULTRACORE SRL</t>
  </si>
  <si>
    <t>Consolidarea pe piata a ACVA Sol SRL prin extinderea si inovarea activitatii in domeniul altor lucrari speciale de constructii n.c.a.</t>
  </si>
  <si>
    <t>ACVA Sol SRL</t>
  </si>
  <si>
    <t xml:space="preserve">CONSOLIDAREA PE PIATA A ACVA SOL SRL PRIN EXTINDEREA SI INOVAREA ACTIVITATII IN DOMENIUL ALTOR LUCRARI SPECIALE DE CONSTRUCTII N.C.A. </t>
  </si>
  <si>
    <t>Dezvoltarea capacitatii de productie a Sebcris Construct SRL</t>
  </si>
  <si>
    <t>Sebcris Construct SRL</t>
  </si>
  <si>
    <t>Cresterea competitivitatii SEBCRIS CONSTRUCT SRL prin achizitia de echipamente pentru lucrari de pregatire a terenului.</t>
  </si>
  <si>
    <t>Consolidarea pozitiei pe piata a ASCI Industry SRL in domeniul fabricarii hartiei si a cartonului ondulat si a ambalajelor din hartie si carton</t>
  </si>
  <si>
    <t>ASCI Industry SRL</t>
  </si>
  <si>
    <t>Constituie consolidarea pozitiei pe piata a S.C. ASCI INDUSTRY S.R.L., prin dezvoltarea activitatii principale desfasurate conform codului CAEN 1721 Fabricarea hartiei si cartonului ondulat si a ambalajelor din hartie si carton</t>
  </si>
  <si>
    <t>Imbunatatirea calitatii serviciilor turistice, complex Calipso</t>
  </si>
  <si>
    <t>Club Calipso SRL</t>
  </si>
  <si>
    <t>Cresterea competitivitatii SC CLUB CALIPSO SRL, prin imbunatatirea prestatiei la nivelul firmei si implicit crearea unui avantaj competitiv fata de ofertele concurentiale, solicitantul vizand lansarea pe segmentul de turism „family-friendly”, concept inovator la nivelul firmei, care sa raspunda, cu o gama larga de servicii, cat mai multor nevoi ale familiilor cu copii.</t>
  </si>
  <si>
    <t>Venus</t>
  </si>
  <si>
    <t>Eficientizarea serviciilor in constructii prin implementarea noilor tehnologii in domeniu in firma CONSTRUCTIVIDEEA CO SRL</t>
  </si>
  <si>
    <t>CONSTRUCTIVIDEEA CO SRL</t>
  </si>
  <si>
    <t xml:space="preserve">Cresterea numarului de lucrari prestate de CONSTRUCTIVIDEEA CO SRL prin achizitia de utilaje si echipamente care sa conduca la diversificarea gamei de lucrari executate şi la eficientizarea serviciilor in constructii. </t>
  </si>
  <si>
    <t>Cresterea competitivitatii INCEPTA CONSULTING S.R.L. prin servicii de prelucrarea datelor si activitati
conexe</t>
  </si>
  <si>
    <t>SC Incepta Consulting SRL</t>
  </si>
  <si>
    <t>Consolidarea poziției pe piață a INCEPTA CONSULTING SRL intr-un domeniu competitiv identificat in Strategia Națională de Competitivitate şi Planurile de Dezvoltare Regională, si anume in Prelucrarea datelor, administrarea paginilor web si activitati conexe</t>
  </si>
  <si>
    <t>Creare spatiu de agrement si de relaxare, parcare aferente unitatii de cazare la SC TUANI SRL</t>
  </si>
  <si>
    <t>TUANI SRL</t>
  </si>
  <si>
    <t>Obiectivul general al companiei este de a creste valoarea adaugata a produsului turistic oferit de companie prin valorificarea resurselor naturale, diversificarea serviciilor si cresterea numarului de sosiri.</t>
  </si>
  <si>
    <t>Achizitie utilaje de pregatire a terenului</t>
  </si>
  <si>
    <t>Matoli Invest SRL</t>
  </si>
  <si>
    <t>Dezvoltarea capacitatii de executie a lucrarilor de pregatire a terenului, a productivitatii muncii si asigurarea diversitatii in gama de lucrari de pregatire a terenului. Astfel, societatea isi propune achizitionarea a doua noi utilaje de tip buldoexcavator, cu ajutorul carora sa dezvolte capacitatea de productie</t>
  </si>
  <si>
    <t>Achizitie utilaje Lord Of Farm SRL</t>
  </si>
  <si>
    <t>Lord Of Farm SRL</t>
  </si>
  <si>
    <t>Dezvoltarea societatii prin crearea unui parteneriat pe termen lung cu clientii prin oferirea de servicii de pregatire a terenului de cea mai buna calitate la un pret avantajos.</t>
  </si>
  <si>
    <t>Cresterea competitivitatii firmei Independent Wealth Managenent SRL in scopul diversificarii gamei de produse si servicii</t>
  </si>
  <si>
    <t>Independent Wealth Managenent SRL  Bucuresti</t>
  </si>
  <si>
    <t>Consolidarea pozitiei pe piata a firmei in domeniul competitiv al serviciilo online de facturare si management al facturilor</t>
  </si>
  <si>
    <t>Modernizarea si extinderea capacitatii de cazare a complexului Eleton</t>
  </si>
  <si>
    <t>Eleton SRL</t>
  </si>
  <si>
    <t xml:space="preserve">Sprijinirea dezvoltarii societatii ELETON SRL prin imbunatatirea competitivitatii, si consolidarea pozitiei pe piata a acesteia. </t>
  </si>
  <si>
    <t>Construire si dotare pensiune turistica in Localitatea Olimp, Mangalia, Judetul Constanta</t>
  </si>
  <si>
    <t>Moss Services Solutions SRL</t>
  </si>
  <si>
    <t>Construire si dotare pensiune turistica in Localitatea Olimp, Mangalia, judetul Constanta, va consta in construirea si dotarea unui imobil cu regim de inaltime P+2E-3E, cu functia de structura de cazare turistica</t>
  </si>
  <si>
    <t>Construire vila turistica (D) + P + 2 – 3E</t>
  </si>
  <si>
    <t>Zoom SRL</t>
  </si>
  <si>
    <t>Cresterea competitivitatii firmei ZOOM SRL prin diversificarea activitatii in domeniul turismului.</t>
  </si>
  <si>
    <t>Infiintare structura de cazare turistica tip pensiune P + 2 si alimentatie publica tip bistro</t>
  </si>
  <si>
    <t>Connect All 4 Web SRL</t>
  </si>
  <si>
    <t xml:space="preserve">Dezvoltare de noi servicii turistice integrate – cazare si servire a mesei in cadrul microintreprinderii CONNECT ALL 4 WEB SRL, prin realizarea unei pensiuni de trei stele cu 20 de locuri de cazare si promovarea serviciilor turistice pe piata specifica statiunii turistice balneare Techirghiol. </t>
  </si>
  <si>
    <t>Modernizare si dotare vile din cadrul complexului turistic "Briza Marii"</t>
  </si>
  <si>
    <t>Univers Marin SRL</t>
  </si>
  <si>
    <t>Dezvoltarea de noi servicii turistice, respective cazare in cadrul microintreprinderii UNIVERS MARIN SRL, prin modernizarea (lucrari ce nu se supun autorizarii) a patru vile turistice din Complexul Briza Marii Negre si clasificarea ca vile turistice 2**, cu 60 de locuri de cazare, pe piata specifica de turism a statiunii turistice si balneoclimatice Eforie Sud.</t>
  </si>
  <si>
    <t>Cresterea competitivitatii firmei VDM Mobiliart SRL prin productie de mobilier</t>
  </si>
  <si>
    <t xml:space="preserve">VDM Mobiliart SRL </t>
  </si>
  <si>
    <t xml:space="preserve">Cresterea competitivitatii VDM MOBILIART SRL prin introducerea in fluxul tehnologic al activitatilor desfasurate a unor utilaje moderne, noi de ultima generatie, care vor contribui semnificativ la valorificarea sectorului produselor de mobilier de bucatarie, precum si la cresterea viabilitatii economice ale societatii. </t>
  </si>
  <si>
    <t>Modernizarea activitatii de cazare in cadrul Pensiunii Alfa</t>
  </si>
  <si>
    <t>Noran Office SRL</t>
  </si>
  <si>
    <t xml:space="preserve">Cresterea competitivitatii si consolidarea pozitiei pe piata a solicitantului NORAN OFFICE S.R.L. prin accesarea unui sprijin financiar necesar realizarii investitiei propuse in proiect </t>
  </si>
  <si>
    <t>Diversificarea activitatii in cadrul societatii AHD GBD Consultants SRL</t>
  </si>
  <si>
    <t xml:space="preserve">AHD GBD Consultants SRL  </t>
  </si>
  <si>
    <t>Diversificarea activitatii a AHD GBD CONSULTANTS S.R.L. in domeniul fabricari de textile nețesute si articole din acestea, identificat in Strategia Nationala de Competitivitate – Prioritatea 4 - Promovarea celor 10 sectoare de viitor – Textile si pielărie</t>
  </si>
  <si>
    <t>Construire Vila turistica (D)+P+2-3E si Imprejmuire teren</t>
  </si>
  <si>
    <t>Arhitectura Plus SRL</t>
  </si>
  <si>
    <t>Cresterea competitivitatii firmei ARHITECTURA PLUS SRL prin diversificarea activitatii in domeniul turismului.</t>
  </si>
  <si>
    <t>Dezvoltarea activitatii SC Exclusiv M &amp; S SRL in domeniul turismului</t>
  </si>
  <si>
    <t>Exclusiv M &amp; S SRL</t>
  </si>
  <si>
    <t>Consolidarea pozitiei pe piata turistica a SC EXCLUSIV M&amp;S SRL prin investitii in dotarea cu echipamente, instalatii, mobilier modern pentru Vila turistica Mizuumi, Statiunea Mamaia.</t>
  </si>
  <si>
    <t>Construire vila turistica S+P+1E</t>
  </si>
  <si>
    <t>Unidoos Para la Musica SRL        Constanta</t>
  </si>
  <si>
    <t>Cresterea competitivitatii firmei UNIDOOS PARA LA MUSICA SRL prin diversificarea activitatii in domeniul turismului.</t>
  </si>
  <si>
    <t>Dezvoltarea societatii Denfloris Meat SRL prin diversificarea activitatii si dotarea cu echipamente de specialitate</t>
  </si>
  <si>
    <t>Denfloris Meat S.R.L.    Targoviste    Dambovita</t>
  </si>
  <si>
    <t>Cresterea nivelului tehnic de dotare al firmei prin achizitionarea unui de active corporale, destinate sa modernizeze si sa dezvolte activitatea curenta de productie, utiland astfel compania cu tehnologie avansata si eficienta in scopul realizarii unor lucrari de constructii de calitate superioara, executate in domeniul lucrarilor de constructii a cladirilor rezidentiale si nerezidentiale, in conditii de siguranta si respectare a normelor de mediu.</t>
  </si>
  <si>
    <t>Recompartimentare – modernizare Vila Olt si organizare de santier</t>
  </si>
  <si>
    <t>Sigma Vile SRL                 Techirghiol            Constanta</t>
  </si>
  <si>
    <t>Cresterea competitivitatii economice a societatii SC Sigma Ville SRL si revitalizarea serviciilor oferite in domeniul de activitate aferent codului CAEN 5520 - Facilitati de cazare pentru vacante si perioade de scurta durata, in statiunea turistica Techirghiol, statiune balneara, de interes national</t>
  </si>
  <si>
    <t>Cresterea competitivitatii firmei Dezmembrari Constanta SRL prin dotarea cu utilaje performante</t>
  </si>
  <si>
    <t>Dezmembrari Constanta SRL                          Constanta</t>
  </si>
  <si>
    <t>CRESTEREA COMPETIVITATII FIRMEI PRIN ACHIZITIA DE UTILAJE PERFORMANTE</t>
  </si>
  <si>
    <t>Dotarea societatii W.K.A. Ro Vision SRL cu echipamente pentru fabricarea mobilei</t>
  </si>
  <si>
    <t xml:space="preserve"> W.K.A. Ro Vision SRL                 Agigea           Constanta</t>
  </si>
  <si>
    <t>Diversificarea si dezvoltarea activitatii societatii S.C. W.K.A. RO VISION S.R.L.prin infiintarea unei linii moderne de productie mobila.</t>
  </si>
  <si>
    <t>Diversificarea portofoliului de servicii SC Neurer Business Solutions SRL prin fabricarea dispozitivelor Cloud Control Acces</t>
  </si>
  <si>
    <t xml:space="preserve"> Neurer Business Solutions SRL            Bucuresti</t>
  </si>
  <si>
    <t>Principalul obiectiv pe termen lung al Neurer Business Solutions il reprezinta consolidarea sa ca lider national de fabricare de dispozitive Cloud Control Access.</t>
  </si>
  <si>
    <t>Dotarea cu utilaje Fun Horse SRL</t>
  </si>
  <si>
    <t>Fun Horse SRL                                                  Constanta</t>
  </si>
  <si>
    <t>Cresterea competitivitatii societatii Metrosenzor SRL prin construirea unui spatiu de prestari servicii de verificari metrologice si etalonari</t>
  </si>
  <si>
    <t>Metrosenzor SRL</t>
  </si>
  <si>
    <t>Crearea unei unitati noi si diversificarea activitatii unei unitati in domeniul verificarilor metrologice si etalonari prin:
- Construirea unui spatiu de prestari servicii de 204 mp (suprafata construita)
- Dotarea cu echipamente, aparate si instalatii de masurare, control si reglare specifice activitatilor de verificari metrologice
periodice si etalonari pentru aparate de cantarit cu functionare neautomata si automata umidimetre, granomate, granolysere,
balante hectolitrice, balante de precizie ridicata
- Achizitionarea de programe informatice si licente specifice activitatilor de verificari metrologice periodice si etalonari pentru
aparate de cantarit cu functionare neautomata si automata umidimetre, granomate, granolysere, balante hectolitrice, balante de
precizie ridicata</t>
  </si>
  <si>
    <t>Dezvoltarea capacitatii de productie in vederea realizarii de noi produse in firma Mesta Marmura si Travertin SRL</t>
  </si>
  <si>
    <t>Mesta Marmura si Travertin SRL</t>
  </si>
  <si>
    <t>Cresterea productivitatii firmei MESTA MARMURA SI TRAVERTIN SRL prin achizitia de
echipamente si utilaje moderne, care sa conduca la diversificarea produselor deja existente si intrarea pe piata produselor ceramice.</t>
  </si>
  <si>
    <t>29.11.2016</t>
  </si>
  <si>
    <t>Achizitia de echipamante performante pentru crearea unei noi unitati de productie in domeniul de activitate - Fabricarea de odgoane, franghii, sfori si plase - SC Forum Industry SRL</t>
  </si>
  <si>
    <t>Forum Industry SRL</t>
  </si>
  <si>
    <t>24.03.2017</t>
  </si>
  <si>
    <t>Calitate si inovare in servicii medicale dedicate pacientilor cu dizabilitati neurologice”, cod SMIS 114699, beneficiar Neurology Clinic S.R.L.</t>
  </si>
  <si>
    <t>Neurology Clinic SRL</t>
  </si>
  <si>
    <t>Achizitionarea echipamentelor medicale specifice serviciilor medicale neurologice</t>
  </si>
  <si>
    <t>27.02.2017</t>
  </si>
  <si>
    <t>13.04.2018</t>
  </si>
  <si>
    <t>Cresterea si diversificarea capacitatii de productie la SC Dako Distribution SRL, prin achizitia de echipamente specifice</t>
  </si>
  <si>
    <t>Dako Distribution SRL</t>
  </si>
  <si>
    <t>Construire hala productie, amplasare firma luminoasa si imprejmuire teren</t>
  </si>
  <si>
    <t>Saiko Media &amp; Signs SRL</t>
  </si>
  <si>
    <t xml:space="preserve">Obiectivul general
al prezentului proiect consta in cresterea competitivitatii SC Saiko Media &amp; Signs SRL prin construirea unei hale de productie si
introducerea in fluxul tehnologic al activitatilor desfasurate a unor utilaje moderne, noi, de ultima generatie, care vor contribui semnificativ
la imbunatatirea sectorului produselor si serviciilor de publicitate, precum si la cresterea viabilitatii economice a societatii.
</t>
  </si>
  <si>
    <t>Dezvoltarea clinicii Rocomedicor SRL prin dotarea cu echipamente</t>
  </si>
  <si>
    <t>Rocomedicor SRL</t>
  </si>
  <si>
    <t>Cresterea competititvitatii prin achizitionare de echipamente performante in vederea prestarii unor noi servicii medicale</t>
  </si>
  <si>
    <t xml:space="preserve">Complex Medical "Minova" :Centru de tratament dermatologic, recuperare si nutritie </t>
  </si>
  <si>
    <t>Innovative Derm SRL</t>
  </si>
  <si>
    <t>Constructie, dotar si punere in functiune in Techirghiol a unui centru de tratament dermatologic.</t>
  </si>
  <si>
    <t>Construire hotel P+4E cu sala fitness la parter, imprejmuire teren si organizare de santier</t>
  </si>
  <si>
    <t>Novanis Conf SRL</t>
  </si>
  <si>
    <t xml:space="preserve">Construirea unui imobil P+ 4E cu destinatia hotel clasificat la categoria de 4 stele.
-Angajare de minim 7 persoane.
</t>
  </si>
  <si>
    <t>Diversificarea ofertei turistice a Complex Doina SA, Statiunea Mamaia</t>
  </si>
  <si>
    <t>Complex Doina SA</t>
  </si>
  <si>
    <t xml:space="preserve">Proiectul vizeaza diversificarea serviciilor turistice oferite, masura ce va conduce la crearea unui avantaj competitiv fata de
ofertele concurentiale, lansand servicii suplimentare noi, inovatoare la nivelul firmei, care sa raspunda cerintelor tot mai rafinate
ale turistilor.
Proiectul propune diversificarea serviciilor furnizate in prezent de catre solicitant, prin
introducerea unei game de servicii suplimentare ce nu au mai fost prestate anterior in cadrul societatii
</t>
  </si>
  <si>
    <t>MAMAIA</t>
  </si>
  <si>
    <t>Dotarea firmei Toldimed SRL cu echipamente in domeniul tehnicii dentare</t>
  </si>
  <si>
    <t>Toldimed SRL</t>
  </si>
  <si>
    <t xml:space="preserve">Infiintarea unui laborator de tehnica dentara in cadrul clinicii Toldimed situata in municipiul Constanta, in vederea executarii de servicii de protetica dentara la cele mai inalte standarde in domeniu, cu echipamente si dotari noi, achizitionate prin proiect. </t>
  </si>
  <si>
    <t>Construire corp &lt;C&gt; hotel D + P + 3, spatii verzi si organizare de santier Techirghiol, judetul Constanta</t>
  </si>
  <si>
    <t>Cabinet Stomatologic Ladent SRL</t>
  </si>
  <si>
    <t xml:space="preserve">Construire Corp “C” Hotel D+P+3, Spatii Verzi si Organizare de santier.
-Achiziþionarea de echipamente si utilaje profesionale pentru imbunatatirea serviciilor turistice din incinta Complexului.
-Dotarea cu active necorporale precum si implementarea procesului de certificare a serviciului turistic, implementarea sistemului
de manangament al calitatii ISO 9001, activitati de internationalizare
</t>
  </si>
  <si>
    <t>Optimizarea managementului firmelor de constructii printr-un soft specializat realizat de Setconstruct</t>
  </si>
  <si>
    <t>Setconstruct SRL</t>
  </si>
  <si>
    <t>Dezvoltarea unui sistem informatic complex destinat managementului firmelor de constructii</t>
  </si>
  <si>
    <t>27.03.2017</t>
  </si>
  <si>
    <t>Creare unitate noua de fabricare mobila in cadrul Turquoise Studio Design SRL</t>
  </si>
  <si>
    <t>Turquoise Studio Design SRL</t>
  </si>
  <si>
    <t xml:space="preserve">Crearea unei noi unitaþi în vederea demararii activitaþii de fabricare de mobilier prin achiziþionarea de echipamente si utilaje
specifice.
Cresterea numarului de angajati în cadrul întreprinderii prin crearea a 4 noi locuri de munca, din care 1 pentru persoane din
categoria defavorizaþilor.
Oferirea unui mediu de lucru corespunzator persoanelor cu dizabilitaþi prin amenajarea unui grup sanitar special si achiziþionarea
unui echipament adaptat acestei categorii de persoane.
</t>
  </si>
  <si>
    <t>Extinderea capacitatii de productie la fabrica din Harsova a firmei Gregor Concept SRL</t>
  </si>
  <si>
    <t>Gregor Concept SRL</t>
  </si>
  <si>
    <t xml:space="preserve">Cresterea productivitatii firmei GREGOR CONCEPT SRL prin achizitia de echipamente si
utilaje moderne, care sa conduca la diversificarea produselor deja existente.
</t>
  </si>
  <si>
    <t>HARSOVA</t>
  </si>
  <si>
    <t>Investitii pentru diversificarea capacitatii de prestare a serviiciilor medicale Medimar Imagistic Services SRL</t>
  </si>
  <si>
    <t>Medimar Imagistic Services SRL</t>
  </si>
  <si>
    <t xml:space="preserve">Prin proiect se doreste:
- realizarea de investitii pentru diversificarea capacitatilor avansate de dezvoltare a serviciilor inovatoare in domeniul
Sanatate
- Diversificarea activitatii societatii, cresterea calitatii proceselor si serviciilor si stimularea cererii de inovare din domeniul investigatiilor de înalta performanþa prin achizitia unui RMN  si CT, utile în diagnosticul si screeningul afectiunilor din toate specialitatile medicale.
</t>
  </si>
  <si>
    <t>15.09.2016</t>
  </si>
  <si>
    <t>Cresterea competitivitatii firmei prin dotarea cu echipamente specifice pentru arhivare electronica</t>
  </si>
  <si>
    <t>Arhiserv Junior SRL</t>
  </si>
  <si>
    <t>Furnizare de solutii inteligente, prin activitati informationale, care sa poata realiza identificarea propriului istoric al clientilor.</t>
  </si>
  <si>
    <t>19.01.2017</t>
  </si>
  <si>
    <t>Diversificarea serviciilor la SC Dacia Dental Clinic SRL</t>
  </si>
  <si>
    <t>Dacia Dental Clinic SRL</t>
  </si>
  <si>
    <t xml:space="preserve">Scopul proiectului il reprezinta dotarea cu echipamente medicale performante, care sa permita îmbunatatirea competitivitatii economice a societatii prin cresterea productivitatii muncii. Prin implementarea proiectului se
urmareste diversificarea serviciilor stomatologice într-un sector economic care prezinta potential de crestere.
</t>
  </si>
  <si>
    <t>25.01.2017</t>
  </si>
  <si>
    <t>Cresterea competitivitatii firmei Creative Furniture prin extinderea capacitatii de productie mobilier</t>
  </si>
  <si>
    <t>Creative Furniture SRL</t>
  </si>
  <si>
    <t>Extinderea capacitatii de productie mobilier prin achizitia de echipamente specifice performante. </t>
  </si>
  <si>
    <t>Extindere capacitate de productie Rodata SRL</t>
  </si>
  <si>
    <t>Rodata SRL</t>
  </si>
  <si>
    <t>Consolidarea pozitiei de lider in productia de ambalaje imprimate prin rotogravura in Romania si
a prezentei pe piata externa. Societatea Rodata va achizitiona 1 activ necorporal tip WMS (Warehouse Management System), in vederea continuitatii lantului
informational, de la planificare (ERP) pana la organizarea stocurilor in magazii. Acest soft va fi implementat ca platforma integrata cu
diverse solutii ERP.</t>
  </si>
  <si>
    <t>Modernizare si reconfigurare imobil P+4E
Hotel Piccadilly prin realizare turn
lifturi,extindere etaj 4 cu un apartament,
recompartimentari interioare, reparatii
fatade si invelitoare</t>
  </si>
  <si>
    <t>CHR PICADILLY S.R.L.</t>
  </si>
  <si>
    <t>Cresterea veniturilor si eficientizarea consumului ca urmare a diversificarii si îmbunataþirii serviciilor si facilitaþilor oferite de
Hotelul Piccadilly, respectiv prin: introducerea serviciilor de fitness, recompartimentari interioare si extindere în vederea
introducerii de apartamente în oferta de cazare, automatizarea accesului în camere, optimizarea instalaþiilor si fluxurilor
tehnologice, crearea de facilitaþi pentru persoanele cu dizabilitaþi, renovarea faþadei exterioare a hotelului si dotarea barului si
bucatariei hotelului.</t>
  </si>
  <si>
    <t>Mamaia</t>
  </si>
  <si>
    <t>Construire vila Turistica P+2E, Orasul Navodari</t>
  </si>
  <si>
    <t>Vila Ducu S.R.L.</t>
  </si>
  <si>
    <t>mbunatatirea competitivitatii economice a firmei VILA DUCU prin crearea unei unitati noi de prestare servicii si dotarea corespunzatoare
a acesteia in domeniul turismului in Orasul Navodari, Judetul Constanta.
Proiectul de finantare raspunde obiectivului specific al Prioritatii de Investitii 2.2 ”Imbunatatirea competitivitatii economice prin cresterea
productivitatii muncii in IMM-uri in sectoarele competitive identificate in Strategia Nationala pentru competitivitate”, prin realizarea unei
investitii initiale in crearea unei unitati noi de prestare servicii si autorizarea unui nou domeniu de activitate, fiind pe primul loc in sectoarele
prioritare pentru dezvoltare competitiva.</t>
  </si>
  <si>
    <t>Supraetajare imobil P+4E cu un nivel cu 20% din suprafata desfasurata conform legii nr. 50/1991, art. 2,
al. 4, lit. a^1,amplasare lift, modernizare spatii de cazare si consolidare imobil, cu functiunea de hotel,
pentru terenul in suprafata de 2648 mp</t>
  </si>
  <si>
    <t>GRANO PANE SRL</t>
  </si>
  <si>
    <t>Imbunatatirea competitivitatii economice, in domeniul turismului, a GRANO PANE S.R.L. prin
cresterea capacitatii de cazare si a gradului de confort a Hotelului Dacia Sud. Supraetajare imobil P+4E cu un nivel cu 20% din suprafata desfasurata. amplasare lift, modernizare spatii de cazare si consolidare imobil.</t>
  </si>
  <si>
    <t>Dezvoltare La SC Stavros Grup SRL</t>
  </si>
  <si>
    <t xml:space="preserve"> Stavros Grup SRL</t>
  </si>
  <si>
    <t>Construire si dotare hotel de 4* in Navodari. Dotarea cu active fixe si necorporale a unitatii hoteliere de 4*.</t>
  </si>
  <si>
    <t>Medgidia</t>
  </si>
  <si>
    <t>ACHIZITIE ECHIPAMENTE MEDICALE PENTRU DEZVOLTAREA SERVICIILOR LA ALDERMA ESTETIC SRL</t>
  </si>
  <si>
    <t>Alderma Estetic SRL</t>
  </si>
  <si>
    <t>Diversificarea serviciilor oferite prin dotarea cu echipamente medicale inovatoare si performante, in vederea consolidarii pozitiei
societatii pe piata locala de servicii dermato-estetice; achizitionarea a 13 active corporale si un activ necorporal constand intr-un software scanare faciala si corporala.</t>
  </si>
  <si>
    <t>Extinderea capacitatii de productie a companiei ALPROF S.A.</t>
  </si>
  <si>
    <t>ALPROF S.A.</t>
  </si>
  <si>
    <t>Obiectivul general al proiectului este extinderea capacității de producție a societății prin achiziția de active corporale și necorporale actuale și performante</t>
  </si>
  <si>
    <t>Lumina</t>
  </si>
  <si>
    <t>Spitalul Privat Euromaterna - Crestem împreuna!</t>
  </si>
  <si>
    <t>Euromaterna S.A</t>
  </si>
  <si>
    <t>Imbunatatirea competitivitatii SC EUROMATERNA SA prin extinderea capacitatii avansate de prestare a serviciilor medicale, asistenta
spitaliceasca privata, cu echipamente inalt tehnologizate, de ultima generatie, pentru asigurarea actului medical la standarde europene de
calitate.</t>
  </si>
  <si>
    <t>Dezvoltare finantata – BIO ORTOCLINIC SRL – Constanta</t>
  </si>
  <si>
    <t>BIO ORTOCLINIC SRL</t>
  </si>
  <si>
    <t>Infiintare si dotare clinica medicala (kinetoterapie si investigatii RMN). Dotarea cu active fixe si necorporale a unei noii clinici medicale in Constanta.</t>
  </si>
  <si>
    <t>DEZVOLTARE CAPACITATE DE PRESTARI
SERVICII LA TOP GEOCAD SRL PRIN
ACHIZITIA DE ECHIPAMENTE
TEHNOLOGICE SPECIFICE</t>
  </si>
  <si>
    <t>TOP GEOCAD SRL</t>
  </si>
  <si>
    <t>Obiectivul general al proiectului - DEZVOLTARE CAPACITATE DE PRESTARI SERVICII LA TOP GEOCAD SRL PRIN ACHIZITIA DE
ECHIPAMENTE TEHNOLOGICE SPECIFICE</t>
  </si>
  <si>
    <t>CREAREA UNEI UNITATII NOI DE RECUPERARE A MATERIALELOR RECICLABILE</t>
  </si>
  <si>
    <t>MARCO CHIM SRL</t>
  </si>
  <si>
    <t>Imbunatatirea competitivitatii firmei MARCO CHIM SRL prin crearea si dotarea cu echipamente a unei unitatii noi de prestare a serviciilor
in domeniul recuperarii materialelor reciclabile sortate in domeniul prioritar Energie si Management de Mediu definit de Strategia Nationala
de Competitivitate.</t>
  </si>
  <si>
    <t xml:space="preserve">Dezvoltarea Companiei de Remorcare Maritima Coremar SA prin dotarea cu utilaje
specifice noii activitati CAEN 3900 activitati si servicii de decontaminare
</t>
  </si>
  <si>
    <t>Compania de Remorcare Maritima Coremar SA</t>
  </si>
  <si>
    <t>Societatea urmareste diversificarea activitatii cu o noua activitate, respectiv activitatea caen 3900-
activitati si servicii de decontaminare prin dotarea cu echipamente de specialitate.</t>
  </si>
  <si>
    <t>Extindere servicii la Hotel Fortuna, Eforie Nord</t>
  </si>
  <si>
    <t>Luana Tours 2004 SRL</t>
  </si>
  <si>
    <t>Extinderea infrasctructurii de cazare si de agrement prin crearea de noi facilitaþi pentru turistii cazaþi în hotelul existent.</t>
  </si>
  <si>
    <t>Eforie Nord</t>
  </si>
  <si>
    <t>Modernizarea si extinderea Hotelului Violeta</t>
  </si>
  <si>
    <t>FONTANA HOLIDAY SRL</t>
  </si>
  <si>
    <t>Cresterea numarului de turisti cazaþi prin îmbunataþirea calitaþii serviciilor prestate si cresterea perioadei medii a sejurului per
turist prin cresterea comfortului si diversificarea ofertei;care vor conduce la cresterea cu cca 25 % a înnoptarilor.
 Prelungirea perioadei de funcþionare a hotelului în cursul unui an cu 15-20 % (þinând cont de caracterul sezonier al prestaþiilor
turistice pe litoral).
 Creare de 2 noi locuri de munca cu contract pe perioada nedeterminata si cu durata de 8 ore pe zi (pentru servicii de alimentaþie
publica –serviciu nou realizat prin investiþie).
Dezvoltarea sistemului de informare si promovare turistica (pliante, pagina de internet, participare la târguri de turism, etc.).</t>
  </si>
  <si>
    <t>Municipiul Mangalia/Statiunea Jupiter</t>
  </si>
  <si>
    <t>Construire hotel P + 2E + 3E (R), imprejmuire teren si amenajare parcare</t>
  </si>
  <si>
    <t>Almar House SRL</t>
  </si>
  <si>
    <t>Construirea unei structuri de cazare pe 3 nivele cu 50 spatii de cazare in camere duble si apartamente, dotarea
corespunzatoare a acestora, inclusiv implementarea de sisteme tehnologice in Statiunea Eforie Nord, pana in luna 36 de
implementare a proiectului de finantare</t>
  </si>
  <si>
    <t>Hotel P+2E, imprejmuire, amenajare teren si organizare santier</t>
  </si>
  <si>
    <t>Aviz Expert SRL</t>
  </si>
  <si>
    <t>Dezvoltarea serviciilor turistice de tip hotelier in cadrul microintreprinderii Aviz Expert SRL, prin realizarea unui hotel de 3 stele cu 17 camere, precum si promovarea serviciilor turistice pe pietele interne si internationale, interesate de zona de litoral romanesc.</t>
  </si>
  <si>
    <t>Eforie Sud</t>
  </si>
  <si>
    <t>Unitate nou creata e servicii de decontaminare</t>
  </si>
  <si>
    <t>Opal Construct SRL</t>
  </si>
  <si>
    <t xml:space="preserve">Creșterea competitivitatii OPAL CONSTRUCT SRL prin crearea unei noi unități de prestare servicii aferenta activității și serviciilor de decontaminare, dotarea cu utilaje si echipamente performante, in domeniul prioritar Energie si Management de Mediu din Strategia Nationala de Competitivitate. </t>
  </si>
  <si>
    <t>Ovidiu</t>
  </si>
  <si>
    <t>Dezvoltarea firmei Coquette Beauty Clinique SRL prin diversificarea gamei de servicii de dermatologie estetica oferite</t>
  </si>
  <si>
    <t>Coquette Beauty Clinique SRL</t>
  </si>
  <si>
    <t>Dezvoltarea activitatii Coquette Beauty Clinic S.R.L. prin diversificarea serviciilor de dermatologie estetica oferite in municipiul Constanta</t>
  </si>
  <si>
    <t>Constructie hotel in orasul Techirghiol</t>
  </si>
  <si>
    <t>Solid House SRL Constanta</t>
  </si>
  <si>
    <t xml:space="preserve">Scopul proiectului il reprezinta imbunatatirea competivitatii economice în cadrul SOLID HOUSE S.R.L., prin constructia unui imobil cu destinatia de Hotel si avand regimul de inaltime D+P+mez+6E. </t>
  </si>
  <si>
    <t>Construire cladire turistica S+P+3E+TC, imprejmuire teren si amenajare parcare</t>
  </si>
  <si>
    <t>Charly Comtex SRL          Constanta</t>
  </si>
  <si>
    <t>Realizarea unei investitii intiale in scopul imbunatatirii competitivitatii firmei Charly Comtex SRL intr-un domeniu de activitate nou, cel aferent turismului, in statiunea Eforie Nord, judetul Constanta.</t>
  </si>
  <si>
    <t>Oportunitate pentru Oportun SRL</t>
  </si>
  <si>
    <t>Oportun SRL    comuna Limanu, judetul Constanta</t>
  </si>
  <si>
    <t>Consolidarea si dezvoltarea firmelor prestatoare de servicii din judetul Constanta prin imbunatatirea competitivitatii Oportun SRL care se va realiza prin construirea si dotarea unui nou spatiu pentru prestarea serviciilor firmei.</t>
  </si>
  <si>
    <t>Infiintare port turistic de agrement pe lacul Siutghiol</t>
  </si>
  <si>
    <t>J.T. Grup Oil SRL  Navodari</t>
  </si>
  <si>
    <t>Înființarea unui port turistic și a unei zone de distracție și recreere pe lacul Siutghiol, zona Mamaia Sat, în vederea dezvoltării activității economice descrisă de codul CAEN 9329</t>
  </si>
  <si>
    <t>Modernizarea si diversificarea activitatii companiei METALICA DG</t>
  </si>
  <si>
    <t>Metalica D.G. S.A</t>
  </si>
  <si>
    <t xml:space="preserve"> Achizitia a 10 utilaje si echipamente si un soft de proiectare mobilier necesare infiintarii si dezvoltarii activitatii de productie de compresoare</t>
  </si>
  <si>
    <t>HOTEL APARTAMENT S+P+3E. CU
PARTER COMERCIAL, AMENAJARE SI
IMPREJMUIRE TEREN</t>
  </si>
  <si>
    <t>VIP BOOKING SRL Oras Pantelimon, România</t>
  </si>
  <si>
    <t>Cresterea competitivitatii econonomice a societatii VIP BOOKING SRL prin construirea unui hotel apartament de 3 stele si dotarea acestuia cu active corporale si necorporale. Acesta investitie va conduce la cresterea productivitatii muncii in cadrul societatii. Hotelul este destinat asigurarii cazarii fiind dedicat cu precadere turismului de recreere si agrement.</t>
  </si>
  <si>
    <t>FABRICA DE MOBILA A. GROUP COMPANY</t>
  </si>
  <si>
    <t>A. GROUP COMPANY SRL</t>
  </si>
  <si>
    <t>Achizitia a 10 utilaje si echipamente si un soft de proiectare mobilier necesare infiintarii si dezvoltarii activitatii de productie mobilier</t>
  </si>
  <si>
    <t>Constructie si modernizare Clinica
Balneofizioterapie</t>
  </si>
  <si>
    <t>CIVICA MED SRL</t>
  </si>
  <si>
    <t>Modernizarea Clinicii de Balneofizioterapie prin achizitia de echipamente medicale performante si implementarea unui sistem de management computerizat</t>
  </si>
  <si>
    <t>Modernizare, recompartimentare, extindere si schimbare destinatie (din unitate de alimentatie publica in unitate de cazare - hotel si alimentatie publica) - Palatul Movila</t>
  </si>
  <si>
    <t>Univers Marin SRL             Eforie Nord       Constanta</t>
  </si>
  <si>
    <t xml:space="preserve"> Acces pe piata serviciilor turistice de cazare, prin construirea unui hotel de 4 stele, in statiunea turistica si balneoclimatica Eforie Sud</t>
  </si>
  <si>
    <t>Extinderea si dezvoltarea serviciilor SC Mediconst SRL</t>
  </si>
  <si>
    <t>Mediconst SRL              Constanta</t>
  </si>
  <si>
    <t>Introducerea de noi servicii medicale si cresterea capacitatii solicintantului de a oferi servicii medicale, prin achizitionare de echipamente specifice (sistem RM si sistem ecografie), achizitionarea software-ului de postprocesare ce permite prelucrarea si manipularea imaginilor achizitionate, pentru identificarea si/sau caracterizarea automata/asistata a anumitor leziuni, precum si prin crearea a 3 locuni noi de munca (dintre care 2 destinate pentru persoane dintr-o categorie defavorizata din cele mentionate in anexa 4-Grila de evaluare tehnica si financiara,respectiv categoria (b) persoane care au varsta cuprinsa intre 15 si 24 de ani).</t>
  </si>
  <si>
    <t>Extindere si modernizare Hotel Mirage Eforie Nord</t>
  </si>
  <si>
    <t>Briza Marii Negre SRL                Eforie Nord</t>
  </si>
  <si>
    <t>Realizarea unei investiții inițiale în extinderea și modernizarea capacității de prestare de servicii turistice în cadrul Hotelului Mirage 4*</t>
  </si>
  <si>
    <t>Cresterea competitivitatii ISIS Medical Center SRL</t>
  </si>
  <si>
    <t>ISIS Medical Center SRL        Constanta</t>
  </si>
  <si>
    <t>Dotarea cu active corporale si Scopul proiectului propus de ISIS MEDICAL CENTER SRL il reprezinta dotarea cu active corporale si necorporale performante pentru extinderea activitatii si diversificarea gamei de servicii medicale oferite in momentul de fata in cadrul spitalului.</t>
  </si>
  <si>
    <t>Diversificarea activitatii firmei prin achizitia de utilaje performante pentru realizarea de mobilier comercial</t>
  </si>
  <si>
    <t>Yuka Proddesign SRL     Constanta</t>
  </si>
  <si>
    <t>Diversificarea activitatii in domeniul producției de mobilier comercial.</t>
  </si>
  <si>
    <t xml:space="preserve">Platforma de e-commerce cu analize, sinteze si rapoarte rezultate din procesarea datelor si informatiilor publice destinate cresterii eficientei decizionale la nivelul mediului de afaceri si al institutiilor publice </t>
  </si>
  <si>
    <t>Anagrama SRL               Bucuresti</t>
  </si>
  <si>
    <t>Crearea unei platforme de e-commerce care sa contina analize, sinteze si rapoarte, realizate pe baza unor date si informatii publice care vor fi procesate, corelate si conexate intr-o logica analitica, devenind astfel surse eficiente pentru documentarea si fundamentarea deciziilor luate la nivelul mediului de afaceri si al institutiilor publice, acestea fiind comercializate prin intermediul platformei de e-commerce create.</t>
  </si>
  <si>
    <t>Construire unitate de productie confectii</t>
  </si>
  <si>
    <t>N. G. M. Company SRL       Navodari  Constanta</t>
  </si>
  <si>
    <t xml:space="preserve">Construirea unei fabrici de confectii textile in oras navodari, judetul Constanta pentru productia de uniforme de lucru si imbracaminte pentru protectia muncii, ce va contribui la dezvoltarea si consolidarea pe piata a pozitiei detinuta de N.G.M COMPANY SRL prin crearea unei noi unitati de lucru si extinderea capacitatii de lucru existente in prezent. </t>
  </si>
  <si>
    <t>Construirea unui hotel S+P+4E in localitatea Navodari de catre Advice Innovation SRL</t>
  </si>
  <si>
    <t>Advice Innovation SRL     Bucuresti</t>
  </si>
  <si>
    <t xml:space="preserve">Construirea si dotarea tehnico-materiala a unui Hotel tip S+P+4E in orasul Navodari, care sa furnizeze servicii inovatoare pe piata hoteliera din Romania, nisate pe familiile cu copii. </t>
  </si>
  <si>
    <t>Construire complex hotelier</t>
  </si>
  <si>
    <t>Getnic Construct Serv SRL               Cernavoda      Constanta</t>
  </si>
  <si>
    <t>Cresterea competitivitatii firmei GETNIC CONSTRUCT SERV SRL prin extinderea activitatii din domeniul turismului.</t>
  </si>
  <si>
    <t>Cresterea performantei energetice a blocurilor de locuinte din Municipiul Medgidia, Judetul Constanta</t>
  </si>
  <si>
    <t>Unitatea Administrativ Teritoriala Municipiul Medgidia</t>
  </si>
  <si>
    <t>Reabilitare blocuri in municipiul Medgidia</t>
  </si>
  <si>
    <t>Eficiencitizarea energetica a cladirilor Corp C1 si C2 (fost internat), liceu teoretic "Mihail Kogalniceanu"</t>
  </si>
  <si>
    <t>Unitatea Administrativ Teritoriala comuna Mihail Kogalniceanu</t>
  </si>
  <si>
    <t>Modernzarea a 1,194 km strazi in intravilanul Comunei Mihail Koganiceanu.</t>
  </si>
  <si>
    <t>Mihail Kogalniceanu</t>
  </si>
  <si>
    <t>Cresterea eficientei energetice a Spitalului Municipal Medgidia, Str. Ion Creanga, Nr. 18, Lot 1, Medgidia, Judetul Constanta</t>
  </si>
  <si>
    <t>Parteneriatul dintre UAT Municipiul Medgidia si Spitalul Municipal Medgidia</t>
  </si>
  <si>
    <t>Cresterea eficientei energetice in cladirea publica a Spitalului Municipal Medgidia prin derularea
de lucrari de interventie cu scopul termoizolarii si reabilitarii a 2 corpuri (Spital si Centrala Termica), modernizarii instalatilor de preparare
si distribuire a agentului termic si a apei menajere calde, inclusiv utilizarea de surse regenerabile pentru asigurarea necesarului de
energie, precum si alte lucrari conexe.</t>
  </si>
  <si>
    <t>Cresterea eficientei energetice a cladirilor publice din Municipiul Medgidia, Liceul Teoretic Nicolae Balcescu, corp scoala si corp sala sport, Medgidia</t>
  </si>
  <si>
    <t>Cresterea eficientei energetice in cele doua corpuri ale Liceul Teoretic Nicolae Bălcescu, Corp școală și Corp sală de sport, din Medgidia prin derularea de lucrari de interventie cu scopul consolidarii corpului scoala si termoizolarii cladirilor, modernizarii instalatiilor de preparare si distribuire a agentului termic si a apei menajere calde, inclusiv utilizarea de surse regenerabile pentru asigurarea necesarului de energie, precum si alte lucrari conexe.</t>
  </si>
  <si>
    <t>Eficientizarea energetica a scolii generale nr.2 - Comuna Mihail Kogalniceanu, judetul Constanta</t>
  </si>
  <si>
    <t>Unitatea Administrativ Teritoriala Comuna Mihail Kogalniceanu</t>
  </si>
  <si>
    <t xml:space="preserve">Reducerea consumurilor de energie si al emisiilor de carbon la nivelul cladirilor publice aflate in patrimoniul Unitatii Administrativ Teritoriale Mihail Kogalniceanu, judetul Constanta. </t>
  </si>
  <si>
    <t>Creşterea eficienţei energetice a imobilului Liceul Teoretic ''Ovidius'' Constanţa</t>
  </si>
  <si>
    <t>Unitatea Administrativ Teritoriala  Municipiul Constanta</t>
  </si>
  <si>
    <t xml:space="preserve"> ”Cresterea eficientei energetice a imobilului Liceul Teoretic ''Ovidius'' Constanta” este reprezentat de reabilitarea termica a clădirii , în scopul creșterii eficientei energetice a acesteia, precum și a reducerii costurilor de întreținere a clădirii, creând în același timp condiții de învățământ specifice nivelului tarilor membre.</t>
  </si>
  <si>
    <t>5/ 5.1</t>
  </si>
  <si>
    <t>Restaurarea, conservarea, amenajarea si punerea in valoare a edificiului roman cu mozaic</t>
  </si>
  <si>
    <t>Unitatea Administrativ Judetul Constanta</t>
  </si>
  <si>
    <t>Obiectivul general al proiectului este în concordanþa cu obiectivul strategic al Prioritaþii de investiþie urmarind impulsionarea dezvoltarii</t>
  </si>
  <si>
    <t>SALVAREA SI PUNEREA IN VALOARE A
MORMANTULUI PICTAT HYPOGEU</t>
  </si>
  <si>
    <t>Unitatea Administrativ Teritoriala Judetul Constanta</t>
  </si>
  <si>
    <t>Conservarea, restaurarea si protejarea cavoului hypogeu prin reconstituirea picturii murale din interiorul mormântului, refacerea
arhitecturii mormântului (suprafete murale: zidarie, bolta, elemente din piatra si caramida) si realizarea unei structuri de protectie
care sa îl separe de mediul înconjurator si sa asigure un anumit climat care sa permita conservarea.</t>
  </si>
  <si>
    <t>Reabilitarea muzeului de istorie nationala si arheologie Constanta</t>
  </si>
  <si>
    <t>Obiectivul specific al proiectului este reprezentat de realizarea lucrarilor de consolidare ale cladirii urmarindu-se refacerea si
suplimentarea structurii de rezistenþa pentru a fi adusa la un nivel potrivit normelor tehnice în vigoare. Intervenþiile sunt fundamentate de
rezultatele expertizei tehnice si sunt necesare pentru restaurarea/reabilitarea cladirii.</t>
  </si>
  <si>
    <t>Sit arheologic Ovidiu - Conservare, reconstituire parţiala si punere în valoare pentru integrarea în circuit turistic a Castrului Roman</t>
  </si>
  <si>
    <t>Unitatea Administrativ Teritoriala Orasul Ovidiu</t>
  </si>
  <si>
    <t>Realizarea unei investiţii locale care generează un impact regional, naţional şi internaţional, prin punerea în valoare a unui sit patrimonial de excepţie – castrul roman, monument înscris în lista monumentelor istorice de valoare. Castrul roman este înscris în Lista Monumentelor Istorice</t>
  </si>
  <si>
    <t>Restaurarea, conservarea, amenajarea si valorificarea cultural – turistica a Cetatii Carsium (Harsova)</t>
  </si>
  <si>
    <t xml:space="preserve">Conservarea, amenajarea si valorificarea Cetatii Carsium (Harsova), parte componentă a patrimoniului cultural național. </t>
  </si>
  <si>
    <t>Amenajare spatii verzi in orasul Negru Voda, judetul Constanta</t>
  </si>
  <si>
    <t>UAT Negru Voda</t>
  </si>
  <si>
    <t>Obiectivul general al proiectului este crearea de spatiii verzi pentru activitati de relaxare si divertisment</t>
  </si>
  <si>
    <t>03.11.2019</t>
  </si>
  <si>
    <t>NEGRU VODA</t>
  </si>
  <si>
    <t>Zona de relaxare si agrement in orasul Ovidiu</t>
  </si>
  <si>
    <t>Amenajarea unei zone de relaxare si de agrement pe malul lacului Siutghiol, in orasul Ovidiu.</t>
  </si>
  <si>
    <t>10.02.2016</t>
  </si>
  <si>
    <t>Îmbunatatirea mediului urban prin amenajarea de parcuri, scuaruri publice si spatii verzi în orasul Navodari</t>
  </si>
  <si>
    <t>Unitatea Administrativ Teritoriala Oras Navodari</t>
  </si>
  <si>
    <t>Reconversia a trei terenuri abandonate, neutilizate, aflate în stare de degradare, situate în zona centrală a Orașului Năvodari în spații verzi, destinate îmbunătățirii condițiilor de viață ale cetățenilor, principalul rezultat preconizat fiind acela de a crește suprafețele verzi, satisfacerea nevoii de agrement și recreere a populaţiei din Orașul Năvodari și reducerea nivelului de poluare, concomitent cu îmbunătățirea aspectului estetic al orașului</t>
  </si>
  <si>
    <t>Reabilitarea si modernizarea drmului judetean DJ223, tronsonul Cernvoda-Rasova-Aliman-Ion Corvin</t>
  </si>
  <si>
    <t>Parteneriatul  UATJ Constanta- Aliman- Raova-Ion Corvin</t>
  </si>
  <si>
    <t>Modernizare infrastructura rutiera pe tronsonul Cernavoda-Rasova-Aliman-Ion Corvin</t>
  </si>
  <si>
    <t>Amenajarea obiectivului turistic natural de utilitate publica - lacul Belona, Orasul Eforie</t>
  </si>
  <si>
    <t>Unitatea Administrativ Teritoriala Orasul Eforie</t>
  </si>
  <si>
    <t>Valorificarea directă a resursei turistice naturale specifice stațiunii balneoclimaterice Eforie, respectiv Lacul Belona, prin investiții în curățarea, ecologizarea, decolmatarea acestuia și amenajarea terenului adiacent lacului (amenajarea malurilor, crearea de alei pietonale și platforme dotate cu mobilier urban, amenajări peisagere, construcția unei piste de bicicliști, foișor-turn belvedere, dezvoltarea iluminatului public) cu investiții specifice în scopul creșterii numărului de vizitatori și a numărului mediu de salariați în stațiune</t>
  </si>
  <si>
    <t>31.03.2015</t>
  </si>
  <si>
    <t>EFORIE</t>
  </si>
  <si>
    <t>Dezvoltarea infrastructurii pentru turismul balnear si a activitatilor recreative in statiunea balneara Techirghiol judetul Constanta</t>
  </si>
  <si>
    <t>UAT Orasul Techirghiol</t>
  </si>
  <si>
    <t>Achizitionarea de aparatura medicala specifica domeniul balnear</t>
  </si>
  <si>
    <t>28.11.2020</t>
  </si>
  <si>
    <t>Reabilitarea si modernizarea infrastructurii de utilitate publica pentru valorificarea atractiilor turistice in Orasul Eforie</t>
  </si>
  <si>
    <t>Reabilitare si modernizare  infrastructura rutiere in orasul Eforie</t>
  </si>
  <si>
    <t>Dezvoltare turistica in statiunea Saturn</t>
  </si>
  <si>
    <t>Unitatea Administrativ Teritoriala Municipiul Mangalia</t>
  </si>
  <si>
    <t>Creșterea numărului mediu de salariați în stațiunea turistică de interes național Saturn, Municipiul Mangalia în termen de 5 ani de la finalizarea implementării.</t>
  </si>
  <si>
    <t>8.1/8.3.</t>
  </si>
  <si>
    <t>Centru multifunctional de asistenta sociala pentru persoane varstnice, Altinum, Comuna Oltina, Judetul Constanta</t>
  </si>
  <si>
    <t>Unitatea Administrativ Teritoriala Comuna Oltina</t>
  </si>
  <si>
    <t>Reabilitarea, extinderea, modernizarea si dotarea corespunzatoare a cladirii aferenta vechii Sali de Sport din str. Portului nr. 391 in parametrii de calitate corespunzatori pentru realizarea Centrului Multifunctional de Asistenta Sociala (CMAS) ALTINUM   in suprafata totala construita desfasurata de 630 mp, in cadrul caruia sa se furnizeze, in conditiile legislatiei specifice in vigoare servicii sociale tip centru de zi si cantina sociala.</t>
  </si>
  <si>
    <t>Unitate de ingrijiri persoane varstnice si centru de zi oras Navodari</t>
  </si>
  <si>
    <t>Creşterea responsabilităţii autorităţilor locale faţă de persoanele vârstnice care necesită îngrijire şi suport pentru a-şi continua viaţa în propria familie şi locuinţă şi întărirea capacităţii acestora de a răspunde acestui obiectiv; Transformare sala de sedinte in unitate de ingrijiri si centru de zi pentru persoane varstnice prin reabilitare, modernizare si extindere cladire existenta, in vederea oferirii de servicii sociale destinate persoanelor varstnice care, din cauza unor motive de natură economică, fizică, psihică sau socială se află in imposibilitatea de a-şi asigura nevoile sociale, de a se intreţine singure la parametri recomandati de legislatia in vigoare</t>
  </si>
  <si>
    <t>Total Constanta</t>
  </si>
  <si>
    <t>JUDEŢUL ARGEȘ</t>
  </si>
  <si>
    <t>AP 2/PI 2.1A</t>
  </si>
  <si>
    <t>Promovarea spiritului antreprenorial prin abordarea unui nou domeniu de activitate în cadrul SC ECO MONTAN SRL</t>
  </si>
  <si>
    <t>SC ECO MONTAN SRL</t>
  </si>
  <si>
    <t>consolidarea pozitiei pe piata a societății</t>
  </si>
  <si>
    <t>Sud Muntenia</t>
  </si>
  <si>
    <t>Argeș</t>
  </si>
  <si>
    <t>Câmpulung</t>
  </si>
  <si>
    <t>Privat</t>
  </si>
  <si>
    <t>Dezvoltarea activității SC ARGUS FOREST INTERNATIONAL SRL prin achiziția de utilaje pentru prelucrarea lemnului</t>
  </si>
  <si>
    <t>SC ARGUS FOREST INTERNATIONAL SRL</t>
  </si>
  <si>
    <t>Curtea de Argeș</t>
  </si>
  <si>
    <t>Dotarea cu echipamente performante a microintreprinderii GIL DECOR 2003 SRL</t>
  </si>
  <si>
    <t>SC  GIL DECOR 2003 SRL</t>
  </si>
  <si>
    <t>Dezvoltarea societății ACTIVE DOMENIUS INVESTMENT SRL prin achiziția de echipamente de ultimă generație</t>
  </si>
  <si>
    <t>SC ACTIVE DOMENIUS INVESTMENT SRL</t>
  </si>
  <si>
    <t>Pitești</t>
  </si>
  <si>
    <t>Diversificarea activității solicitantului SC AQUILA LOGISTIC &amp; QUALITY AG SRL</t>
  </si>
  <si>
    <t>SC AQUILA LOGISTIC &amp; QUALITY AG SRL</t>
  </si>
  <si>
    <t>Diversificarea activității ERIX VENTURES SRL prin înființarea unei linii de prelucrare a maselor plastice</t>
  </si>
  <si>
    <t xml:space="preserve"> SC ERIX VENTURES SRL</t>
  </si>
  <si>
    <t>Achiziție echipamente pentru fabricarea cartușelor de imprimantă</t>
  </si>
  <si>
    <t>SC MINITECHNICUS SRL</t>
  </si>
  <si>
    <t>Modernizare optică medicală</t>
  </si>
  <si>
    <t>SC SOFT IDEEA SRL</t>
  </si>
  <si>
    <t>Dezvoltarea SC SMART PLASTICS INDUSTRY SRL prin achiziționarea de echipamente performante de producție mase plastice</t>
  </si>
  <si>
    <t xml:space="preserve">SC SMART PLASTICS INDUSTRY SRL </t>
  </si>
  <si>
    <t>Creșterea competitivității societății CONSUTIL TEHNOPROD SRL prin dotarea cu utilaje pentru lucrări de construcții</t>
  </si>
  <si>
    <t>SC CONSUTIL TEHNOPROD SRL</t>
  </si>
  <si>
    <t>Dezvoltarea activitiății SC ABT VIALEX SECOLUL XXI SRL</t>
  </si>
  <si>
    <t>SC ABT VIALEX SECOLUL XXI SRL</t>
  </si>
  <si>
    <t>Dezvoltare centru de advertising</t>
  </si>
  <si>
    <t>SC PLANIO LAB SRL</t>
  </si>
  <si>
    <t>Consolidarea poziției pe piață a SC YAC BESTWOOD SRL prin tehnologii avansate</t>
  </si>
  <si>
    <t xml:space="preserve"> SC YAC BESTWOOD SRL</t>
  </si>
  <si>
    <t>Dezvoltarea firmei SC PARTY COM PREMIER SRL prin achiziționarea de utilaje pentru lucrări de construcții</t>
  </si>
  <si>
    <t>SC PARTY COM PREMIER SRL</t>
  </si>
  <si>
    <t>Dezvoltarea SC TRACTEL NEW CONSTRUCT SRL prin achiziția de utilaje performante</t>
  </si>
  <si>
    <t xml:space="preserve">SC TRACTEL NEW CONSTRUCT SRL </t>
  </si>
  <si>
    <t>Dezvoltare laborator tehnică dentară la I.E.M.C.</t>
  </si>
  <si>
    <t>SC IMPLANT &amp; ESTHETICS MEDICAL CENTER SRL</t>
  </si>
  <si>
    <t>Competitivitate crescuta la SC NOC TRANSPORTER 92 SRL prin diversificarea activității</t>
  </si>
  <si>
    <t>SC NOC TRANSPORTER 92 SRL</t>
  </si>
  <si>
    <t>Modernizare, dotare-linie confecții pentru societatea ALEX L ROYAL HOTEL SRL - D</t>
  </si>
  <si>
    <t>SC ALEX L ROYAL HOTEL SRL - D</t>
  </si>
  <si>
    <t>Dezvoltarea SC ULTRA MASTER PRO SRL prin achiziția de echipamente de ultimă generație</t>
  </si>
  <si>
    <t>SC ULTRA MASTER PRO SRL</t>
  </si>
  <si>
    <t>Creșterea competitivității economice a SC RAISA GRUP EXCLUSIV SRL prin diversificarea activității</t>
  </si>
  <si>
    <t>SC RAISA GRUP EXCLUSIV SRL</t>
  </si>
  <si>
    <t>Creșterea competitivității antreprenoriale a SC CLAUDYO SRL</t>
  </si>
  <si>
    <t>SC CLAUDYO SRL</t>
  </si>
  <si>
    <t>Îmbunătățirea competitivității AUTO COM CICU SA prin diversiticare</t>
  </si>
  <si>
    <t>SC AUTO-COM CICU SA</t>
  </si>
  <si>
    <t>Promovarea spiritului antreprenorial prin diversificarea activității la SC CAPRA NEAGRĂ SRL</t>
  </si>
  <si>
    <t>SC CAPRA NEAGRĂ SRL</t>
  </si>
  <si>
    <t>Dezvoltarea firmei MV TREND CAR LOOK SRL prin dotarea cu utilaje pentru lucrări de construcții</t>
  </si>
  <si>
    <t>SC MV TREND CAR LOOK SRL</t>
  </si>
  <si>
    <t>Îmbunătățirea competitivității societății NEGRU VODĂ TURISM INVEST SRL prin dotarea cu echipamente de ultimă generație</t>
  </si>
  <si>
    <t>SC NEGRU VODĂ TURISM INVEST SRL</t>
  </si>
  <si>
    <t>Dezvoltarea unei noi activități în cadrul firmei RBT IMEX</t>
  </si>
  <si>
    <t>SC RBT IMEX SRL</t>
  </si>
  <si>
    <t>Achiziție utilaje performante pentru SC BRIFCO ENERGY SRL</t>
  </si>
  <si>
    <t>SC BRIFCO ENERGY SRL</t>
  </si>
  <si>
    <t>Diversificarea activității SC VIPERCIG EUROPA SRL prin modificarea structurii de producție a atelierului C1, P+1E</t>
  </si>
  <si>
    <t xml:space="preserve">SC VIPERCIG EUROPA SRL </t>
  </si>
  <si>
    <t>Creșterea competitivității SC AHP BUILDING VISION SRL prin achiziția unui utilaj performant de injecție</t>
  </si>
  <si>
    <t xml:space="preserve">SC AHP BUILDING VISION SRL </t>
  </si>
  <si>
    <t>Creșterea competitivității societății SC SPECIAL STRUCTURES SRL prin achiziție de echipamente</t>
  </si>
  <si>
    <t>SC SPECIAL STRUCTURES SRL</t>
  </si>
  <si>
    <t>Retehnologizarea sectorului productiv la SC OLMA MARKET INDUSTRY SRL</t>
  </si>
  <si>
    <t>SC OLMA MARKET INDUSTRY SRL</t>
  </si>
  <si>
    <t>Modernizarea infrastructurii tehnologice (M.I.T) pentru fabricarea accesoriilor auto la MARATHON SERVICII COMERT SRL, Câmpulung</t>
  </si>
  <si>
    <t>SC MARATHON SERVICII COMERT SRL</t>
  </si>
  <si>
    <t>Dezvoltarea societății VAS CONSTRUCT EXCLUSIV SRL prin achiziția de echipamente performante</t>
  </si>
  <si>
    <t>SC VAS CONSTRUCT EXCLUSIV SRL</t>
  </si>
  <si>
    <t>Creșterea competitivității SC VALDO EQUIPMENT SRL prin diversificarea activității curente</t>
  </si>
  <si>
    <t>SC VALDO EQUIPMENT SRL</t>
  </si>
  <si>
    <t>Topoloveni</t>
  </si>
  <si>
    <t>Retehnologizarea sectorului productiv la SC EXPERT SERVICII VIDANJARE SRL</t>
  </si>
  <si>
    <t>SC EXPERT SERVICII VIDANJARE SRL</t>
  </si>
  <si>
    <t>Ștefănești</t>
  </si>
  <si>
    <t>Creșterea competitivității prin retehnologizare la SC FOX VILLAGE RO SRL</t>
  </si>
  <si>
    <t>SC FOX VILLAGE RO SRL</t>
  </si>
  <si>
    <t>Retehnologizarea sectorului productiv la SC DODI RECYCLING TECH SRL</t>
  </si>
  <si>
    <t>SC DODI RECYCLING TECH SRL</t>
  </si>
  <si>
    <t>Dezvoltarea activității LACOLI CONSTRUCT SRL prin achiziția de echipamente inovatoare de producție</t>
  </si>
  <si>
    <t>SC LACOLI CONSTRUCT SRL</t>
  </si>
  <si>
    <t>Dezvoltarea SC DOMAR SRL prin achiziția de utilaje tehnologice performante</t>
  </si>
  <si>
    <t>SC DOMAR SRL</t>
  </si>
  <si>
    <t>Dezvoltare birou agenție de publicitate</t>
  </si>
  <si>
    <t>SC BRAINUP COLLECTIVE SRL</t>
  </si>
  <si>
    <t>72,25%</t>
  </si>
  <si>
    <t>Dezvoltarea activității SENIOR RENTAL IDEAS SRL prin achiziția de echipamente performante</t>
  </si>
  <si>
    <t>SC SENIOR RENTAL IDEAS  SRL</t>
  </si>
  <si>
    <t>Creșterea competitivității ALTHEO FAMILY AUDIT prin dezvoltarea activităților de servicii de publicitate</t>
  </si>
  <si>
    <t>SC ALTHEO FAMILY AUDIT SRL</t>
  </si>
  <si>
    <t>Mioveni</t>
  </si>
  <si>
    <t>Achiziția de software și echipamente performante în vederea dezvoltării durabile a SC SRGM GARANTII MOBILIARE SRL</t>
  </si>
  <si>
    <t>SC SRGM GARANTII MOBILIARE SRL</t>
  </si>
  <si>
    <t>Achiziție de utilaje de construcții la SC ALPIR AUTO 1980 SRL</t>
  </si>
  <si>
    <t>SC ALPIR AUTO 1980 SRL</t>
  </si>
  <si>
    <t>Achiziție utilaje specifice activității de producție corpuri de iluminat cu LED-uri la SC BEFICIENT FINANCIAL CONSULTING SRL, oraș Curtea de Argeș, jud.Argeș</t>
  </si>
  <si>
    <t>SC BEFICIENT FINANCIAL CONSULTING SRL</t>
  </si>
  <si>
    <t>Achiziție utilaje tehnologice de construcții în cadrul SC AGROCONCRET FACTORY SRL</t>
  </si>
  <si>
    <t>SC AGROCONCRET FACTORY SRL</t>
  </si>
  <si>
    <t>72,10%</t>
  </si>
  <si>
    <t>Îmbunătățirea competitivității societății MARA-NICO DENT SRL, prin înființarea unui serviciu inovativ de tehnică dentară</t>
  </si>
  <si>
    <t>MARA-NICO DENT SRL</t>
  </si>
  <si>
    <t>Dezvoltarea firmei SC AGREMIN TRANSCOM 99 SRL</t>
  </si>
  <si>
    <t>SC AGREMIN TRANSCOM 99 SRL</t>
  </si>
  <si>
    <t>Construire clădire "Centru de activități recreaționale"</t>
  </si>
  <si>
    <t>SC WIN TRANS &amp; TRUCKS SRL</t>
  </si>
  <si>
    <t>Dezvoltarea societății HABITAT INSTAL CONCEPT SRL</t>
  </si>
  <si>
    <t>SC HABITAT INSTAL CONCEPT SRL</t>
  </si>
  <si>
    <t>Diversificarea serviciilor de întreținere și reparare a autovehiculelor în cadrul microîntreprinderii</t>
  </si>
  <si>
    <t xml:space="preserve">SC VLADIAND AUTO PRESTSERV SRL </t>
  </si>
  <si>
    <t>Servicii noi în cadrul microintreprinderii AREA EXPERT SOLUTIONS SRL</t>
  </si>
  <si>
    <t>SC AREA EXPERT SOLUTIONS SRL</t>
  </si>
  <si>
    <t>Intrarea pe piața de lucrări speciale de construcții a CDLA ARG CONSULT S.R.L., prin achiziționarea de utilaje performante</t>
  </si>
  <si>
    <t>SC CDLA ARG CONSULT SRL</t>
  </si>
  <si>
    <t>ANAMORFIC</t>
  </si>
  <si>
    <t>SC PIXEL MEDIA SRL</t>
  </si>
  <si>
    <t>76,50%</t>
  </si>
  <si>
    <t>Dotare laborator etalonări metrologice la SC ACIS CONTRAST EXCLUSIV SRL</t>
  </si>
  <si>
    <t>SC ACIS CONTRAST EXCLUSIV SRL</t>
  </si>
  <si>
    <t>Dotarea cu echipamente performante în cadrul H.V.I.D. CCONSULTING GROUP</t>
  </si>
  <si>
    <t>SC H.V.I.D. CONSULTING GROUP SRL</t>
  </si>
  <si>
    <t>Pomovarea spiritului antreprenorial prin diversificarea activității la SC IDEAL RODECOR DTR SRL</t>
  </si>
  <si>
    <t>SC IDEAL RODECOR DTR SRL</t>
  </si>
  <si>
    <t>Dezvoltarea durabilă a activității SC PAD PLASTIC PROD SRL-D prin tehnologizare</t>
  </si>
  <si>
    <t>SC PAD PLASTIC PROD SRL-D</t>
  </si>
  <si>
    <t>Achiziția de echipamente performante la SC STIMA NETWORK SRL</t>
  </si>
  <si>
    <t>SC STIMA NETWORK SRL</t>
  </si>
  <si>
    <t>Dezvoltarea TCM FILER FACTORY SRL prin achiziționarea de echipamente performante pentru producția filerului de calcar</t>
  </si>
  <si>
    <t xml:space="preserve">SC TCM FILER FACTORY SRL </t>
  </si>
  <si>
    <t>Creșterea competitivității ADM EURO DENTAL LABORATORY SRL, prin dotarea cu echipamente performante, inovative pentru serviciile de tehnica dentara</t>
  </si>
  <si>
    <t>SC ADM EURO DENTAL LABORATORY SRL</t>
  </si>
  <si>
    <t>Creșterea competitivității SC INOVATOR SMART CHOICE SRL prin achiziție echipamente specifice pentru dezvoltarea activității de producție</t>
  </si>
  <si>
    <t>SC INOVATOR SMART CHOICE SRL</t>
  </si>
  <si>
    <t>Dotarea societății INFRA PROCONSUL SRL cu echipamente</t>
  </si>
  <si>
    <t>SC INFRA PROCONSUL SRL</t>
  </si>
  <si>
    <t>Dezvoltare activitate de măsurători cadastrale prin achiziție de echipamente și software specializat</t>
  </si>
  <si>
    <t>SC METROPOLITAN CAD SRL-D</t>
  </si>
  <si>
    <t>Creșterea competitivității prin diversificarea activității la SC PROJECT MATRITE SRL</t>
  </si>
  <si>
    <t>SC PROJECT MATRITE SRL</t>
  </si>
  <si>
    <t>70,55%</t>
  </si>
  <si>
    <t>Dezvoltarea societății PARCFILM prin ACHIZIȚIA DE ECHIPAMENTE</t>
  </si>
  <si>
    <t>SC PARCFILM SRL</t>
  </si>
  <si>
    <t>73,10%</t>
  </si>
  <si>
    <t>Achiziția de echipamente performante la SC DOMAVE ANGHEL SRL</t>
  </si>
  <si>
    <t>SC DOMAVE ANGHEL SRL</t>
  </si>
  <si>
    <t>Dezvoltarea activității DUO CRIS BUILDING SRL</t>
  </si>
  <si>
    <t xml:space="preserve">SC DUO CRIS BUILDING SRL </t>
  </si>
  <si>
    <t>Creșterea competitivității economice a ALPHA PARTENER SISTEM SRL prin achiziția de utilaje performante</t>
  </si>
  <si>
    <t>SC ALPHA PARTENER SISTEM SRL</t>
  </si>
  <si>
    <t>Achiziția de utilaje în vederea completării gamei de produse comercializate de VIVA METAL DECOR SRL</t>
  </si>
  <si>
    <t>SC VIVA METAL DECOR SRL</t>
  </si>
  <si>
    <t>Consolidarea poziției pe piață a CLINICII MĂRCULESCU SRL</t>
  </si>
  <si>
    <t>CLINICII MĂRCULESCU SRL</t>
  </si>
  <si>
    <t>Dotare sala fitness în cadrul ELYSSIUM WELLNESS SRL</t>
  </si>
  <si>
    <t>SC ELYSSIUM WELLNESS SRL</t>
  </si>
  <si>
    <t>Diversificarea activității în cadrul SC TOMPOS PRODCOM PART 2003 SRL  prin înființarea unei secții de producție</t>
  </si>
  <si>
    <t xml:space="preserve">SC TOMPOS PRODCOM PART 2003 SRL </t>
  </si>
  <si>
    <t>Diversificarea activității UNIV STONE ARG SRL prin înființarea unei linii de prelucrare piatră naturală</t>
  </si>
  <si>
    <t>UNIV STONE ARG SRL</t>
  </si>
  <si>
    <t>Achiziția de utilaje și echipamente în vederea extinderii activității și îmbunătățirii competitivității economice a societății STESI SRL</t>
  </si>
  <si>
    <t>STESI SRL</t>
  </si>
  <si>
    <t>66,10%</t>
  </si>
  <si>
    <t>Modernizarea societății DEVELOPMENT FUTURE SOLUTION SRL prin achiziția de echipamente</t>
  </si>
  <si>
    <t>SC DEVELOPMENT FUTURE SOLUTION SRL</t>
  </si>
  <si>
    <t>Crearea unei unități de producție mobilă în cadrul societății CONTEXPERT INFO PLUS SRL</t>
  </si>
  <si>
    <t>CONTEXPERT INFO PLUS SRL</t>
  </si>
  <si>
    <t>SMART REFUGE HUB</t>
  </si>
  <si>
    <t>SC VALUES IN EDUCATION SRL-D</t>
  </si>
  <si>
    <t>Creșterea competitivității societății OPEN WAY TO SPORT SRL-D  în sectorul serviciilor recreativ-distractive pentru copii și adolescenți</t>
  </si>
  <si>
    <t xml:space="preserve">SC OPEN WAY TO SPORT SRL-D </t>
  </si>
  <si>
    <t>Îmbunătățirea competitivității societății FELIX SRL prin achiziția de echipamente performante</t>
  </si>
  <si>
    <t>SC FELIX SRL</t>
  </si>
  <si>
    <t>Dezvoltarea SC MAGIC STUDIO SRL prin achiziție de echipamente</t>
  </si>
  <si>
    <t>SC MAGIC STUDIO SRL</t>
  </si>
  <si>
    <t>Dotare cu echipamente performante pentru dezvoltarea INDIVIDUAL GROUP 2003 SRL</t>
  </si>
  <si>
    <t>INDIVIDUAL GROUP 2003 SRL</t>
  </si>
  <si>
    <t xml:space="preserve">Diversificarea activității societății SC RIR LOGISTIC EXTERN SRL </t>
  </si>
  <si>
    <t>SC RIR LOGISTIC EXTERN SRL</t>
  </si>
  <si>
    <t>Dezvoltarea activității SC ARGOS PRE INTERNATIONAL SRL prin achiziția de echipamente</t>
  </si>
  <si>
    <t>SC ARGOS P.R.E. INTERNATIONAL SRL</t>
  </si>
  <si>
    <t xml:space="preserve"> Curtea de Argeș</t>
  </si>
  <si>
    <t>Dezvoltarea activității de construcții rezidențiale și nerezidențiale prin achiziție de utilaje în cadrul  SC ELY CLEAN FOREVER SRL</t>
  </si>
  <si>
    <t>SC ELY CLEAN FOREVER SRL</t>
  </si>
  <si>
    <t>Dezvoltarea activității  VICTORY TOP SPEDITION SRL-D</t>
  </si>
  <si>
    <t>VICTORY TOP SPEDITION SRL-D</t>
  </si>
  <si>
    <t>Construire și dotare service auto</t>
  </si>
  <si>
    <t>BRILLIANTIS GROUP 2003 SRL</t>
  </si>
  <si>
    <t>Extinderea activității SC SALMI ECOMOB PRODUCTION SRL  cu producția de mobilă</t>
  </si>
  <si>
    <t xml:space="preserve"> SC SALMI ECOMOB PRODUCTION SRL</t>
  </si>
  <si>
    <t>Achiziționarea de echipamente performante în cadrul IOSE INVEST SRL</t>
  </si>
  <si>
    <t>IOSE INVEST SRL</t>
  </si>
  <si>
    <t>Dezvoltarea SC PROFESSIONAL COMPUTER LAND SRL prin achiziția de echipamente de ultimă generație</t>
  </si>
  <si>
    <t xml:space="preserve"> PROFESSIONAL COMPUTER LAND SRL</t>
  </si>
  <si>
    <t>Îmbunătățirea competitivității firmei  PAN VEL TRANS SRL  prin modernizarea, inovarea și diversificarea serviciilor oferite</t>
  </si>
  <si>
    <t>PAN VEL TRANS SRL</t>
  </si>
  <si>
    <t>Achiziție dotări pentru SC HORUS CENTER SRL</t>
  </si>
  <si>
    <t>SC HORUS CENTER SRL</t>
  </si>
  <si>
    <t>Creșterea competitivității societății MUNTENIA SOLAR PARKS SRL  prin reorganizarea activității de bază</t>
  </si>
  <si>
    <t>SC MUNTENIA SOLAR PARKS SRL</t>
  </si>
  <si>
    <t>Dezvoltarea unei noi activități în cadrul  SC HAHAHA MANAGEMENT&amp;EVENTS SRL</t>
  </si>
  <si>
    <t xml:space="preserve"> SC HAHAHA MANAGEMENT&amp;EVENTS SRL</t>
  </si>
  <si>
    <t>Creșterea competitivității societății  SC AGRO IMOB WEST SRL prin dotarea cu utilaje  pentru lucrări de construcții</t>
  </si>
  <si>
    <t>AGRO IMOB WEST SRL</t>
  </si>
  <si>
    <t>Creșterea competitivității ADVANCED DENTAL FAMILY CLINIC SRL , prin dotarea cu echipamente performante, inovative pentru serviciile de tehnică dentară</t>
  </si>
  <si>
    <t>SC ADVANCED DENTAL FAMILY CLINIC SRL</t>
  </si>
  <si>
    <t xml:space="preserve"> Ștefănești, Valea Mare Podgoria</t>
  </si>
  <si>
    <t>Dezvoltarea societății  GROZAV PROIECT SRL</t>
  </si>
  <si>
    <t>GROZAV PROIECT SRL</t>
  </si>
  <si>
    <t>Dezvoltarea societății DSC SPEDITION SERV SRL  prin înființarea unui centru de fitness</t>
  </si>
  <si>
    <t>DSC SPEDITION SERV SRL</t>
  </si>
  <si>
    <t>AP 2/PI 2.2</t>
  </si>
  <si>
    <t>Achiziție dotări pentru extinderea activității de tratare și eliminare a deșeurilor nepericuloase a societății GIREXIM UNIVERSAL SA</t>
  </si>
  <si>
    <t>SC GIREXIM UNIVERSAL SA</t>
  </si>
  <si>
    <t xml:space="preserve">Construirea și dotarea unei unități de producție a articolelor de ambalaj din material  plastic </t>
  </si>
  <si>
    <t>A&amp;C INTERNATIONAL ROAD  CARGO SRL</t>
  </si>
  <si>
    <t>cresterea competitivitatii societatii</t>
  </si>
  <si>
    <t>Înființarea unei unități de producție în cadrul SC DCA DIMENSIONAL CONTROL SRL</t>
  </si>
  <si>
    <t>SC DCA DIMENSIONAL CONTROL SRL</t>
  </si>
  <si>
    <t>Creșterea competitivității economice a socitetății RONERA RUBBER SA prin realizarea unei investiții inițiale</t>
  </si>
  <si>
    <t>RONERA RUBBER SA</t>
  </si>
  <si>
    <t>dezvoltarea economica durabila a societatii RONERA RUBBER SA si cresterea avantajului competitiv</t>
  </si>
  <si>
    <t>Bascov</t>
  </si>
  <si>
    <t>Extindere unitate producție componente auto</t>
  </si>
  <si>
    <t xml:space="preserve">ALC INJECT POLISTIREN SRL </t>
  </si>
  <si>
    <t>Pietroșani</t>
  </si>
  <si>
    <t>Dezvoltarea de noi produse în cadrul SC TECHNOLOGY SIGNUS 1995 SRL</t>
  </si>
  <si>
    <t>SC TECHNOLOGY SIGNUS 1995 SRL</t>
  </si>
  <si>
    <t>cresterea competitivitatii S.C. TECHNOLOGY SIGNUS 1995 S.R.L.</t>
  </si>
  <si>
    <t>Construire hală de producție pentru spintecare, retezare și sortare cherestea uscata din fag și achiziție de utilaje specifice</t>
  </si>
  <si>
    <t>EUROCOM-EXPANSION SA</t>
  </si>
  <si>
    <t>Diversificarea activității SC DELTA PLAST HOLDING SRL</t>
  </si>
  <si>
    <t xml:space="preserve"> SC DELTA PLAST HOLDING SRL</t>
  </si>
  <si>
    <t>Dezvoltarea durabilă prin diversificarea activității DIAPLAST PRODUCTION SRL  în domeniul fabricării ambalajelor din mase plastice</t>
  </si>
  <si>
    <t>DIAPLAST PRODUCTION SRL</t>
  </si>
  <si>
    <t>Mărăcineni</t>
  </si>
  <si>
    <t>Extinderea și diversificarea activității VENUS BCLMOB CLASS SRL prin înființarea unei noi unități</t>
  </si>
  <si>
    <t>VENUS BCLMOB CLASS SRL</t>
  </si>
  <si>
    <t>Inovare și armonizare cu standardele UE pentru serviciile de radiologie și imagistică medicală în cadrul DIOPROMED RADIOLOGY SRL</t>
  </si>
  <si>
    <t>DIOPROMED RADIOLOGY SRL</t>
  </si>
  <si>
    <t>Achiziție de echipamente performante în scopul creșterii competitivității</t>
  </si>
  <si>
    <t>NOVA TEXTIL ELASTIC WEBBING SRL</t>
  </si>
  <si>
    <t>Extinderea și diversificarea activității BRICO WOOD TRADE SRL prin achiziția de utilaje performante</t>
  </si>
  <si>
    <t>SC BRICO WOOD TRADE SRL</t>
  </si>
  <si>
    <t>Construire și dotare hotel în municipiul Câmpulung, județul Argeș</t>
  </si>
  <si>
    <t>SC INTER-EXPRES SRL</t>
  </si>
  <si>
    <t>Diversificarea activității societății 2D BARCODE SOLUTIONS SRL prin achiziția de echipamente performante</t>
  </si>
  <si>
    <t xml:space="preserve">SC 2D BARCODE SOLUTIONS SRL </t>
  </si>
  <si>
    <t>Îmbunătățirea competitivității economice prin creșterea productivității în cadrul MALVINTEX EUROTEN SRL</t>
  </si>
  <si>
    <t>SC MALVINTEX EUROTEN SRL</t>
  </si>
  <si>
    <t>Crearea unei noi unități de producție și creșterea competitivității economice a SC ARS LIBRI PROF SRL</t>
  </si>
  <si>
    <t>SC ARS LIBRI PROF SRL</t>
  </si>
  <si>
    <t xml:space="preserve">  Broșteni, Costești</t>
  </si>
  <si>
    <t>Clubul Sănătății</t>
  </si>
  <si>
    <t>SC CLUBUL SANATATII SRL</t>
  </si>
  <si>
    <t xml:space="preserve">Dezvoltarea capacității de producție și creșterea competitivității economice a SC L&amp;G ABSOLUT ADMIN SRL </t>
  </si>
  <si>
    <t>SC L&amp;G ABSOLUT ADMIN SRL</t>
  </si>
  <si>
    <t>Costești, Brosteni</t>
  </si>
  <si>
    <t>Îmbunătățirea competitivității RONEST FLY SRL prin extinderea capacităților avansate de producție</t>
  </si>
  <si>
    <t>RONEST FLY SRL</t>
  </si>
  <si>
    <t>Diversificarea activității IDEA-GROUP SRL  prin înființarea unei noi unități de producție mobilier pentru magazine</t>
  </si>
  <si>
    <t>IDEA-GROUP SRL</t>
  </si>
  <si>
    <t>Dezvoltarea durabilă prin consolidarea activității RECYCLING MONDO PLAST SRL în domeniul recuperării materialelor reciclabile sortate</t>
  </si>
  <si>
    <t>RECYCLING MONDO PLAST SRL</t>
  </si>
  <si>
    <t>AP 3/PI 3.1B</t>
  </si>
  <si>
    <t>Cresterea eficientei energetice a Palatului Administrativ, situat in Pitesti-Piata Vasile Milea, nr.1, judetul Arges</t>
  </si>
  <si>
    <t>U.A.T. Judetul Arges</t>
  </si>
  <si>
    <t>cresterea eficientei energetice a clădirii</t>
  </si>
  <si>
    <t>Pitesti</t>
  </si>
  <si>
    <t>Public</t>
  </si>
  <si>
    <t>Creșterea eficienței energetice a spitalului de recuperare Brădet</t>
  </si>
  <si>
    <t>Județul Argeș</t>
  </si>
  <si>
    <t>cresterea eficientei energetice a Spitalului de Recuperare Bradet</t>
  </si>
  <si>
    <t>Bradulet</t>
  </si>
  <si>
    <t>Creșterea eficienței energetice a Spitalului Municipal Curtea de Argeș</t>
  </si>
  <si>
    <t>Municipiul Curtea de Argeș</t>
  </si>
  <si>
    <t>cresterea eficientei energetice a Spitalului</t>
  </si>
  <si>
    <t>AP 5/PI 5.1</t>
  </si>
  <si>
    <t>Restaurarea Galeriei de Artă "Rudolf Schweitzer-Cumpăna" - Consolidarea, protejarea și valorificarea patrimoniului cultural</t>
  </si>
  <si>
    <t>PARTENERIAT intre UAT Județul Argeș si Ministerul Culturii</t>
  </si>
  <si>
    <t xml:space="preserve">impulsionarea dezvoltarii locale prin consolidarea, protejarea, valorificarea patrimoniului cultural </t>
  </si>
  <si>
    <t>Public - APL + AC</t>
  </si>
  <si>
    <t>Restaurarea Muzeului Județean Argeș - consolidarea, protejarea și valorificarea patrimoniului cultural</t>
  </si>
  <si>
    <t>Conservarea și consolidarea Cetății Poienari Argeș</t>
  </si>
  <si>
    <t>Arefu</t>
  </si>
  <si>
    <t>Public - APL</t>
  </si>
  <si>
    <t>Eradicare umiditate, amenajare muzeu, restaurare pictură biserică și paraclis, reparații curente, amenajări exterioase</t>
  </si>
  <si>
    <t>MANASTIREA ANINOASA</t>
  </si>
  <si>
    <t>83,30%</t>
  </si>
  <si>
    <t>Aninoasa</t>
  </si>
  <si>
    <t>Privat - Unitate Cult</t>
  </si>
  <si>
    <t>Restaurare, consolidare și punere în valoare a ansamblului palatului episcopal de la Curtea de Argeș, a clădirilor anexă, a bisericii de lemn „Intrarea în Biserică a Maicii Domnului” a zidului de incintă, a rețelelor exterioare și construire punct de informare</t>
  </si>
  <si>
    <t>ARHIEPISCOPIA ARGEȘULUI ȘI MUSCELULUI</t>
  </si>
  <si>
    <t>Consolidare, restaurare și punere în valoare a Mănăstirii Negru Vodă: Biserica Domnească "Adormirea Maicii Domnului" AG-II-m-A-13547.01. Turn Clopotniță AG-II-m-A-13547.05, Casa Egumenească AG-II-m-A-13547.03, Casa Domnească/Arhierească AG-II-m-A-13547.04,Zidul de incintă al bisericii AG-II-m-A-13547.08</t>
  </si>
  <si>
    <t>Mănăstirea Negru Vodă</t>
  </si>
  <si>
    <t>Restaurare, consolidare și punere în valoare a Bisericii Sf. Nicolae Popa-Savu, Câmpulung Muscel, județul Argeș</t>
  </si>
  <si>
    <t>Parohia Sf. Nicolae - Popa Savu</t>
  </si>
  <si>
    <t>AP 5/PI 5.2</t>
  </si>
  <si>
    <t>Înființare parc nou în orașul Topoloveni</t>
  </si>
  <si>
    <t>Orașul Topoloveni</t>
  </si>
  <si>
    <t xml:space="preserve">imbunatatirea calitatii vietii membrilor comunitatii locale prin reconversia si refunctionalizarea unui teren neutilizat </t>
  </si>
  <si>
    <t>AP 6/PI 6.1</t>
  </si>
  <si>
    <t>Modernizare DJ 504 lim. jud. Teleorman – Popesti- Izvoru- Recea- Cornatel – Vulpesti (DN65a), km 110+700-136+695, l=25,995 km, com. Popesti, Izvoru, Recea, Buzoesti, jud. Argeş</t>
  </si>
  <si>
    <t>modernizarea si reabilitarea infrastructurii de acces care asigura conectivitatea indirecta cu reteaua TEN-T</t>
  </si>
  <si>
    <t>Traseul DJ 504</t>
  </si>
  <si>
    <t>TOTAL ARGEȘ</t>
  </si>
  <si>
    <t>JUDEŢUL CĂLĂRAȘI</t>
  </si>
  <si>
    <t>Consolidarea pe piață a societății SSM-SU MAXPROTECT SRL prin dezvoltarea unei noi activități</t>
  </si>
  <si>
    <t>SSM-SU MAXPROTECT SRL</t>
  </si>
  <si>
    <t>Călărași</t>
  </si>
  <si>
    <t>Budești</t>
  </si>
  <si>
    <t>Dezvoltarea firmei BBB SERVICE pentru siguranță rutieră</t>
  </si>
  <si>
    <t>SC BBB SERVICE SRL</t>
  </si>
  <si>
    <t>Dezvoltare continua în cadrul microintreprinderii GC CONSTRUCTII SRL</t>
  </si>
  <si>
    <t>SC GC CONSTRUCTII SRL</t>
  </si>
  <si>
    <t>Dezvoltarea unui domeniu nou de activitate in cadrul firmei NORTHEO TIGER SRL ca urmare a achizitionarii de echipamente performante</t>
  </si>
  <si>
    <t>SC NORTHEO TIGER SRL</t>
  </si>
  <si>
    <t>Dezvoltarea activității microîntreprinderii IONEL FOREST BEST prin implementarea soluției de inginerie tehnologică avansată pentru proiectare 3D în industria auto</t>
  </si>
  <si>
    <t xml:space="preserve">SC IONEL FOREST BEST SRL </t>
  </si>
  <si>
    <t>Fundulea</t>
  </si>
  <si>
    <t>Achizția de echipamente și dotări în cadrul societății CARTARE AGROCHIMICA SRL</t>
  </si>
  <si>
    <t>SC CARTARE AGROCHIMICA SRL</t>
  </si>
  <si>
    <t>Oltenița</t>
  </si>
  <si>
    <t>Linie tehnologică de fabricare prin injecție produse din plastic</t>
  </si>
  <si>
    <t>SC PLASTIC INJECȚIE OLTENIȚA SRL</t>
  </si>
  <si>
    <t>Dezvoltarea activității ECONLOGISTIC GRUP SRL prin achiziția de echipamente performante</t>
  </si>
  <si>
    <t>SC ECONLOGISTIC GRUP SRL</t>
  </si>
  <si>
    <t>Investiție nouă, service auto la SC DISPOMEDFARM SRL, în Municipiul Oltenița, jud. Călărași</t>
  </si>
  <si>
    <t>DISPOMEDFARM SRL</t>
  </si>
  <si>
    <t>Creșterea competitivității SC LAZY GARDEN SRL prin dezvoltarea de noi servicii</t>
  </si>
  <si>
    <t>SC LAZY GARDEN SRL</t>
  </si>
  <si>
    <t>Dezvoltarea și diversificarea producției a SC STEMI TRADING SRL prin achiziția unei instalații de debitat cu plasmă</t>
  </si>
  <si>
    <t>SC STEMI TRADING SRL</t>
  </si>
  <si>
    <t>Dezvoltarea competitivității SC GREEN CONSTRUCT &amp; SERVICES SRL pe piața serviciilor de lucrăti amenjare a terenului</t>
  </si>
  <si>
    <t>SC GREEN CONSTRUCT &amp; SERVICES SRL</t>
  </si>
  <si>
    <t>Dezvoltarea activității ILAROM SOLUTIONS SRL</t>
  </si>
  <si>
    <t>SC ILAROM SOLUTIONS SRL</t>
  </si>
  <si>
    <t>PUNCT NET RO&amp;MA pregătește terenul!</t>
  </si>
  <si>
    <t>SC PUNCT NET RO&amp;MA SRL</t>
  </si>
  <si>
    <t>Dezvoltarea societății ECOSERV CITY SRL prin achiziția de echipamente performante</t>
  </si>
  <si>
    <t>SC ECOSERV CITY SRL</t>
  </si>
  <si>
    <t>66,55%</t>
  </si>
  <si>
    <t>Dezvoltarea de noi capacități de producție a microîntreprinderii SC MORENO DEVELOPMENT SRL</t>
  </si>
  <si>
    <t>SC MORENO DEVELOPMENT SRL</t>
  </si>
  <si>
    <t>Hala producție echipamente industriale nepoluante</t>
  </si>
  <si>
    <t xml:space="preserve">STANDARD PLASTICA TEHNIC SRL </t>
  </si>
  <si>
    <t>Dezvoltarea activității PROINSTAL SRL prin achiziția de echipamente performante</t>
  </si>
  <si>
    <t xml:space="preserve">PROINSTAL SRL </t>
  </si>
  <si>
    <t>64,60%</t>
  </si>
  <si>
    <t>Diversificarea activității de producție a SC HIDRAFIT SRL  prin achiziționarea de echipamente tehnologice, în vederea îmbunătățirii competitivității întreprinderii</t>
  </si>
  <si>
    <t>HIDRAFIT SRL</t>
  </si>
  <si>
    <t>Îmbunătățirea performanței INDURION TRADE SRL prin activitatea de fabricare bijuterii</t>
  </si>
  <si>
    <t>SC INDURION TRADE SRL</t>
  </si>
  <si>
    <t>Crearea unei unități de producție brichete din resturi vegetale la SC IZOCON MC SRL</t>
  </si>
  <si>
    <t>SC IZOCON MC SRL</t>
  </si>
  <si>
    <t>Ceacu, Cuza Vodă</t>
  </si>
  <si>
    <t>Creșterea capacității de producție a societății LENOX PROD SRL</t>
  </si>
  <si>
    <t>LENOX PROD SRL</t>
  </si>
  <si>
    <t>Frumușani</t>
  </si>
  <si>
    <t>Dezvoltarea societății ENECO CONSULTING SRL prin achiziția de active corporale și necorporale</t>
  </si>
  <si>
    <t>SC ENECO CONSULTING SRL</t>
  </si>
  <si>
    <t>Extinderea activității de producție în cadrul societății COSLO-ZINCA SRL</t>
  </si>
  <si>
    <t>SC COSLO-ZINCA SRL</t>
  </si>
  <si>
    <t>Capacitate competitivă pentru (creație și) fabricație în industria confecțiilor</t>
  </si>
  <si>
    <t>CONFEX SRL</t>
  </si>
  <si>
    <t>Dezvoltarea capacității Matt Design&amp;Production SRL prin extinderea parcului de utilaje pentru o competitivitate sporită</t>
  </si>
  <si>
    <t>MATT DESIGN&amp;PRODUCTION SRL</t>
  </si>
  <si>
    <t>Dezvoltarea patrimoniului cultural prin restaurarea monumentului istoric Poșta veche din Municipiul Călărași</t>
  </si>
  <si>
    <t>Municipiul Călărași</t>
  </si>
  <si>
    <t>Consolidare, restaurare, conservare imobil, restaurare și conservare frescă interioară, restaurare mobilier la biserica „Sf. Mare Mucenic Dimitrie” (C1), amenajare incintă, construire corp anexă (C2), realizare instalații electrice și termice, instalații de iluminat arhitectural și ambiental, refacere împrejmuire</t>
  </si>
  <si>
    <t>PARTENERIAT intre UAT Comuna Mînăstirea si Parohia Sf.Mare Mucenic Dimitrie</t>
  </si>
  <si>
    <t>Mânăstirea</t>
  </si>
  <si>
    <t>Modernizarea și reabilitarea drumurilor județene DJ402 tronson DN4 - Curcani - Măriuța - limită județ Ialomița, km 0+000 - km 53+700 și  DJ302 tronson DN3 - Belciugatele - Măriuța - limită județ Ialomița, km 0+000 - km 15+365</t>
  </si>
  <si>
    <t>Județul Călărași</t>
  </si>
  <si>
    <t>cresterea gradului de accesibilitate a zonelor rurale si urbane situate în proximitatea retelei TEN-T</t>
  </si>
  <si>
    <t>Traseul DJ 402+ DJ 302</t>
  </si>
  <si>
    <t>TOTAL CĂLĂRAȘI</t>
  </si>
  <si>
    <t>JUDEŢUL DÂMBOVIȚA</t>
  </si>
  <si>
    <t>Extinderea activității de producție a paharelor de carton și consolidarea poziției pe piață prin achiziționarea de echipamente performante</t>
  </si>
  <si>
    <t>SC JANDY SRL</t>
  </si>
  <si>
    <t>Consolidarea pozitiei pe piata a SC JANDY S.R.L., în domeniul fabricarii produselor de carton</t>
  </si>
  <si>
    <t>Dâmbovița</t>
  </si>
  <si>
    <t>Târgoviște</t>
  </si>
  <si>
    <t>Modernizarea activitatii la SC EUROPROIECT SRL prin construire sediu</t>
  </si>
  <si>
    <t>SC EUROPROIECT SRL</t>
  </si>
  <si>
    <t>Construire pensiune "Alesia" P+1E</t>
  </si>
  <si>
    <t>SC TEX SRL</t>
  </si>
  <si>
    <t>Pucioasa</t>
  </si>
  <si>
    <t>Diversificarea activității firmei Parcul Industrial Răcari SRL prin achiziția de echipamente performante</t>
  </si>
  <si>
    <t>SC PARCUL INDUSTRIAL RĂCARI SRL</t>
  </si>
  <si>
    <t>Răcari</t>
  </si>
  <si>
    <t>Achiziție de echipamente și utilaje la SC TARABOSTES BIO ORGANIC STIL SRL</t>
  </si>
  <si>
    <t xml:space="preserve"> SC TARABOSTES BIO ORGANIC STIL SRL</t>
  </si>
  <si>
    <t>Creșterea competitivității TORENT SERV SRL</t>
  </si>
  <si>
    <t>SC TORENT SERV SRL</t>
  </si>
  <si>
    <t>Înființare fabrică de sisteme de ventilație la Răcari</t>
  </si>
  <si>
    <t xml:space="preserve">SC FIRE PROTECTION ENGINEERING SRL </t>
  </si>
  <si>
    <t>64,05%</t>
  </si>
  <si>
    <t>Creșterea eficienței SC DESMAN INFOMED SRL prin achiziția unui sistem ERP și echipament IT</t>
  </si>
  <si>
    <t>SC DESMAN INFOMED SRL</t>
  </si>
  <si>
    <t>Creșterea competitivității societății SC GEAMI SRL ca urmare a diversificării paletei de activități</t>
  </si>
  <si>
    <t>SC GEAMI SRL</t>
  </si>
  <si>
    <t>Dezvoltarea SC TEAM-M CONSTRUCT SRL prin achiziția de utilaje moderne</t>
  </si>
  <si>
    <t>SC TEAM-M CONSTRUCT SRL</t>
  </si>
  <si>
    <t>Creșterea competitivității firmei BITOREDO SRL prin achiziția de echipamente performante</t>
  </si>
  <si>
    <t>SC BITOREDO SRL</t>
  </si>
  <si>
    <t>Moreni</t>
  </si>
  <si>
    <t>Dezvoltarea durabilă a SC AVIGEO SRL prin extinderea activității în domeniul serviciilor publicitare</t>
  </si>
  <si>
    <t>SC AVIGEO SRL</t>
  </si>
  <si>
    <t>Construire hală parter mică producție - filtre de aer (ventilație și sediu administrativ)</t>
  </si>
  <si>
    <t>SC M.B. ROTRADE SRL</t>
  </si>
  <si>
    <t>Creșterea competitivității SC ETERRA MAP SRL prin inovarea proceselor de obținere și prelucrare a datelor topografice</t>
  </si>
  <si>
    <t>SC ETERRA MAP SRL</t>
  </si>
  <si>
    <t>Dezvoltarea STALEX-ANG ACCOUNTING SRL prin achiziția de dotări moderne</t>
  </si>
  <si>
    <t>SC STALEX-ANG ACCOUNTING SRL</t>
  </si>
  <si>
    <t>Dezvoltarea unui domeniu nou de activitate în cadrul microintreprinderii</t>
  </si>
  <si>
    <t>SC EXPERT CONSULTING NISTOR SRL</t>
  </si>
  <si>
    <t>Creșterea competitivității economice a SC WOLF SRL prin dezvoltarea unei unități de producție a jucăriilor din lemn - WOLFY</t>
  </si>
  <si>
    <t xml:space="preserve">SC WOLF SRL </t>
  </si>
  <si>
    <t xml:space="preserve">Dotarea PORSENA S.R.L.în vederea realizării serviciilor de producție cinematografică, video și de programe de televiziune </t>
  </si>
  <si>
    <t>SC PORSENA SRL</t>
  </si>
  <si>
    <t xml:space="preserve">Consolidarea poziției pe piață a SC MUSE ID CONCEPT SRL, prin modernizarea spațiului de producție și dotarea acestuia cu echipamente tehnologice performante pentru producție de mobilier </t>
  </si>
  <si>
    <t>SC MUSE ID CONCEPT  SRL</t>
  </si>
  <si>
    <t>Achiziționare echipamente pentru diversificarea activității firmei ROYAL BUSINESS ACCOUNTS SRL</t>
  </si>
  <si>
    <t xml:space="preserve">SC ROYAL BUSINESS ACCOUNTS SRL </t>
  </si>
  <si>
    <t>Dezvoltarea activității firmei SC FLORI DE CÂMP SRL</t>
  </si>
  <si>
    <t>SC FLORI DE CÂMP SRL</t>
  </si>
  <si>
    <t>Găești</t>
  </si>
  <si>
    <t>Achiziție utilaje pentru fabricarea mobilei din lemn</t>
  </si>
  <si>
    <t>SC AQUATIC BLUE SRL</t>
  </si>
  <si>
    <t>Modernizarea activității societății NEVA EXPERT SRL</t>
  </si>
  <si>
    <t>SC NEVA EXPERT SRL</t>
  </si>
  <si>
    <t>Servicii noi în cadrul microintreprinderii LIN FOTOVOLTAIC 2012 SRL</t>
  </si>
  <si>
    <t>LIN FOTOVOLTAIC 2012 SRL</t>
  </si>
  <si>
    <t>Prestare servicii noi de către microîntreprinderea SC FAR ECO CASTOR SRL ca urmare a achizționării de echipamente performante noi</t>
  </si>
  <si>
    <t>SC FAR ECO CASTOR SRL</t>
  </si>
  <si>
    <t>Retehnologizarea sectorului productiv la SC BRENDO BALAST SRL</t>
  </si>
  <si>
    <t>SC BRENDO BALAST SRL</t>
  </si>
  <si>
    <t>Titu</t>
  </si>
  <si>
    <t>Achizitie de utilaje de constructii la SC ROYALVIL SRL</t>
  </si>
  <si>
    <t>SC ROYALVIL SRL</t>
  </si>
  <si>
    <t>Dotare laborator de tehnică dentară</t>
  </si>
  <si>
    <t>SC YAKDENT SRL</t>
  </si>
  <si>
    <t>Investiție performantă în domeniul productiv pentru dezvoltarea durabilă a firmei DIP INTERNATIONAL SRL</t>
  </si>
  <si>
    <t>SC DIP INTERNATIONAL SRL</t>
  </si>
  <si>
    <t>De la deșeu la materie primă</t>
  </si>
  <si>
    <t>SC EXPERT RECYCLING SRL</t>
  </si>
  <si>
    <t>59,13%</t>
  </si>
  <si>
    <t>Dezvoltarea activității de lucrări de instalații electrice în cadrul Fast General Electric SRL</t>
  </si>
  <si>
    <t>SC FAST GENERAL ELECTRIC SRL</t>
  </si>
  <si>
    <t>Achiziție utilaje pentru realizare lucrări de pregătire a terenului</t>
  </si>
  <si>
    <t>SC PEDANT SERV SRL</t>
  </si>
  <si>
    <t>Extinderea activității SC BIZZ INVEST SRL cu o activitate nouă - operațiuni de mecanică generală</t>
  </si>
  <si>
    <t xml:space="preserve">SC BIZZ INVEST SRL </t>
  </si>
  <si>
    <t>Dezvoltarea activității AGB CONSULT SRL prin achiziționarea de utilaje de construcții</t>
  </si>
  <si>
    <t>AGB CONSULT SRL</t>
  </si>
  <si>
    <t>Desființare construcții C1, C2 și construire spații birouri P+2</t>
  </si>
  <si>
    <t>SC EUROPROJECT PARTNER SRL</t>
  </si>
  <si>
    <t>Consolidarea poziției pe piață a WOX DESIGN SRL prin creșterea competitivității întreprinderii și diversificarea produselor și serviciilor realizate</t>
  </si>
  <si>
    <t>SC WOX DESIGN SRL</t>
  </si>
  <si>
    <t>Dezvoltarea durabilă a laboratorului  AXA CERT</t>
  </si>
  <si>
    <t>AXA CERT SRL</t>
  </si>
  <si>
    <t>Creșterea competitivității SC RIZBOG PLAST SRL prin achiziționare de utilaje performante, în localitatea Titu, județ Dâmbovița</t>
  </si>
  <si>
    <t>SC RIZBOG PLAST SRL</t>
  </si>
  <si>
    <t>Creșterea competitivității CHANDLER INTERNATIONAL SRL</t>
  </si>
  <si>
    <t>CHANDLER INTERNATIONAL SRL</t>
  </si>
  <si>
    <t>Prestare servicii la standarde ridicate de calitate</t>
  </si>
  <si>
    <t>SC BUL VAR SOR PRODUCTION SRL</t>
  </si>
  <si>
    <t>Dotarea SC VEFELE AUTOSERV SRL cu echipamente</t>
  </si>
  <si>
    <t>SC VEFELE AUTOSERV SRL</t>
  </si>
  <si>
    <t>Diversificarea activității firmei LEBON TRADING , prin introducerea unor produse noi</t>
  </si>
  <si>
    <t>LEBON TRADING</t>
  </si>
  <si>
    <t>Achiziție de utilaje de pregătire a terenului privind creșterea competitivității în cadrul firmei SC AGRICOLA PERȘINARI SRL</t>
  </si>
  <si>
    <t>SC AGRICOLA PERȘINARI SRL</t>
  </si>
  <si>
    <t>Dezvoltarea  COFRA PROIECT SRL prin achiziția de utilaje moderne</t>
  </si>
  <si>
    <t>COFRA PROIECT SRL</t>
  </si>
  <si>
    <t>Achiziție utilaje pentru dezvoltarea activității societății MONDO PARETI SRL</t>
  </si>
  <si>
    <t>MONDO PARETI SRL</t>
  </si>
  <si>
    <t>Achiziție Utilaj Specializat (buldoexcavator) la SC DIVERS G EXIM SRL</t>
  </si>
  <si>
    <t>SC DIVERS G EXIM SRL</t>
  </si>
  <si>
    <t>Achiziție de utilaje pentru măsurători topografice la SC TEREX7 INVEST SRL</t>
  </si>
  <si>
    <t>SC TEREX7 INVEST SRL</t>
  </si>
  <si>
    <t>Diversificarea și îmbunătățirea serviciilor oferite de NORTH TOPOCAD SRL prin achiziția de echipamente</t>
  </si>
  <si>
    <t>NORTH TOPOCAD SRL</t>
  </si>
  <si>
    <t>76,36%</t>
  </si>
  <si>
    <t>Comișani</t>
  </si>
  <si>
    <t>Modernizarea si diversificarea activității SC DOBRA TRAVERS SRL</t>
  </si>
  <si>
    <t>SC DOBRA TRAVERS SRL</t>
  </si>
  <si>
    <t>Modernizarea și dezvoltarea capacității de producție pentru activitățile de editare a materialelor printate în cadrul SC CML CONSULT SRL</t>
  </si>
  <si>
    <t>SC CML CONSULT SRL</t>
  </si>
  <si>
    <t>Modernizarea și dezvoltarea SC NOSFILS SRL prin achiziția de utilaje performante</t>
  </si>
  <si>
    <t>SC NOSFILS SRL</t>
  </si>
  <si>
    <t>Dezvoltarea SC AVANTAJ TEXTIL ONLINE SRL prin achiziția de utilaje performante</t>
  </si>
  <si>
    <t>SC AVANTAJ TEXTIL ONLINE SRL</t>
  </si>
  <si>
    <t>Achiziție de utilaje și echipamente de construcții la nivelul societății GEOLAND ADVANCE SRL</t>
  </si>
  <si>
    <t>GEOLAND ADVANCE SRL</t>
  </si>
  <si>
    <t>Dezvoltarea COMIRE EXPERT 2009 SRL prin achiziția de utilaje moderne</t>
  </si>
  <si>
    <t>COMIRE EXPERT 2009 SRL</t>
  </si>
  <si>
    <t>Diversificarea activității firmei  SC MARVOI MARIANA SRL</t>
  </si>
  <si>
    <t>SC MARVOI MARIANA SRL</t>
  </si>
  <si>
    <t>Crearea unei entitiăți de producție a corpurilor și lămpilor de iluminat</t>
  </si>
  <si>
    <t>SC URBIOLED SRL</t>
  </si>
  <si>
    <t>Construire hotel de 4 stele în municipiul Târgoviște</t>
  </si>
  <si>
    <t>SC CANTUP SRL</t>
  </si>
  <si>
    <t>Dezvoltarea durabilă a societății GLULAM SA prin investiții în active performante</t>
  </si>
  <si>
    <t>SC GLULAM SA</t>
  </si>
  <si>
    <t>Ulmi</t>
  </si>
  <si>
    <t>Crearea unei noi unități de producție a mobilei la EURO MEGA SRL</t>
  </si>
  <si>
    <t>EURO MEGA SRL</t>
  </si>
  <si>
    <t>Dezvoltarea activității firmei GOODMOB DISTRIBUTION SRL  în domeniul producției de mobilier</t>
  </si>
  <si>
    <t>GOODMOB DISTRIBUTION SRL</t>
  </si>
  <si>
    <t xml:space="preserve">Construire hală producție mobilier </t>
  </si>
  <si>
    <t>KETOR DESIGN SRL</t>
  </si>
  <si>
    <t>Construire "REEA" BOUTIQUE HOTEL S+P+1+M</t>
  </si>
  <si>
    <t>IVAN GRUP SRL</t>
  </si>
  <si>
    <t>Construcție și utilare unitate de producție pentru fabricarea de articole de îmbrăcăminte pentru lucru</t>
  </si>
  <si>
    <t>MATEI CONF GRUP SRL</t>
  </si>
  <si>
    <t xml:space="preserve">Extindere capacitate data center și soluție modernă pentru disaster recovery </t>
  </si>
  <si>
    <t>PHOENIX IT SRL</t>
  </si>
  <si>
    <t>Extinderea capacității de producție  a SC MEGA CONSTRUCT METAL SRL prin construirea unei hale de producție uși de interior , inclusiv dotare</t>
  </si>
  <si>
    <t>SC MEGA CONSTRUCT METAL SRL</t>
  </si>
  <si>
    <t>Diversificarea producției la PRINCO GRUP SA prin achiziți ade echipamente performante</t>
  </si>
  <si>
    <t>PRINCO GRUP SA</t>
  </si>
  <si>
    <t>Buciumeni</t>
  </si>
  <si>
    <t>Înființare tipografie specializată în producția de folii imprimate pentru industria alimentară/nealimentară - Răcari, jud.Dâmbovița</t>
  </si>
  <si>
    <t>SOLO EX-IM SRL</t>
  </si>
  <si>
    <t>Racari</t>
  </si>
  <si>
    <t>Extindere și modernizare producție MOBIREF DESIGN SRL</t>
  </si>
  <si>
    <t>MOBIREF DESIGN SRL</t>
  </si>
  <si>
    <t xml:space="preserve"> Târgoviște</t>
  </si>
  <si>
    <t>Construire centru de proiectare , inginerie și servicii tehnice in domeniul structurilor metalice</t>
  </si>
  <si>
    <t>Eficientizarea energetica a Liceului Teoretic "I.C.Vissarion"</t>
  </si>
  <si>
    <t>Orașul Titu</t>
  </si>
  <si>
    <t>cresterea eficientei energetice a Liceului Teoretic</t>
  </si>
  <si>
    <t>Restaurarea, consolidarea si punerea in valoare cultural-turistica a monumentului istoric Biserica Adormirii Maicii Domnului - Strâmbeanu din satul Pitaru, comuna Potlogi, județul Dâmbovița</t>
  </si>
  <si>
    <t>PARTENERIAT intre UAT Comuna Potlogi si Parohia Pitaru</t>
  </si>
  <si>
    <t xml:space="preserve"> Pitaru,  Potlogi</t>
  </si>
  <si>
    <t>Parteneriat Public - Privat</t>
  </si>
  <si>
    <t>Restaurarea și consolidarea Bisericii "Sfântul Gheorghe"- Mănăstirea Viforata, comuna Aninoasa, județul Dâmbovița, comuna Aninoasa, sat Viforâta, str. Mihai Viteazu, nr.267</t>
  </si>
  <si>
    <t>PARTENERIAT intre UAT Comuna Aninoasa si Manastirea Viforata</t>
  </si>
  <si>
    <t xml:space="preserve"> Viforâta,  Aninoasa</t>
  </si>
  <si>
    <t>Impulsionarea dezvoltării județului Dâmbovița și păstrarea identității culturale a fostei capitale a Țării Românești prin conservarea, protejarea, dezvoltarea și valorificarea Ansamblului Monumental Curtea Domnească din Târgoviște</t>
  </si>
  <si>
    <t>Județul Dâmbovița</t>
  </si>
  <si>
    <t>Consolidare-restaurare cu integrare în circuit turistic Biserica din lemn "Cuvioasa Paraschiva" Vârtop</t>
  </si>
  <si>
    <t>Parohia Cuvioasa Paraschiva - Cîndești Vale</t>
  </si>
  <si>
    <t xml:space="preserve"> Cîndești</t>
  </si>
  <si>
    <t>Reabilitare și extindere spații verzi în orașul Titu</t>
  </si>
  <si>
    <t>îmbunatatirea conditiilor de viata ale comunitatilor locale din Titu</t>
  </si>
  <si>
    <t>Dezvoltarea infrastructurii de transport județean prin modernizarea DJ720, DJ720B, DJ711 și DJ101B pe traseul limita județ Prahova - Moreni - Gura Ocniței - Răzvad - Ulmi - Târgoviște - Comișani - Bucșani - Băleni - Dobra - Finta - Bilciurești - Cojasca - Cornești - Butimanu - Niculești - limită județ Ilfov</t>
  </si>
  <si>
    <t>Traseu DJ-uri</t>
  </si>
  <si>
    <t>îmbunatatirea conditiilor de viata ale comunitatilor locale din Judetul Dâmbovita prin stimularea mobilitatii</t>
  </si>
  <si>
    <t>DJ 720+DJ 720B+DJ 711+DJ 101B</t>
  </si>
  <si>
    <t>AP 7/PI 7.1</t>
  </si>
  <si>
    <t>Dezvoltarea infrastructurii turistice în stațiunea balneoclimaterică orașul Pucioasa</t>
  </si>
  <si>
    <t>Orașul Pucioasa</t>
  </si>
  <si>
    <t>cresterea numarului de vizitatori în statiunea turistica balneoclimatica Pucioasa cu peste 20% fata de 2015</t>
  </si>
  <si>
    <t>AP 8/PI 8.1</t>
  </si>
  <si>
    <t>CENTRU DE ZI PENTRU PERSOANE VARSTNICE IN SATUL MANGA , COMUNA VOINESTI , JUDETUL DAMBOVITA ”</t>
  </si>
  <si>
    <t>Comuna Voinești</t>
  </si>
  <si>
    <t>dezvoltarea infrastructurii sociale la nivelul comunei Voinesti</t>
  </si>
  <si>
    <t>Voinești</t>
  </si>
  <si>
    <t>Înființare centru social pentru persoane vârstnice prin reabilitare clădire P+2, nr.18, str.Rândunelelor, Pucioasa, județ Dâmbovița</t>
  </si>
  <si>
    <t>realizarea unui centru social de zi pentru persoanele varstnice din Orasul Pucioasa</t>
  </si>
  <si>
    <t>Grădinița Bunicilor</t>
  </si>
  <si>
    <t>ASOCIAȚIA SUFLET PENTRU OAMENI</t>
  </si>
  <si>
    <t xml:space="preserve">realizarea unui centru social de zi pentru persoanele varstnice </t>
  </si>
  <si>
    <t>Tărgoviște</t>
  </si>
  <si>
    <t>TOTAL DÂMBOVIȚA</t>
  </si>
  <si>
    <t>JUDEŢUL GIURGIU</t>
  </si>
  <si>
    <t>Achiziții de echipamente în vederea dezvoltării activității de producție a profilelor din oțel inoxidabil</t>
  </si>
  <si>
    <t>SC BEST UTIL CONSTRUCT SRL</t>
  </si>
  <si>
    <t>Giurgiu</t>
  </si>
  <si>
    <t>Înființarea unui proces inovator de producție la INTELIGENT CONVERGENT SOLUTIONS (ICOS) SRL</t>
  </si>
  <si>
    <t>SC INTELIGENT CONVERGENT SOLUTIONS (ICOS) SRL</t>
  </si>
  <si>
    <t>Bolintin Vale</t>
  </si>
  <si>
    <t>Dezvoltarea și diversificarea activității SC CORINA PLAST SRL prin achiziția unor echipamente și utilaje necesare lucrarilor de pregatire a terenului</t>
  </si>
  <si>
    <t>SC CORINA PLAST SRL</t>
  </si>
  <si>
    <t>Modernizare și dezvoltare ISC RO TECHNOLOGY SRL prin achiziția de echipamente de înaltă tehnologie</t>
  </si>
  <si>
    <t>SC ISC RO TECHNOLOGY SRL</t>
  </si>
  <si>
    <t>Diversificarea activității SC BEST EVENTS &amp; CONFERENCE SRL prin construirea și dotarea unui service auto</t>
  </si>
  <si>
    <t xml:space="preserve"> SC BEST EVENTS &amp; CONFERENCE SRL</t>
  </si>
  <si>
    <t>Mihăilești</t>
  </si>
  <si>
    <t>Creșterea competitivității MAVE STUDIO prin achiziția de echipamente pentru producția cinematografică</t>
  </si>
  <si>
    <t>SC MAVE STUDIO SRL</t>
  </si>
  <si>
    <t>Progres antreprenorial prin diversificarea activității la SCDA INFRASTRUCTURA SRL</t>
  </si>
  <si>
    <t>SCDA INFRASTRUCTURA SRL</t>
  </si>
  <si>
    <t>Promovarea spiritului antreprenorial la SC VANCON UTILAJE SRL prin diversificarea activității</t>
  </si>
  <si>
    <t>SC VANCON UTILAJE SRL</t>
  </si>
  <si>
    <t>Portal web revoluționar dedicat agențiilor de turism - TravelSys</t>
  </si>
  <si>
    <t>SC INCIPIO TRADING SRL</t>
  </si>
  <si>
    <t>Creșterea competitivității beneficiarului SC DC GAMES SRL prin achiziția de echipamente specifice activității de producție publicitară</t>
  </si>
  <si>
    <t>SC DC GAMES SRL</t>
  </si>
  <si>
    <t>Dezvoltarea durabilă a activității SC DEZEEN CONCEPT SRL prin diversificare</t>
  </si>
  <si>
    <t>SC DEZEEN CONCEPT SRL</t>
  </si>
  <si>
    <t>Diversificarea activității societății MK DENTAL DESIGN SRL prin achiziția de echipamente de tehnică dentară</t>
  </si>
  <si>
    <t xml:space="preserve">MK DENTAL DESIGN SRL </t>
  </si>
  <si>
    <t>Achiziție echipamente pentru uscare cherestea</t>
  </si>
  <si>
    <t>SC WOOD EXPERT MANAGEMENT SRL</t>
  </si>
  <si>
    <t>Dezvoltarea activității societății BOIL RECYCLING prin achiziționarea de echipametne pentru colectarea deșeurilor nepericuloase</t>
  </si>
  <si>
    <t>SC BOIL RECYCLING SRL</t>
  </si>
  <si>
    <t>Dezvoltarea capacității de prestare lucrări a STIROM STEEL SRL</t>
  </si>
  <si>
    <t>STIROM STEEL SRL</t>
  </si>
  <si>
    <t>Consolidarea poziției firmei EXPERT COMPANY OIL prin editarea și comercializarea produsului inovativ ONLINE ISO 27001 Information Security Management System (OIISMS)&gt;pe piața TIC*</t>
  </si>
  <si>
    <t>EXPERT COMPANY OIL</t>
  </si>
  <si>
    <t>Dezvoltarea acivității FAM IMPEX SRL prin achiziția de utilaje performante</t>
  </si>
  <si>
    <t>SC FAM IMPEX SRL</t>
  </si>
  <si>
    <t>Dezvoltarea activității microînteprinderii ANCASTA SERVICES prin implementarea soluției de curățare filtre în industria utilajelor pentru construcții</t>
  </si>
  <si>
    <t>SC ANCASTA SERVICES SRL</t>
  </si>
  <si>
    <t>Dezvoltarea SC AGROSPICE SRL prin achiziția de utilaje moderne</t>
  </si>
  <si>
    <t xml:space="preserve"> SC AGROSPICE SRL</t>
  </si>
  <si>
    <t>Dezvoltarea SC SAMBY IMPEX SRL prin achiziția de echipamente moderne</t>
  </si>
  <si>
    <t>SC SAMBY IMPEX SRL</t>
  </si>
  <si>
    <t>Diversificarea activității  SC GABIMAR TRANS SRL prin achiziționarea de utilaje</t>
  </si>
  <si>
    <t xml:space="preserve"> SC GABIMAR TRANS SRL</t>
  </si>
  <si>
    <t>Diversificarea activității RAVNET SRL prin achiziționarea de utilaje</t>
  </si>
  <si>
    <t>RAVNET SRL</t>
  </si>
  <si>
    <t>Achiziție de echipamente cinematografice pentru  SC MOCTEZUMA CONSULTING SRL</t>
  </si>
  <si>
    <t>SC MOCTEZUMA CONSULTING SRL</t>
  </si>
  <si>
    <t>Îmbunătățirea competitivității SC MD PRINT SOLUTION PAPER SRL prin implementarea unor soluții tehnice noi, inovative</t>
  </si>
  <si>
    <t>SC MD PRINT SOLUTION PAPER SRL</t>
  </si>
  <si>
    <t>Achiziție utilaje producție de componente electronice pentru parcarea inteligentă</t>
  </si>
  <si>
    <t>CROSSPOINT SOLUTIONS SRL</t>
  </si>
  <si>
    <t>Achiziție de utilaje în vederea creșterii competitivității DIMA PRO PLAST</t>
  </si>
  <si>
    <t xml:space="preserve"> DIMA PRO PLAST</t>
  </si>
  <si>
    <t xml:space="preserve">Achiziție utilaje pentru producția modulelor LED </t>
  </si>
  <si>
    <t>INTELIGENT CONVERGENT SOLUTIONS (ICOS)  SRL</t>
  </si>
  <si>
    <t>Dezvoltarea clinicii ASTRAL CLINIKLAB prin achiziția de echipamente performante</t>
  </si>
  <si>
    <t>ASTRAL CLINIKLAB SRL</t>
  </si>
  <si>
    <t>Îmbunătățirea competitivității întreprinderii L.A.I.C. PROD SRL prin extinderea și diversificarea gamei de produse</t>
  </si>
  <si>
    <t>L.A.I.C. PROD SRL</t>
  </si>
  <si>
    <t>Îmbunătățirea competitivității economice a SC PUNTO SUOLA ROM SRL</t>
  </si>
  <si>
    <t>SC PUNTO SUOLA ROM SRL</t>
  </si>
  <si>
    <t>Mihailesti</t>
  </si>
  <si>
    <t>AP 3/PI 3.1A</t>
  </si>
  <si>
    <t>Reabilitarea termică a 6 blocuri de locuințe în municipiul Giurgiu - Cartier Policlinică</t>
  </si>
  <si>
    <t>Municipiul Giurgiu</t>
  </si>
  <si>
    <t>îmbunatatirea calitatii vietii urbane prin sprijinirea îmbunatatirii eficientei energetice a blocurilor din Giurgiu</t>
  </si>
  <si>
    <t>Reabilitarea termo-energetică pavilion administrativ de la sediul I.T.P.F. Giurgiu</t>
  </si>
  <si>
    <t>I.T.P.F. Giurgiu</t>
  </si>
  <si>
    <t>cresterea eficientei energetice a I.T.P.F. Giurgiu</t>
  </si>
  <si>
    <t>Public - APC</t>
  </si>
  <si>
    <t>TOTAL GIURGIU</t>
  </si>
  <si>
    <t>JUDEŢUL IALOMIȚA</t>
  </si>
  <si>
    <t>Dezvoltarea capacităților tehnologice ale SC PROJECT BIK INVEST SRL</t>
  </si>
  <si>
    <t>SC PROJECT BIK INVEST SRL</t>
  </si>
  <si>
    <t>Ialomița</t>
  </si>
  <si>
    <t>Amara</t>
  </si>
  <si>
    <t xml:space="preserve">Dezvoltarea societății PUNCT ADVERTISING prin diversificarea activității economice </t>
  </si>
  <si>
    <t>SC PUNCT ADVERTISING S.R.L.</t>
  </si>
  <si>
    <t>Slobozia</t>
  </si>
  <si>
    <t>Dotarea DAISY CLINIC SRL - D</t>
  </si>
  <si>
    <t>SC DAISY CLINIC SRL - D</t>
  </si>
  <si>
    <t>Fetești</t>
  </si>
  <si>
    <t>Diversificarea activității MEDICAL DENTAL BLUE SRL în domeniul fabricării dinților artificiali</t>
  </si>
  <si>
    <t>SC MEDICAL DENTAL BLUE SRL</t>
  </si>
  <si>
    <t>Țăndărei</t>
  </si>
  <si>
    <t>Dezvoltarea microîntreprinderii ACA EXIM SRL din municipiul Slobozia</t>
  </si>
  <si>
    <t>SC ACA EXIM SRL</t>
  </si>
  <si>
    <t>Achiziție de utilaje SC VINCI GROUP AG SRL</t>
  </si>
  <si>
    <t>SC VINCI GROUP AG SRL</t>
  </si>
  <si>
    <t>Dezvoltarea activității SC OKT INSURANCE SRL</t>
  </si>
  <si>
    <t>SC OKT INSURANCE SRL</t>
  </si>
  <si>
    <t>Inovarea activității ELJAN SRL prin modernizarea halei de producție de mobilier</t>
  </si>
  <si>
    <t>SC ELJAN SRL</t>
  </si>
  <si>
    <t>Producerea de brichete din resturi vegetale în cadrul societății ALEX AGROPROD SRL prin achiziționarea unei linii complete de brichetat</t>
  </si>
  <si>
    <t>SC ALEX AGROPROD SRL</t>
  </si>
  <si>
    <t>Fierbinți Târg</t>
  </si>
  <si>
    <t>CENTRUL MEDICAL PROHEALTH</t>
  </si>
  <si>
    <t>SC PROAUTO CARS SRL</t>
  </si>
  <si>
    <t xml:space="preserve"> Amara</t>
  </si>
  <si>
    <t>Consolidarea poziției EURAMA TARGET SRL pe piața portalurilor legislative</t>
  </si>
  <si>
    <t>EURAMA TARGET SRL</t>
  </si>
  <si>
    <t>Diversificarea activității OFFICE SERVICE SRL prin dezvoltarea și implementarea produsului Platforma de e-mail Marketing</t>
  </si>
  <si>
    <t>OFFICE SERVICE SRL</t>
  </si>
  <si>
    <t>Modernizarea liniilor de fabricație din  cadrul  MIDAS &amp;CoSRL  în scopul eficientizării și inovării procesului de producție</t>
  </si>
  <si>
    <t xml:space="preserve"> MIDAS &amp;CoSRL</t>
  </si>
  <si>
    <t>Urziceni</t>
  </si>
  <si>
    <t>Dezvoltarea activității de imprimare publicitară pe diverse materiale</t>
  </si>
  <si>
    <t>SC DIRECT &amp; PARTENERS SRL</t>
  </si>
  <si>
    <t>Dezvoltarea activității societății MOBILA SA prin extindere fabrica de mobilă în Municipiul Slobozia</t>
  </si>
  <si>
    <t>MOBILA SA</t>
  </si>
  <si>
    <t xml:space="preserve">Modernizare clinica BIOMED prin achiziția de echipamente performante </t>
  </si>
  <si>
    <t>BIOMED SRL</t>
  </si>
  <si>
    <t>Creșterea eficienței energetice Liceul Teoretic "Carol I", str.Călărași, nr.530, localitatea Fetești, județul Ialomița</t>
  </si>
  <si>
    <t>UAT Municipiul Fetești</t>
  </si>
  <si>
    <t>Creșterea eficienței energetice Liceul Tehnologic de Industrie Alimentară - Str.Sirenei, nr.48 - Corp C, și Corp D, Fetești</t>
  </si>
  <si>
    <t>Îmbunătățirea mediului urban prin conservarea, protecția și valorificarea durabilă a obiectivului Parohia „Sfinții Voievozi„ Țăndărei</t>
  </si>
  <si>
    <t>Parohia „Sfinții Voievozi„ Țăndărei</t>
  </si>
  <si>
    <t>Consolidare, restaurare și reabilitare Biserica Înălțarea Domnului, construire și reabilitare clădiri anexe, amenajări exterioare, comuna Manasia, jud. Ialomița</t>
  </si>
  <si>
    <t>Parohia Manasia</t>
  </si>
  <si>
    <t>Manasia</t>
  </si>
  <si>
    <t>Modernizarea drumurilor județene DJ302 (km 13+865 - km 37+545) localitățile Drăgoești - Roșiori - Movilița - Dridu, DJ101 (km 52+100 - 37+600) localitate Dridtilu - Fierbinți Tîrg - limită județ Ilfov, DJ 101 (km 52+100-km 59+700) Dridu - Jilavele și DJ 402 (km53+700-61+740) limită județ Călărași - Sinești (DN2)</t>
  </si>
  <si>
    <t>Județul Ialomița</t>
  </si>
  <si>
    <t>Îmbunatatirea gradului de accesibilitate a populatiei din zonele rurale si urbane adiacente tronsoanelor de drumuri judetene propuse spre modernizare</t>
  </si>
  <si>
    <t>DJ 302+DJ 402+DJ 101</t>
  </si>
  <si>
    <t>Reabilitare și modernizare Grădina de Vară, Amara, județul Ialomița</t>
  </si>
  <si>
    <t>Orașul Amara</t>
  </si>
  <si>
    <t>dezvoltarea turismului în cadrul statiunii Amara</t>
  </si>
  <si>
    <t>TOTAL IALOMIȚA</t>
  </si>
  <si>
    <t>JUDEŢUL PRAHOVA</t>
  </si>
  <si>
    <t>Creșterea competitivității SC Stedt Innovative SRL prin dezvoltarea de servicii turistice inovative</t>
  </si>
  <si>
    <t>SC STEDT INNOVATIVE SRL</t>
  </si>
  <si>
    <t>Prahova</t>
  </si>
  <si>
    <t>Bușteni</t>
  </si>
  <si>
    <t>CEPIT - Centru de Excelență pentru dezvoltarea și consolidarea poziției pe piață a SC CAPRED COMP SRL în domeniul Producției de echipamente IT</t>
  </si>
  <si>
    <t>SC ASIMETRIC CONCEPTS SRL (fost SC CAPRED COMP SRL)</t>
  </si>
  <si>
    <t>Ploiești</t>
  </si>
  <si>
    <t>Cresterea competitivitatii societatii Bomb Film Production SRL prin angajarea de noi persoane si achizitia de echipamente tehnologice performante</t>
  </si>
  <si>
    <t>SC BOMB FILM PRODUCTION SRL</t>
  </si>
  <si>
    <t>Achiziție de echipamente pentru SC DIGITAL CUBE SRL</t>
  </si>
  <si>
    <t>SC DIGITAL CUBE SRL</t>
  </si>
  <si>
    <t>Breaza</t>
  </si>
  <si>
    <t>Investitie in activitatea de testare si analiza tehnica - dezvoltarea si consolidarea pozitiei societatii pe piata</t>
  </si>
  <si>
    <t>SC TIBALEX SPECIAL SRL</t>
  </si>
  <si>
    <t>Dezvoltarea activității SC DARKO EMG TECHNOLOGIES SRL</t>
  </si>
  <si>
    <t>SC DARKO EMG TECHNOLOGIES SRL</t>
  </si>
  <si>
    <t>Dezvoltare și modernizare S.C. ROMEO SERV S.R.L prin achiziție de echipamente</t>
  </si>
  <si>
    <t>SC ROMEO SERV SRL</t>
  </si>
  <si>
    <t>Dezvoltare la S.C. TYPO DAS SOLUTIONS S.R.L. prin achiziție de echipamente tehnologice</t>
  </si>
  <si>
    <t>SC TYPO DAS SOLUTIONS SRL</t>
  </si>
  <si>
    <t>Dezvoltarea activității microîntreprinderii SILVERAQUA BIZ SRL în domeniul producției de garnituri pentru utilaje de construcții, agricultură, minerit, logistică</t>
  </si>
  <si>
    <t xml:space="preserve">SC SILVERAQUA BIZ SRL </t>
  </si>
  <si>
    <t>Câmpina</t>
  </si>
  <si>
    <t>Creșterea capacității bazei materialea TERRA ORDISSUS CONSTRUCT SRL prin achiziționarea unor echipamente de ultimă generație</t>
  </si>
  <si>
    <t>SC TERRA ORDISSUS CONSTRUCT SRL</t>
  </si>
  <si>
    <t>Vălenii de Munte</t>
  </si>
  <si>
    <t xml:space="preserve">Modernizarea activității SC T&amp;V INSTAL SUPER PROJECT SRL </t>
  </si>
  <si>
    <t xml:space="preserve">SC T&amp;V INSTAL SUPER PROJECT SRL </t>
  </si>
  <si>
    <t>Creșterea capacității de producție la nivelul VIC INSERO SRL și îmbunătățirea poziției pe piața producției de cartușe tonner compatibile</t>
  </si>
  <si>
    <t xml:space="preserve"> VIC INSERO SRL</t>
  </si>
  <si>
    <t>Dezvoltarea activitatii de efectuare analize tehnice si testari la SC COVATEMA TEHNIC SRL</t>
  </si>
  <si>
    <t>SC COVATEMA TEHNIC SRL</t>
  </si>
  <si>
    <t>Modernizarea și creșterea capacității de producție SC ELITE SURFACE SYSTEMS SRL, prin achiziția de utilaje și echipamente performante, pentru execuția sistemelor de pardoseli pe bază de rășini sintetice</t>
  </si>
  <si>
    <t>SC ELITE SURFACE SYSTEMS SRL</t>
  </si>
  <si>
    <t>Consolidarea poziției pe piață a SC ISEO MARKETING &amp; DISTRIBUTION SRL prin echipamente pentru testări și analize tehnice</t>
  </si>
  <si>
    <t>SC ISEO MARKETING &amp; DISTRIBUTION SRL</t>
  </si>
  <si>
    <t>Achiziție de utilaje în vederea cresterii competitivității</t>
  </si>
  <si>
    <t>SC KLEENEX STAR SRL</t>
  </si>
  <si>
    <t>Creșterea competitivității SC HANNELORE IMPEX SRL</t>
  </si>
  <si>
    <t>SC HANNELORE IMPEX SRL</t>
  </si>
  <si>
    <t>Dotarea cu echipamente IT și software a punctului de lucru din Municipiul Ploiești al SC EUROPEAN BUSINESS CONSULT SRL</t>
  </si>
  <si>
    <t>SC EUROPEAN BUSINESS CONSULT SRL</t>
  </si>
  <si>
    <t>Modernizare și extindere imobil p (corp C1) cu schimbare de destinație în unitate turistică tip pensiune, desființare clădiri anexă (C2, C3, C4), sistematizare și împrejmuire teren</t>
  </si>
  <si>
    <t>SC TATIANA POLIS SRL</t>
  </si>
  <si>
    <t>Sinaia</t>
  </si>
  <si>
    <t>Investiție în activitatea de producție cinematografică video și de televiziune - dezvoltare și competitivitate</t>
  </si>
  <si>
    <t>SC IV SRL</t>
  </si>
  <si>
    <t>Modernizarea și extinderea activității de realizare de studii geotehnice</t>
  </si>
  <si>
    <t>SC LIVSIM POLICOM SRL</t>
  </si>
  <si>
    <t>Slănic</t>
  </si>
  <si>
    <t>Achiziție de echipamente de producție performante în vederea creșterii competitivității</t>
  </si>
  <si>
    <t>SC NOBEL STAR TRADING SRL</t>
  </si>
  <si>
    <t>Dezvoltare durabilă a activității SC BIROEXPERT COMPANY SRL prin diversificare</t>
  </si>
  <si>
    <t xml:space="preserve">SC BIROEXPERT COMPANY SRL </t>
  </si>
  <si>
    <t>Diversificarea activității SC SHAY DOORS INVEST SRL prin producția de mobilier fonoabsorbant</t>
  </si>
  <si>
    <t>SC SHAY DOORS INVEST SRL</t>
  </si>
  <si>
    <t>Mizil</t>
  </si>
  <si>
    <t>ADVIT - Sistem Integrat pentru consolidarea poziției pe piață a SC ADVICE INFORMATION TECHNOLOGY SRL prin dezvoltarea producției de calculatoare și echipamente periferice</t>
  </si>
  <si>
    <t>SC ADVICE INFORMATION TECHNOLOGY SRL</t>
  </si>
  <si>
    <t>Diversificare produs, serviciu și proces a SC LUK EURO INVESTMENT SRL prin înființarea Hotel Boutique Ploiești</t>
  </si>
  <si>
    <t xml:space="preserve">SC LUK EURO INVESTMENT SRL </t>
  </si>
  <si>
    <t>Consolidarea poziției MAXI SALES &amp; DISTRIBUTION SRL pe piața mobilierului din metal prin achiziția de echipamente tehnologice de înaltă performanță</t>
  </si>
  <si>
    <t>SC MAXI SALES &amp; DISTRIBUTION SRL</t>
  </si>
  <si>
    <t>Achiziție echipamente la SC SUD-EST TOP PRODUCTION SRL</t>
  </si>
  <si>
    <t xml:space="preserve"> SC SUD-EST TOP PRODUCTION SRL</t>
  </si>
  <si>
    <t>Consolidarea pe piață a SC KAPHONE SRL prin extinderea și inovarea activității în domeniul producției de produse metalice din aluminiu</t>
  </si>
  <si>
    <t>SC KAPHONE SRL</t>
  </si>
  <si>
    <t>Retehnologizare și inovare - Global Construction Limited SRL</t>
  </si>
  <si>
    <t>SC GLOBAL CONSTRUCTION LIMITED SRL</t>
  </si>
  <si>
    <t>Dezvoltarea unei noi activități în cadrul firmei PROMAN TECH SERVICES, prin achiziționarea de echipamente pentru lucrări de construcții</t>
  </si>
  <si>
    <t>SC  PROMAN TECH SERVICES SRL</t>
  </si>
  <si>
    <t>Unitate producție tâmplărie PVC</t>
  </si>
  <si>
    <t>SC AMOS TECHNOLOGY SRL</t>
  </si>
  <si>
    <t>Utilare și dotare Hotel Boutique Sinaia, Prahova</t>
  </si>
  <si>
    <t>SC HELSA MERIDIEN SRL</t>
  </si>
  <si>
    <t>Dezvoltarea societății ZEB WEB SOLUTIONS SRL prin inovare de produs și proces</t>
  </si>
  <si>
    <t>SC ZED WEB SOLUTIONS SRL</t>
  </si>
  <si>
    <t>Băicoi</t>
  </si>
  <si>
    <t>Înființare linie producție hârtie igienică, șervețele și prosoape din hârtie REGINA STAR PAPER</t>
  </si>
  <si>
    <t>SC REGINA STAR PAPER SRL</t>
  </si>
  <si>
    <t>Extinderea gamei de servicii a SOFT EXPERT prin tehnologia de Cloud Computing</t>
  </si>
  <si>
    <t>SC SOFT EXPERT SRL</t>
  </si>
  <si>
    <t>Diversificarea activității PVG COMPANY SRL prin înființare fabrica de producție hârtie igienică și prosoape de hârtie</t>
  </si>
  <si>
    <t>SC PVG COMPANY SRL</t>
  </si>
  <si>
    <t>Înființare planetariu digital 4K</t>
  </si>
  <si>
    <t>SC ASTROLIFE SRL</t>
  </si>
  <si>
    <t>Dezvoltarea capacității de producție a SC TEKNICA LEGNO SRL în domeniul producției de mobilă</t>
  </si>
  <si>
    <t>SC TEKNICA LEGNO SRL</t>
  </si>
  <si>
    <t>57,10%</t>
  </si>
  <si>
    <t>Consolidarea poziției BLUEZOOM SRL pe piața de editare digitală</t>
  </si>
  <si>
    <t>SC BLUEZOOM SRL</t>
  </si>
  <si>
    <t>Inovare la SC RALDECO DESIGN SRL - Achiziție de echipamente pentru evenimente outdoor</t>
  </si>
  <si>
    <t>SC RALDECO DESIGN SRL</t>
  </si>
  <si>
    <t>Diversificare produs, serviciu și proces a SC NEXT STRATEGY SRL prin înființarea unei fabrici de hârtie igienică, prosoape de hârtie și alte produse</t>
  </si>
  <si>
    <t xml:space="preserve"> SC NEXT STRATEGY SRL</t>
  </si>
  <si>
    <t>Achiziții de utilaje pentru calea ferată</t>
  </si>
  <si>
    <t>BISERVCONSTRUCTFAB SRL</t>
  </si>
  <si>
    <t>Modernizarea SC PERGAMO AGENCY SRL prin achiziție de echipamente</t>
  </si>
  <si>
    <t>SC PERGAMO AGENCY SRL</t>
  </si>
  <si>
    <t>Construire sediu birouri arhitectură, alei carosabile și pietonale, parcaje, copertină parcare, împrejmuire și branșamente utilități</t>
  </si>
  <si>
    <t>SC BIG STUDIO-ARH DESIGN SRL</t>
  </si>
  <si>
    <t>67.96%</t>
  </si>
  <si>
    <t>Creșterea competitivității  SC VORNADO CONCEPT SRL  prin dotare unitate hotelieră necesară dezvoltării unui serviciu nou</t>
  </si>
  <si>
    <t>SC VORNADO CONCEPT SRL</t>
  </si>
  <si>
    <t>Achziția de echipamente tehnologice pentru dezvoltarea afacerii SC CARPAT APROMETAL PRODUCTIONS SRL</t>
  </si>
  <si>
    <t>SC CARPAT APROMETAL PRODUCTIONS SRL</t>
  </si>
  <si>
    <t>Achiziția de utilaje pentru producția de piese și subansamble pentru metalurgie</t>
  </si>
  <si>
    <t>SC ERO HYDRAULICS SRL</t>
  </si>
  <si>
    <t>Diversificarea activității societății PROCALI PROD CONS SRL prin achiziționarea de utilaje</t>
  </si>
  <si>
    <t>PROCALI PROD CONS SRL</t>
  </si>
  <si>
    <t>Dezvoltarea activității desfaășurate de SC ELIDEI STARGYM FITNESS SRL -D</t>
  </si>
  <si>
    <t>SC ELIDEI STARGYM FITNESS SRL -D</t>
  </si>
  <si>
    <t>Construire atelier P+1Ep pentru activități de servicii asamblare dulapuri de automatizare cu componente electrice și de automatizare de înaltă tehnologie pentru mașini de industrie, alei pietonale și carosabile, parcare, împrejmuire</t>
  </si>
  <si>
    <t>SC INDAS SERVICE SRL</t>
  </si>
  <si>
    <t>Modernizarea societății SC IMSE SRL prin achiziție de echipamente</t>
  </si>
  <si>
    <t>IMSE SRL</t>
  </si>
  <si>
    <t>Achiziție utilaje pentru colectarea deșeurilor nepericuloase</t>
  </si>
  <si>
    <t>SC PETROTOOLS SERV SRL</t>
  </si>
  <si>
    <t>Dezvoltarea unei activități noi în cadrul microîntreprinderii NCV SOLUȚII FISCALE SRL</t>
  </si>
  <si>
    <t>NCV SOLUȚII FISCALE SRL</t>
  </si>
  <si>
    <t>71,40%</t>
  </si>
  <si>
    <t>Dezvoltarea unui domeniu nou de activitate în cadrul firmei</t>
  </si>
  <si>
    <t>SC ET SERVICES SRL</t>
  </si>
  <si>
    <t>Modernizarea și dezvoltarea infrastructurii hoteliere din cadrul Hotelului Marea Neagră Sinaia</t>
  </si>
  <si>
    <t>SC ROSIANRA SINTOUR SRL</t>
  </si>
  <si>
    <t>Extinderea gamei de servicii, îmbunătățirea și completarea serviciilor deja furnizare de SC VISION ENGINEERING &amp;CONSULTANCY SRL prin dotarea cu echipamente și componente software performante, în scopul creșterii competitivității</t>
  </si>
  <si>
    <t>SC VISION ENGINEERING &amp;CONSULTANCY SRL</t>
  </si>
  <si>
    <t>Lucrări de construire hală industrială, sediu firmă, alei carosabile și pietonale, parcare, branșamente utilități, împrejmuire</t>
  </si>
  <si>
    <t>SC VISTEON PROJECT SRL</t>
  </si>
  <si>
    <t>Dotare SC ECOTEX TNT SOLUTION SRL cu utilaje performante</t>
  </si>
  <si>
    <t>SC ECOTEX TNT SOLUTION SR</t>
  </si>
  <si>
    <t>Demarare activitate producție mobilă</t>
  </si>
  <si>
    <t>IGC BUSINESS PERFORMANCE SRL</t>
  </si>
  <si>
    <t>CEL-centru de excelență pentru dezvoltarea și consolidarea poziției pe piață a  SC KARDYNAL INTSERV OFFICE SRL în domeniul lucrărilor de instalații electrice</t>
  </si>
  <si>
    <t>KARDYNAL INTSERV OFFICE SRL</t>
  </si>
  <si>
    <t>Achiziție echipamente performante pentru SC CEAS CHEI PLUS VH SRL</t>
  </si>
  <si>
    <t>SC CEAS CHEI PLUS VH SRL</t>
  </si>
  <si>
    <t>67.53%</t>
  </si>
  <si>
    <t>Dezvoltarea activității societății  ECHIPA HORSE SRL</t>
  </si>
  <si>
    <t>ECHIPA HORSE SRL</t>
  </si>
  <si>
    <t>Diversificarea gamei sortimentale la SC VALRAS PROD SRL prin lansarea de noi produse în fabricație</t>
  </si>
  <si>
    <t>SC VALRAS PROD SRL</t>
  </si>
  <si>
    <t>Creșterea competitivității SC ETANȘĂRI GRAFEX SRL prin dotarea cu utilaje și tehnologii de ultima generație</t>
  </si>
  <si>
    <t>SC ETANȘĂRI GRAFEX SRL</t>
  </si>
  <si>
    <t>Construire pensiune P+E+M, branșamente și racorduri utilități, împrejmuire teren, organizare de șantier</t>
  </si>
  <si>
    <t>SC FALCON MONT SRL</t>
  </si>
  <si>
    <t>Dezvoltare sustenabilă GLOBAL PRINT BDV SRL</t>
  </si>
  <si>
    <t>SC GLOBAL PRINT BDV SRL</t>
  </si>
  <si>
    <t>Dezvoltarea activității societății  MID CONSULTING SRL prin creșterea capacității de cazare și furnizarea de servicii inovative în domeniul turismului</t>
  </si>
  <si>
    <t>SC MID CONSULTING SRL</t>
  </si>
  <si>
    <t>Creșterea competitivității SC ARCADE DOORS SRL  prin diversificarea activității</t>
  </si>
  <si>
    <t>SC ARCADE DOORS SRL</t>
  </si>
  <si>
    <t>07.05.2018</t>
  </si>
  <si>
    <t>Dezvoltarea activității în cadrul societății SPECIAL STRUCTURE SRL prin achiziție de echipamente</t>
  </si>
  <si>
    <t>SPECIAL STRUCTURE SRL</t>
  </si>
  <si>
    <t>Îmbunătățirea competitivității economice a SC PROPELLER SRL</t>
  </si>
  <si>
    <t>PROPELLER SRL</t>
  </si>
  <si>
    <t>Achiziție de echipamente la SC AMIT MARKETING SRL</t>
  </si>
  <si>
    <t xml:space="preserve"> SC AMIT MARKETING SRL</t>
  </si>
  <si>
    <t>Achiziție de utilaje pentru dezvoltarea activității de producție a FIMPLAST IMPEX SRL</t>
  </si>
  <si>
    <t>FIMPLAST IMPEX SRL</t>
  </si>
  <si>
    <t>09.05.2018</t>
  </si>
  <si>
    <t>29.03.2019</t>
  </si>
  <si>
    <t xml:space="preserve">Înființarea unei unități noi de producție echipamente de ventilație la SC MAXIGEL SRL </t>
  </si>
  <si>
    <t xml:space="preserve"> SC MAXIGEL SRL </t>
  </si>
  <si>
    <t>Achiziția de echipamente performante pentru diversificarea/extinderea activității FILTRE AER CURAT SRL</t>
  </si>
  <si>
    <t>FILTRE AER CURAT SRL</t>
  </si>
  <si>
    <t>Înființarea unei unități noi: crearea unui laborator de analize tehnice în industria farmaceutică</t>
  </si>
  <si>
    <t>SC CROMATEC PLUS SRL</t>
  </si>
  <si>
    <t>Dezvoltarea și modernizarea capacității de producție a ITALPLAST GROUP SRL prin investiții în echipamente ultraperformante și ecoeficiente</t>
  </si>
  <si>
    <t>ITALPLAST GROUP SRL</t>
  </si>
  <si>
    <t>Achiziție de utilaje pentru extinderea activității de producție a BIGPRINT ROMÂNIA S.A.</t>
  </si>
  <si>
    <t>BIGPRINT ROMÂNIA S.A.</t>
  </si>
  <si>
    <t>Gorgota</t>
  </si>
  <si>
    <t>Dezvoltarea societății VIRANDY GROUP prin înființarea unei noi unități de producție</t>
  </si>
  <si>
    <t>SC  VIRANDY GROUP SRL</t>
  </si>
  <si>
    <t>Creșterea competitivității EUROMEDIA GROUP SA prin achiziția de echipamente</t>
  </si>
  <si>
    <t>EUROMEDIA GROUP SA</t>
  </si>
  <si>
    <t>Creșterea competitivității Flexon-All prin diversificarea activității</t>
  </si>
  <si>
    <t>FLEXON-ALL SRL</t>
  </si>
  <si>
    <t>Extinderea și dezvoltarea durabilă a capacităților avansate de recuperare a materialelor reciclabile sortate în cadrul SC WOMA ECOSERV CONSTRUCT SRL</t>
  </si>
  <si>
    <t>SC WOMA ECOSERV CONSTRUCT SRL</t>
  </si>
  <si>
    <t>Comuna Brazi</t>
  </si>
  <si>
    <t>Creșterea eficienței energetice în clădirile rezidențiale din municipiul Câmpina</t>
  </si>
  <si>
    <t>UAT Municipiul Câmpina</t>
  </si>
  <si>
    <t>îmbunatatirea calitatii vietii urbane prin sprijinirea îmbunatatirii eficientei energetice a blocurilor din Campina</t>
  </si>
  <si>
    <t>Restaurarea, reabilitarea, conservarea și amenajarea unui spațiu expozițional în cadrul monumentului Crucea comemorativă a eroilor români din Primul Război Mondial (Monumentul eroilor “Crucea Caraiman” / Monumentul Eroilor (Crucea) de pe Vârful Caraiman</t>
  </si>
  <si>
    <t>Ministerul Apărării Naționale</t>
  </si>
  <si>
    <t xml:space="preserve"> Bușteni</t>
  </si>
  <si>
    <t>Consolidare, restaurare și punere în valoare centru cultural Protoieria Ploiești Nord</t>
  </si>
  <si>
    <t>Protoieria Ploiești Nord</t>
  </si>
  <si>
    <t>Restaurarea, dotarea si valorificarea durabila a patrimoniului cultural al obiectivului de patrimoniu "Muzeul Memorial B.P.HASDEU"</t>
  </si>
  <si>
    <t>U.A.T. Municipiul Campina</t>
  </si>
  <si>
    <t>Campina, jud. Prahova</t>
  </si>
  <si>
    <t>Reabilitarea, conservarea, protejarea și promovarea monumentului istoric Moara de Apă WARTHIADI, loc de creație și cunoștere a obiceiurilor, tradițiilor și culturii locale și naționale</t>
  </si>
  <si>
    <t>Comuna Drajna</t>
  </si>
  <si>
    <t>Drajna</t>
  </si>
  <si>
    <t>Restaurare și punere în valoare a ansamblului arhitectural medieval al fostului Schit Lespezi</t>
  </si>
  <si>
    <t>Parohia Schit Lespezi</t>
  </si>
  <si>
    <t>Comarnic</t>
  </si>
  <si>
    <t>Consolidare, restaurare, conservare și punere în valoare arhitectura și pictura murală a Bisericii Mari a Mânăstirii Zamfira, județul Prahova - executată A FRESCO de Nicolae Grigorescu</t>
  </si>
  <si>
    <t>MANASTIREA ZAMFIRA</t>
  </si>
  <si>
    <t xml:space="preserve"> Lipănești</t>
  </si>
  <si>
    <t>Restaurare, consolidare și punere în valoare a Bisericii de Lemn „Sfinții Arhangheli Mihail și Gavriil”, a Schitului Jercălăi-Urlați</t>
  </si>
  <si>
    <t>Arhiepiscopia Bucureștilor</t>
  </si>
  <si>
    <t>Jercălăi</t>
  </si>
  <si>
    <t>Restaurare pictură, finisaje interioare și exterioare, instalații, restaurare turn clopotniță, amenajări exterioare Biserica SF. Vineri</t>
  </si>
  <si>
    <t>Parohia Sfânta Vineri Ploiești</t>
  </si>
  <si>
    <t>Amenajare spații verzi în orașul Azuga</t>
  </si>
  <si>
    <t>Orașul Azuga</t>
  </si>
  <si>
    <t>Azuga</t>
  </si>
  <si>
    <t>Amenajare Parc Central Băicoi</t>
  </si>
  <si>
    <t>Orașul Băicoi</t>
  </si>
  <si>
    <t>TOTAL PRAHOVA</t>
  </si>
  <si>
    <t>JUDEŢUL TELEORMAN</t>
  </si>
  <si>
    <t>Construire hala și dotare cu echipament pentru service privind dezvoltare economică a firmei SC ALCOZIM SRL</t>
  </si>
  <si>
    <t>SC ALCOZIM SRL</t>
  </si>
  <si>
    <t>Teleorman</t>
  </si>
  <si>
    <t>Zimnicea</t>
  </si>
  <si>
    <t>Dezvoltarea și diversificarea activității ZEN OFFICE PROIECT prin achiziția de utilaje</t>
  </si>
  <si>
    <t>SC ZEN PROIECT OFFICE  SRL</t>
  </si>
  <si>
    <t>Turnu Măgurele</t>
  </si>
  <si>
    <t>Stație de betoane pentru construcții la ROMELECTRO SERV SRL</t>
  </si>
  <si>
    <t>SC ROMELECTRO SERV SRL</t>
  </si>
  <si>
    <t>Achiziție de utilaje pentru prelucrarea lemnului</t>
  </si>
  <si>
    <t>SC VITA BELLA SRL</t>
  </si>
  <si>
    <t>Roșiorii de Vede</t>
  </si>
  <si>
    <t>Consolidarea poziției pe piață a SC GENERAL INVEST SRL prin achiziția de utilaje noi și eco-eficiente</t>
  </si>
  <si>
    <t xml:space="preserve">SC GENERAL INVEST SRL </t>
  </si>
  <si>
    <t>Alexandria</t>
  </si>
  <si>
    <t>Dezvoltarea AXIM IMPEX SRL prin achizițioanrea de utilaje de construcții</t>
  </si>
  <si>
    <t>AXIM IMPEX SRL</t>
  </si>
  <si>
    <t>Dezvoltarea TRANSMIL UDA SRL prin achiziționarea de utilaje de construcții</t>
  </si>
  <si>
    <t>SC TRANSMIL UDA SRL</t>
  </si>
  <si>
    <t>71,71%</t>
  </si>
  <si>
    <t>Dezvoltarea capacității de producție a COSTI AUTO SRL</t>
  </si>
  <si>
    <t>SC COSTI AUTO SRL</t>
  </si>
  <si>
    <t>Modernizarea activității SC OVEX TRANS SRL prin achiziția de utilaje de construcții performante</t>
  </si>
  <si>
    <t>SC OVEX TRANS SRL</t>
  </si>
  <si>
    <t>Creșterea competitivității SC PRAG MEDIA SRL (înființare spațiu pentru activități recreative și distractive)</t>
  </si>
  <si>
    <t>SC PRAG MEDIA SRL</t>
  </si>
  <si>
    <t>Dezvoltarea SC MOANE SRL prin achiziționarea de echipamente pentru service auto</t>
  </si>
  <si>
    <t xml:space="preserve">SC MOANE SRL </t>
  </si>
  <si>
    <t>Videle</t>
  </si>
  <si>
    <t>Dezvoltarea activității EXOTIC PROD SRL prin achiziția de noi echipamente și crearea de locuri de munca</t>
  </si>
  <si>
    <t>SC EXOTIC PROD  SRL</t>
  </si>
  <si>
    <t>Dezvoltarea de tehnologii inovatoare ce au la bază două brevete de invenție</t>
  </si>
  <si>
    <t>SC GARGAREA SRL</t>
  </si>
  <si>
    <t>Achiziție de echipamente la SC T2 SRL</t>
  </si>
  <si>
    <t>SC T2 SRL</t>
  </si>
  <si>
    <t>Achiziția de utilaje de construcții performante la ANDREEA CONSTRUCT COMPANY SRL</t>
  </si>
  <si>
    <t>ANDREEA CONSTRUCT COMPANY SRL</t>
  </si>
  <si>
    <t>Înființare atelier de întreținere și reparație a autoturismelor</t>
  </si>
  <si>
    <t>SC PAPY IONUȚ SRL</t>
  </si>
  <si>
    <t>Dotare cu utilaje și echipamente pentru dezvoltarea economică a SC MIRUMAR SRL prin diversificarea activității</t>
  </si>
  <si>
    <t>SC MIRUMAR SRL</t>
  </si>
  <si>
    <t>Dezvoltarea societății MIRUNA MARIA SRL prin achiziția de utilaj specializat</t>
  </si>
  <si>
    <t xml:space="preserve"> MIRUNA MARIA SRL</t>
  </si>
  <si>
    <t>74,80%</t>
  </si>
  <si>
    <t>Dezvoltarea de noi capacități de producție a microîntreprinderii SC F.I.L. TECHNOLOGY SRL-D pentru execuția produselor de uz gospodăresc din carton</t>
  </si>
  <si>
    <t>SC F.I.L. TECHNOLOGY SRL-D</t>
  </si>
  <si>
    <t>76,49%</t>
  </si>
  <si>
    <t>Dezvoltarea activității XIAMO CONSTRUCT SRL prin achiziția de echipamente specifice și crearea de locuri de muncă</t>
  </si>
  <si>
    <t>SC XIAMO CONSTRUCT SRL</t>
  </si>
  <si>
    <t>Promovarea spiritului antreprenorial prin diversificarea activității la SC COLUMNA SRL</t>
  </si>
  <si>
    <t xml:space="preserve"> SC COLUMNA SRL</t>
  </si>
  <si>
    <t>Dezvoltarea și diversificarea activității firmei MB SILVER IMPEX prin achiziționarea de echipamente performante în domeniul prelucrării materialului plastic</t>
  </si>
  <si>
    <t>MB SILVER IMPEX SRL</t>
  </si>
  <si>
    <t>Producția de rezervoare metalice de mari dimensiuni în cadrul ZAKPREST CONSTRUCT SRL</t>
  </si>
  <si>
    <t>ZAKPREST CONSTRUCT SRL</t>
  </si>
  <si>
    <t>Retehnologizarea completă a procesului de producție</t>
  </si>
  <si>
    <t>FEREXPERT PVC SRL</t>
  </si>
  <si>
    <t>Diversificarea activității GOLDMAR CEREAL SRL prin achiziția de utilaje de construcții moderne</t>
  </si>
  <si>
    <t>SC GOLDMAR CEREAL SRL</t>
  </si>
  <si>
    <t>Achiziție lentile și obiective anamorfice</t>
  </si>
  <si>
    <t>LENS FLARE SRL</t>
  </si>
  <si>
    <t xml:space="preserve"> Botoroaga,  jud.Teleorman</t>
  </si>
  <si>
    <t>Mărirea capacității de producție la SC UDALEX COM SRL</t>
  </si>
  <si>
    <t>SC UDALEX COM SRL</t>
  </si>
  <si>
    <t>Achiziția de echipamente în vederea diversificării produselor oferite și creșterii capacității și calității de producție existente a SC INDUSTRIAL PLASTIC RECYCLING SRL</t>
  </si>
  <si>
    <t>SC INDUSTRIAL PLASTIC RECYCLING SRL</t>
  </si>
  <si>
    <t>Achiziție de utilaje pentru extinderea activității de producție a ETICHETE FLEXO SRL</t>
  </si>
  <si>
    <t>ETICHETE FLEXO SRL</t>
  </si>
  <si>
    <t>Dezvoltare centru de asistență IT internațional și centru de date P+2E+3Er, împrejmuire, branșamente, anexe</t>
  </si>
  <si>
    <t>SC CLASS IT OUTSOURCING SRL</t>
  </si>
  <si>
    <t>52.82%</t>
  </si>
  <si>
    <t>Reabilitare termică a sediului Primăriei Municipiului Turnu Măgurele</t>
  </si>
  <si>
    <t>Municipiul Turnu Măgurele</t>
  </si>
  <si>
    <t>Restaurare, consolidare, protecție și conservare a Catedralei Sfântul Haralambie din Municipiul Turnu Măgurele</t>
  </si>
  <si>
    <t>PARTENERIAT intre UAT Municipiul Turnu Măgurele si Parohia Sf.Haralambie</t>
  </si>
  <si>
    <t>Verde prezent în cartierele din Roșiorii de Vede</t>
  </si>
  <si>
    <t>Municipiul Roșiorii de Vede</t>
  </si>
  <si>
    <t>TOTAL TELEORMAN</t>
  </si>
  <si>
    <t>DOLJ</t>
  </si>
  <si>
    <t>DOTAREA SPECTRUM INTELIGENT SOLUTIONS SRL CU ECHIPAMENTE SI SOFTURI PENTRU ARHIVARE ELECTRONICA</t>
  </si>
  <si>
    <t>SC SPECTRUM INTELIGENT SOLUTIONS SRL</t>
  </si>
  <si>
    <t>Imbunatatirea bazei materiale a solicitantului prin dotarea cu echipamente si softuri moderne, specifice arhivarii electronice a documentelor,  in decurs de un an de la semnarea contractului de finantare.
Solicitantul isi propune achizitia urmatoarelor dotari: • Sistem server storage+ UPS – 1 buc. • Sistem UPS – 1 buc. • Router – 1 buc. • Laptop – 6 buc. • Generator electric – 1 buc. • Plotter – 1 buc. • Multifunctional A3 – 1 buc. • Program solutie arhivare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</si>
  <si>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23.06.2017</t>
  </si>
  <si>
    <t>SV</t>
  </si>
  <si>
    <t>DJ</t>
  </si>
  <si>
    <t>Craiova</t>
  </si>
  <si>
    <t>privat</t>
  </si>
  <si>
    <t>Achizitia de echipamente pentru constructii in cadrul Startcon CG SRL</t>
  </si>
  <si>
    <t>STARTCON CG SRL</t>
  </si>
  <si>
    <t>Modernizarea activitatii din domeniul lucrarilor de constructii a cladirilor rezidentiale si dezvoltarea activitatii desfasurate prin dotarea cu echipamente tehnologice specifice activitatii de lucrari de constructii rezidentiale</t>
  </si>
  <si>
    <t>Dezvoltarea societatii Divers Eco Tech SRL prin achizitia de echipamente de ultima gereratie</t>
  </si>
  <si>
    <t>SC DIVERS ECO TECH SRL</t>
  </si>
  <si>
    <t>Dotarea societăţii cu 2 echipamente noi pana la sfârşitul perioadei de implementare.</t>
  </si>
  <si>
    <t>Infiintare laborator de tehnica dentara DENTISTPOPESCU SRL</t>
  </si>
  <si>
    <t>SC DENTISTPOPESCU SRL</t>
  </si>
  <si>
    <t>Cresterea nivelului de dotare tehnica a societatii, prin achizitia a 34 echipamente si 4 seturi mobilier, pana la finalizarea</t>
  </si>
  <si>
    <t>27.06.2017</t>
  </si>
  <si>
    <t>Dezvoltarea firmei Saben Auto 1957 SRL prin achiziția de utilaje</t>
  </si>
  <si>
    <t>SC SABEN AUTO 1957 SRL</t>
  </si>
  <si>
    <t>implementarii proiectului</t>
  </si>
  <si>
    <t>Dezvoltarea durabila a firmei SC MAS LAW SRL</t>
  </si>
  <si>
    <t>SC MAS LAW SRL</t>
  </si>
  <si>
    <t>Achizitia de bunuri si servicii:
- Soft – 1 buc;
- Chiller – 1 buc;
- Unitate rooftop – 1 buc;
- Ventiloconvertor – 1 buc;
- Server – 1 buc;
- Generator – 1 buc;
- Multifunctionala color – 1 buc;
- Multifunctionala alb negru – 1 buc;
- Router - 2 buc;
- Nacela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echipament achizitionat si un afis de dimensiunea A2)</t>
  </si>
  <si>
    <t>Achizitie echipamente tehnologice pentru dezvoltarea firmei DD Marketing Agency SRL</t>
  </si>
  <si>
    <t>SC DD MARKETING AGENCY SRL</t>
  </si>
  <si>
    <t>Dotarea cu echipamente tehnologice de profil</t>
  </si>
  <si>
    <t>30.06.2017</t>
  </si>
  <si>
    <t>31.12.2017</t>
  </si>
  <si>
    <t>Achizitie de echipamente pentru productia placutelor PCB(Printed Circuit Board)</t>
  </si>
  <si>
    <t>SC PRIMULPORTAL SRL</t>
  </si>
  <si>
    <t>Achizitia a 11 active corporale care sa formeze o linie de productie PCB-uri</t>
  </si>
  <si>
    <t>DEZVOLTAREA SC MOTOR INVEST SRL PRIN ACHIZITIA DE IMPRIMANTE 3D</t>
  </si>
  <si>
    <t>SC MOTOR INVEST SRL</t>
  </si>
  <si>
    <t>Realizarea activitatii de informare si publicitate pe perioada de 12 luni având ca rezultat 1 proiect implementat</t>
  </si>
  <si>
    <t>Dezvoltarea durabila a firmei SC Eurotrans CC-CI SRL</t>
  </si>
  <si>
    <t>SC Eurotrans CC-CI SRL</t>
  </si>
  <si>
    <t>Achiziția de bunuri si servicii:
- buldoexcavator - 2 buc
- miniexcavator - 1 buc
- miniincarcator - 1 buc
- set de 2 panouri fotovoltaice - 1 buc
- servicii de consultanta scriere proiect - 1 buc
- servicii de consultanta management proiect - 1 buc
- informare si publicitate - 1 buc (comunicat de presa incepere si incheiere proiect, placa permanenta , afis A2 si cate un autocolant pentru fiecare utilaj achizitionat)</t>
  </si>
  <si>
    <t xml:space="preserve">Dezvoltarea durabilă a firmei STYH A &amp; A SRL </t>
  </si>
  <si>
    <t xml:space="preserve">SC STYH A &amp; A SRL </t>
  </si>
  <si>
    <t>Achizitie de bunuri si servicii:
- autobetoniere - 2 buc;
- set compus din doua panouri fotovoltaice – 1 buc
- servicii de consultanta scriere proiect – 1 buc
- servicii de consultanta management proiect - 1 buc
- informare si publicitate - 1 buc (comunicat presa incepere si incheiere proiect, placa permanenta, afis A2 si cate un autocolant pentru fiecare utilaj/echipament achizitionat)</t>
  </si>
  <si>
    <t>Dezvoltarea durabilă a firmei SC BVDM TRANSCO SRL</t>
  </si>
  <si>
    <t>SC BVDM TRANSCO SRL</t>
  </si>
  <si>
    <t>Achizitia de bunuri si servicii:
- Excavator – 1 buc
- Servicii de consultanta scriere proiect – 1 buc
- Set panouri fotovoltaice – 1 buc
- Servicii de consultanta management de proiect – 1 buc.
- InfoInformare si publicitate – 1 buc (comunicat incepere si incheiere proiect, afis de dimensiunea A2, placa permanenta, autocolante)</t>
  </si>
  <si>
    <t>Implementarea de tehnologie moderna in producerea de dispozitive medicale stomatologice</t>
  </si>
  <si>
    <t>SC Dentaline SRL</t>
  </si>
  <si>
    <t>Crearea a trei noi locuri de munca din care unul pentru persoane defavorizate</t>
  </si>
  <si>
    <t>10.02.2018</t>
  </si>
  <si>
    <t>Dezvoltarea activitatii firmei CMV Quality Instal SRL prin achizitia de echipamente</t>
  </si>
  <si>
    <t xml:space="preserve">SC CMV Quality Instal SRL </t>
  </si>
  <si>
    <t>Cresterea nivelului de dotare tehnica a firmei prin achizitia a 26 de echipamente noi, incluzand un sistem fotovoltaic, pana la sfarsitul perioadei de implementare a proiectului.</t>
  </si>
  <si>
    <t>Achiziţie echipamente tehnologice pentru dezvoltarea firmei G.M. Tehnical Dent SRL</t>
  </si>
  <si>
    <t xml:space="preserve">SC G.M Tehnical Dent SRL </t>
  </si>
  <si>
    <t>Dotarea laboratorului de tehnica dentara cu echipamente tehnologice de profil care vor contribui la dezvoltarea firmei prin diversificare si inovatie de produs. Echipamentele achizitionate vor fi mai eficiente din punct de vedere energetic si vor fi adaptate accesului persoanelor cu dizabilitati.</t>
  </si>
  <si>
    <t>Creşterea competitivităţii SC Pedala SRL prin crearea de spaţii de cazare noi, însoţite de servicii îmbunătăţite</t>
  </si>
  <si>
    <t xml:space="preserve">SC Pedala Impex SRL </t>
  </si>
  <si>
    <t>Modernizarea spatiului de cazare prin lucrari de reabilitare si reamenajare, fara a fi necesara autorizatia de construire, conform art. 11 din Legea 50/1991R, intr-o perioada de 6 luni</t>
  </si>
  <si>
    <t>Extinderea activităţii firmei Ilpan JR S.R.L. prin crearea liniei de producţie de şosete cu vârf închis fără cusătură</t>
  </si>
  <si>
    <t>SC Ilpan JR SRL</t>
  </si>
  <si>
    <t>Achiziționarea si punerea în funcțiune a 10 mijloace fixe pentru înființarea liniei de producție, în termen de 1 an de la semnarea contractului de finanțare</t>
  </si>
  <si>
    <t>DEZVOLTAREA FIRMEI SC BRIGHT SOFTWARE TECHNOLOGIES SRL PRIN ACHIZITIE UTILAJE</t>
  </si>
  <si>
    <t>SC BRIGHT SOFTWARE TECHNOLOGIES SRL</t>
  </si>
  <si>
    <t>Achizitia de bunuri si servicii:
- Buldoexcavator - 3 buc
- Set 2 panouri fotovoltaice – 1 buc
- servicii consultanta management proiect - 1 buc
- servicii consultanta scriere proiect - 1 buc
- Informare si publicitate - 1 buc (comunicat incepere si incheiere proiect, placa permanenta, afis de dimensiunea A2 si cate un
autocolant pentru fiecare utilaj/echipament achizitionat)</t>
  </si>
  <si>
    <t>17.07.2017</t>
  </si>
  <si>
    <t>Achiziţie de echipamente pentru fabricarea şi prelucrarea structurilor metalice la SC OLTENIA DESIGN SRL</t>
  </si>
  <si>
    <t>SC OLTENIA DESIGN SRL</t>
  </si>
  <si>
    <t>Investitii in active pentru imbunatatirea bazei tehnologice si a resurselor firmei</t>
  </si>
  <si>
    <t>28.07.2017</t>
  </si>
  <si>
    <t>Achizitie de utilaje la SOLEIL CONSTRUCT SRL</t>
  </si>
  <si>
    <t>SOLEIL CONSTRUCT SRL</t>
  </si>
  <si>
    <t>Introducerea inovarii de produs si de proces</t>
  </si>
  <si>
    <t>26.07.2017</t>
  </si>
  <si>
    <t>CRESTEREA SI DIVERSIFICAREA PRODUCTIEI SOCIETATII AVIHYDRO SRL PRIN ACHIZITIA DE UTILAJE SI ECHIPAMENTE MODERNE</t>
  </si>
  <si>
    <t>AVIHYDRO SRL</t>
  </si>
  <si>
    <t>Modernizarea activitatii din domeniul fabricarii cilindrilor hidraulici si a furtunelor hidraulice, precum si diversificarea productiei prin fabricarea de noi produse in cadrul societatii prin dotarea cu echipamente tehnologice, utilaje, instalatii de lucru specifice activitatii de fabricare a produselor.</t>
  </si>
  <si>
    <t>Dezvoltarea societţii DEMARIA SUNDE prin inovare</t>
  </si>
  <si>
    <t>SC DEMARIA SUNDE SRL</t>
  </si>
  <si>
    <t>Divesificarea domeniului de activitate, ca urmare a inovarii proceselor în cadrul firmei prin achizitia de utilaje productive si amenajarea punctului de lucru prin lucrari de constructie ce nu necesita DTAC , in perioada implementarii proiectului</t>
  </si>
  <si>
    <t>30.05.2018</t>
  </si>
  <si>
    <t>Cresterea competitivităţii firmei Zebra Color S.R.L. prin dotarea cu echipamente specializate</t>
  </si>
  <si>
    <t>ZEBRA COLQR 5.R.L</t>
  </si>
  <si>
    <t>Achizitia de echipamente cinematografice, a unui kit CNC, a unui laptop si a unui panou solar</t>
  </si>
  <si>
    <t>Dotarea SC ETADENT SRL cu echipamente in domeniul tehnicii dentare</t>
  </si>
  <si>
    <t>SC ETADENT SRL</t>
  </si>
  <si>
    <t>Imbunatatirea bazei materiale a solicitantului prin dotarea cu echipamente performante necesare in domeniul tehnicii dentare, in decurs de un an de la semnarea contractului de finantare.</t>
  </si>
  <si>
    <t>DEZVOLTAREA DURABILA A FIRMEI SC SOR &amp; BEB CONSTRUCT SRL PRIN ACHIZITIE DE UTILAJE</t>
  </si>
  <si>
    <t>SOR &amp; BEB CONSTRUCT SRL</t>
  </si>
  <si>
    <t>Achizitia de bunuri si servicii: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dimensiunea
A2 si cate un autocolant pentru fiecare utilaj/echipament achizitionat)</t>
  </si>
  <si>
    <t>Achizitia de echipamente pentru diversificarea activitatii DASS CENTER GWA SRL</t>
  </si>
  <si>
    <t>SC DASS CENTER GWA SRL</t>
  </si>
  <si>
    <t>Diversificarea activitatii existente pentru finisare materiale textile prin dotarea cu echipamente tehnologice si echipamente informatice specifice activitatii de finisare a materialelor textile</t>
  </si>
  <si>
    <t>Dezvoltarea durabila a firmei SC AGROCHIMICAL-FOREST SRL</t>
  </si>
  <si>
    <t>SC AGROCHIMICAL-FOREST SRL</t>
  </si>
  <si>
    <t>Achizitia de bunuri si servicii prevazute in cadrul proiectului: - Macara mobila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</si>
  <si>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EXTINDEREA ACTIVITATII COMPANIEI BLACKWATER MEDIA SRL</t>
  </si>
  <si>
    <t xml:space="preserve">SC BLACKWATER MEDIA SRL </t>
  </si>
  <si>
    <t>Diversificarea activitatii companiei prin achizitionarea unor echipamente de inalta tehnologie, care vor permite prestarea unor servicii complexe si complete, la cea mai inalta calitate</t>
  </si>
  <si>
    <t>30.07.2019</t>
  </si>
  <si>
    <t>Diversificarea activitatii SC Stendicons Star Cons SRL­D, prin infiintarea activitatii de Iucrari de pregatlre a terenului</t>
  </si>
  <si>
    <t>SC STENDICONS STAR CONS SRL</t>
  </si>
  <si>
    <t>Dezvoltarea prin diversificare a activitatii companiei prin achizitia de utilaje si echipamente specifice lucrarilor de pregatire a terenului – cod CAEN 4312. Obiectivul este atins ca urmare a realizarii activitatii de achizitie a utilajelor si echipamentelor si are ca rezultat 2 buldoexcavatoare si 2 stapli de iluminat mobili cu panouri fotovoltaice.</t>
  </si>
  <si>
    <t>03.02.2018</t>
  </si>
  <si>
    <t>Motatei</t>
  </si>
  <si>
    <t>Cresterea competitivitatii societatii EDUSA GREEN ENERGY SRL prin achizitia de echipamente performante</t>
  </si>
  <si>
    <t>SC EDUSA GREEN ENERGY SRL</t>
  </si>
  <si>
    <t>Achizitia de echipamente necesare diversificarii activitatii prin: Achizitie instalatie pentru amestec si inertizare materiale
semisolide precum deseuri namoloase biologice rezultate din ape menajere in vederea productiei de amelioratori si fertilizanti
organici pentru agricultura</t>
  </si>
  <si>
    <t>Loc.
Filiasi, Oras Filiasi, Strada UZINEI, Nr. 2, CONSTRUCtIA C-26 HALA INDUSTRIALA -
CORP 4/9, ÎNCAPEREA NR. 20, Judet Dolj.</t>
  </si>
  <si>
    <t>Dezvoltarea societatii S.C. RAY CONSULTING S.R.L prin achizitia de utilaje</t>
  </si>
  <si>
    <t>SC RAY CONSULTING SRL</t>
  </si>
  <si>
    <t>Cresterea nivelului de dotare tehnica a firmei prin achizitia unei linii tehnologice de productie piese de beton semiuscat armat si a
unui motostivuitor, pana la sfarsitul perioadei de implementare</t>
  </si>
  <si>
    <t>Loc. Craiova Tarlaua 62, Parcela 17, lot 2, nr. Cadastral: 217920</t>
  </si>
  <si>
    <t>ACHIZITIA DE ECHIPAMENTE PENTRU FABRICAREA DE SALTELE</t>
  </si>
  <si>
    <t xml:space="preserve">SC CONFORT GIN GIN SRL </t>
  </si>
  <si>
    <t>Imbunatatirea fluxului tehnologic cu 8 echipamente moderne care sa asigure o utilizare usoara si eficienta</t>
  </si>
  <si>
    <t>Municipiul Craiova, Cartier Facai, Strada Bistritei, nr. 1, judet Dolj</t>
  </si>
  <si>
    <t>DIVERSIFICAREA SI DEZVOLTAREA ACTIVITATII SC DUNCOMET CONSTRUCT SRL PRIN ACHIZIŢIA DE UTILAJE</t>
  </si>
  <si>
    <t>SC DUNCOMET CONSTRUCT SRL</t>
  </si>
  <si>
    <t>Dezvoltarea prin diversificare a activitatii companiei prin achizitia de utilaje si echipamente specifice lucrarilor de pregatire a terenului– cod CAEN 4312. Obiectivul este atins ca urmare a realizarii activitatii de achizitie a utilajelor si echipamentelor si are ca rezultat 1 buldoexcavator, 1 mini incarcator frontal multifunctional,  1 incarcator multifunctional cu brat telescopic şi 1 kit de iluminat cu panouri fotovoltaice.</t>
  </si>
  <si>
    <t>Bailesti</t>
  </si>
  <si>
    <t>Dezvoltarea activitatii Ecoabac Serv SRL prin achiziţia de utilaje si echipamente</t>
  </si>
  <si>
    <t>SC ECOABAC SERV SRL</t>
  </si>
  <si>
    <t xml:space="preserve">Achizitia a 1 echipament pana la sfarsitul perioadei de implementare </t>
  </si>
  <si>
    <t>07.08.2018</t>
  </si>
  <si>
    <t>DEZVOLTAREA SC GHEMGHE SRL PRIN
ACHIZITIE UTILAJE PRODUCTIE</t>
  </si>
  <si>
    <t>SC GHEMGHE SRL</t>
  </si>
  <si>
    <t>Angajarea a 5 muncitori fata de numarul mediu inregistrat la bilantul aferent anului 2015 si mentinerea numarului de
salariati astfel atins pe o perioada de minim3 ani de la data finalizarii proiectului (data realizarii platii finale in cadrul contractului de
finantare);</t>
  </si>
  <si>
    <t>B-dul Decebal, Nr. 85, Craiova , Dolj</t>
  </si>
  <si>
    <t>DEZVOLTAREA DURABILA A FIRMEI SC
FEROCET SRL</t>
  </si>
  <si>
    <t>SC FEROCET SRL</t>
  </si>
  <si>
    <t>Achizitia de bunuri si servicii:
- Centru de prelucrare vertical 1– 1 buc
- Centru de prelucrare vertical 2 – 1 buc
- Strung – 1 buc
- Set de 2 panouri fotovoltaice – 1 buc
- Servicii de consultanta scriere proiect – 1 buc
- Servicii de consultanta management proiect - 1 buc
- Informare si publicitate - 1 buc (comunicat de presa incepere si incheiere proiect, placa permanenta, afis de
dimensiunea A2, autocolante)</t>
  </si>
  <si>
    <t>Judetul Dolj, Municipiul Craiova,
Strada Caracal, Nr. 146. Imobilul – Hala 2,</t>
  </si>
  <si>
    <t>Îmbunătățirea competitivității SC Keso System Group SRL prin achiziția de utilaje performante</t>
  </si>
  <si>
    <t>SC Keso System Group SRL</t>
  </si>
  <si>
    <t>Achizitia de bunuri si servicii:
- Excavator - 1 buc;
- Miniincarcator multifunctional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utilaj/echipament achizitionat si un afis de dimensiunea A2)</t>
  </si>
  <si>
    <t>Craiova,
Strada Pelendava, nr. 27</t>
  </si>
  <si>
    <t>Facilitarea exploatarii economice a ideilor noi in cadrul firmei Gnosis Kernel</t>
  </si>
  <si>
    <t>SC Gnosis Kernel SRL</t>
  </si>
  <si>
    <t>Realizarea unei constructii industriale cu o suprafata desfasurata de 256 mp destinati instalarii si utilizarii echipamentelor
tehnologice prevazute in lista de achizitii</t>
  </si>
  <si>
    <t>Mun. Craiova, str. Popoveni nr. 135H
(fosta strada Crinului nr. 103),</t>
  </si>
  <si>
    <t>ACHIZITIE DE ECHIPAMENTE PENTRU FABRICAREA CIRCUITELOR IMPRIMATE</t>
  </si>
  <si>
    <t>SC EPSICOM SRL</t>
  </si>
  <si>
    <t>Achizitia a 36 active corporale</t>
  </si>
  <si>
    <t>Municipiul Craiova, str. Sararilor nr. 31, judetul Dolj</t>
  </si>
  <si>
    <t>Cresterea competitivitatii HNY DESIGN SRL
prin achizitia de utilaje</t>
  </si>
  <si>
    <t>SC HNY DESIGN SRL</t>
  </si>
  <si>
    <t>achizitia a 5 utilaje performante (centru de prelucrare CNC, masina de bordurat monolaterala automatica – de aplicat
cant, presa vacuum multifuntionala, exhaustor – unitate de filtrarea a aerului, compresor).</t>
  </si>
  <si>
    <t>Strada Dezrobirii, nr. 155, Craiova, Dolj</t>
  </si>
  <si>
    <t>DEZVOLTAREA  SC CAPITAL UTIL SRL PRIN ACHIZITIE UTILAJE</t>
  </si>
  <si>
    <t>SC CAPITAL UTIL SRL</t>
  </si>
  <si>
    <t>Angajarea a 5 muncitori fata de numarul mediu inregistrat la bilantul aferent anului 2015 si mentinerea numarului de
salariati astfel atins pe o perioada de minim 3 ani de la data finalizarii proiectului (data realizarii platii finale in cadrul contractului
de finantare)</t>
  </si>
  <si>
    <t>Str. Tineretului, Nr. 10, Craiova, Dolj</t>
  </si>
  <si>
    <t>IMBUNATATIREA COMPETITIVITATII SC
NORDSERVICE AUTORACING SRL PRIN
DOTAREA CU ECHIPAMENTE MODERNE</t>
  </si>
  <si>
    <t>SC NORDSERVICE AUTORACING SRL</t>
  </si>
  <si>
    <t>Cresterea numarului mediu de salariati ca urmare a realizarii proiectului, fata de nivelul inregistrat in ultimul an fiscal incheiat
inainte de depunerea Cereri de Finantare-Ca urmare a realizarii proiectului vor fi angajate 5 persoane cu norma intreaga.
Proiectul prevede angajarea de persoane din urmatoarele categorii defavorizate:
(a) nu a avut un loc de munca stabil remunerat în ultimele 6 luni;
(b) are vârsta cuprinsa între 15 si 24 de ani;
(c) nu a absolvit o forma de invatamant liceal sau nu detine o calificare profesionala (Clasificarea Internationala Standard a
Educatiei 3) sau se afla în primii doi ani de la absolvirea unui ciclu de invatamant cu frecventa si nu a avut inca niciun loc de
munca stabil remunerat;
(d) are varsta de peste 50 de ani.</t>
  </si>
  <si>
    <t>Municipiul Craiova, Str. Bariera Valcii, Nr. 241, Judetul
Dolj</t>
  </si>
  <si>
    <t>DEZVOLTAREA SC GINOLEX SRL PRIN PRESTAREA DE ACTIVITATI RECREATIVE SI DISTRACTIVE</t>
  </si>
  <si>
    <t>SC GINOLEX SRL</t>
  </si>
  <si>
    <t>Realizarea activitatilor de management de proiect si informare si publicitate pe perioada de 12 luni având ca rezultat 1 proiect implementat</t>
  </si>
  <si>
    <t>Segarcea</t>
  </si>
  <si>
    <t xml:space="preserve"> MODERNIZAREA LINK POINT SRL PRIN ACHIZITIA DE ECHIPAMENTE TEHNOLOGICE PERFORMANTE</t>
  </si>
  <si>
    <t>SC Link Point SRL</t>
  </si>
  <si>
    <t>Cresterea nivelului de dotare tehnica a firmei prin achizitia a 21 utilaje tehnologice (10 masini de cusut, 5 masini de surfilat, 1
masina de butoniere, 1 utilaj de brodat, 2 generatoare de aburi si 2 mese de calcat tip limba cu manecar si fier de calcat) si a unei
instalatii solare termice, pana la sfarsitul perioadei de implementare</t>
  </si>
  <si>
    <t>16.08.2017</t>
  </si>
  <si>
    <t>02.01.2019</t>
  </si>
  <si>
    <t>Dezvoltarea societatii OMICRON ZELLE SRL prin inovare de produs si proces</t>
  </si>
  <si>
    <t>SC OMICRON ZELLE SRL</t>
  </si>
  <si>
    <t>2 Procese productive îmbunatațite ( realizarea jocurilor de tip puzzel si a cartilor de joc ) pâna la finalizarea implementarii proiectului ca urmare a inovarii fluxului tehnologic cu ajutorul echipamentelor moderne achiziționate.</t>
  </si>
  <si>
    <t>Craiova, Str. Prelungirea Severinului, Nr.60</t>
  </si>
  <si>
    <t>Dezvoltarea durabila a firmei CRISTIANVIG SRL</t>
  </si>
  <si>
    <t>SC CRISTIANVIG SRL</t>
  </si>
  <si>
    <t>Achizitiile de bunuri si servicii in cadrul proiectului:
- Buldoexcavator – 1 buc
- Excavator – 1 buc
- Set de 2 panouri fotovoltaice – 1 buc
- Servicii de consultanta management proiect – 1 buc
- Informare si publicitate – 1 buc (comunicat incepere si incheiere proiect, placa permanenta, afis de dimensiunea A2, autocolante)</t>
  </si>
  <si>
    <t>Craiova, Str. Drumul Apelor,
Nr. 54</t>
  </si>
  <si>
    <t>Achizitie de echipamente pentru servicii de administrare a paginilor web si activitati conexe</t>
  </si>
  <si>
    <t>SC UPSELL SRL</t>
  </si>
  <si>
    <t>Cresterea nivelului de dotare tehnica a firmei prin achizitia a 6 echipamente IT si a 3 licente software, pana la sfarsitul perioadei de implementare</t>
  </si>
  <si>
    <t>Achiziție echipamente si dotări pentru înființare depozit de frig, Municipiul Craiova, Județul Dolj</t>
  </si>
  <si>
    <t>SC Drovares SRL</t>
  </si>
  <si>
    <t>Crearea capacitatii firmei de a presta servicii de depozitarea a produselor in conditii de frig controlate pentru terti in municipiul Craiova, prin achizitia de echipamente specifice depozitelor de frig, mobilier, echipamente IT, program management stocuri</t>
  </si>
  <si>
    <t>Craiova, strada Industriilor, nr.111</t>
  </si>
  <si>
    <t>Imbunatatirea competitivitatii societatii Ozal Style SRL prin achizitionarea unor echipamente inovatoare</t>
  </si>
  <si>
    <t>SC Ozal Style SRL</t>
  </si>
  <si>
    <t>Cresterea numarului de locuri de munca prin înființarea a 5 noi posturi pâna la sfârsitul perioadei de implementare</t>
  </si>
  <si>
    <t>Craiova, str. Brestei, nr.501</t>
  </si>
  <si>
    <t>CONSTRUIRE IMOBIL P+3 APARTHOTEL</t>
  </si>
  <si>
    <t>SC FAVORIT GROUP INVEST SRL</t>
  </si>
  <si>
    <t>Achizitiile prevazute in cadrul proiectului:
- construirea de apartamente in regim hotelier si dotarea acestora, in orasul Craiova
- includerea in realizarea instalatiei electrice a surselor regenerabile de energie prin montarea unui sistem de panouri fotovoltaice
care deserveste sistemul de iluminat extern al cladirii si a spatiilor comune de acces (receptie, holuri, casa scarii) inclusiv
sistemele de semnalizare a evacuarii din cladire.
-materiale publicitare</t>
  </si>
  <si>
    <t>31.08.2017</t>
  </si>
  <si>
    <t>Municipiului Craiova, Bulevardul Dacia nr.97C
97C (fost Bulevardul Dacia nr. 97C si Strada Deceneu nr. 14, fosta strada Valea
Gangului numarul 14</t>
  </si>
  <si>
    <t>DEZVOLTAREA SI CRESTEREA
ACTIVITATII SC DOMO GLASS SRL</t>
  </si>
  <si>
    <t xml:space="preserve"> SC DOMO GLASS SRL</t>
  </si>
  <si>
    <t xml:space="preserve"> Dezvoltarea prin diversificare a activitatii companiei prin achizitia de utilaje si echipamente specifice pentru
Fabricarea articolelor din material plastic pentru constructii– cod CAEN 2223. Obiectivul este atins ca urmare a realizarii activitatii
de achizitie a utilajelor si echipamentelor si are ca rezultat: 1 ferastrau cu doua capte, 1 masina de insurubat cu aductie automata
a suruburilor, 1 pantograf cu doua motoare, 1 masina de sudat cu doua capete, 1 masina automata de debavurat, 1 ferastrau cu
batiu pentru debitat baghete, 1 masina frezat montanti, 1 motostivuitor, 1 compresor cu surub, 1 calculator, 1 laptop, 1 imprimanta
si 1 sistem de panouri fotovoltaice</t>
  </si>
  <si>
    <t>30.10.2017</t>
  </si>
  <si>
    <t>DOLJ, MUNICIPIUL CRAIOVA, STR. GRIGORE PLESOIANU, NR.3B, SPATIU NR. H.B
1</t>
  </si>
  <si>
    <t>Dezvoltarea durabila a firmei SADALIN TRANS SRL prin achizitie de utilaje</t>
  </si>
  <si>
    <t>SC SADALIN TRANS SRL</t>
  </si>
  <si>
    <t>Achizitia de bunuri si servicii:
- Buldoexcavator – 1 buc;
- Excavator – 1 buc;
- Set panouri fotovoltaice – 1 buc;
- Servicii de consultanta scriere proiect – 1 buc
- Servicii de consultanta management proiect – 1 buc;
- Informare si publicitate - 1 buc (comunicat de presa incepere si incheiere proiect, placa permanenta, afis de
dimensiunea A2, autocolante).</t>
  </si>
  <si>
    <t>Municipiul
Craiova, Strada Industriilor, Nr. 17, Jud. Dolj</t>
  </si>
  <si>
    <t xml:space="preserve">Dotarea DANIELLA'S FACTORY SRL cu
echipamente pentru fabricarea de articole de îmbrăcăminte
</t>
  </si>
  <si>
    <t>SC DANIELLA'S FACTORY SRL</t>
  </si>
  <si>
    <t>Imbunatatirea bazei materiale a solicitantului prin dotarea cu utilaje performante necesare in domeniul fabricarii altor articole de
imbracaminte (exclusiv lenjeria de corp), in decurs de un an de la semnarea contractului de finantare.
Solicitantul isi propune achizitia urmatoarelor utilaje:
- Statie automata pentru buzunare cu refileti – 1 buc.
- Masina de taiat (croit) automata – 1 buc.
- Masina de termocolat – 1 buc.
- Masina de spanuit – 1 buc.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de bunuri si servicii in cadrul proiectului si ulterior pentru buna desfasurare a activitatii propuse, administratia locala care
va colecta impozite si taxe marite ca urmare a implementarii proiectului, comunitatea locala/regionala in ansamblul ei.</t>
  </si>
  <si>
    <t>Adresa completa a punctului de lucru identificat ca loc de implementare: Municipiul
Craiova, str. Calea Severinului, nr. 42, jud. Dolj, Regiunea Sud Vest Oltenia.</t>
  </si>
  <si>
    <t>CRESTEREA COMPETITIVITATII ECONOMICE A S.C. RA TRADE CONSTRUCT S.R.L. PRIN
ACHIZITIONAREA DE UTILAJE PERFORMANTE</t>
  </si>
  <si>
    <t>SC TRADE CONSTRUCT SRL</t>
  </si>
  <si>
    <t>Cresterea capacitatii de productie prin achizitia a 3 echipamente noi, performante, necesare in activitatea de fabricare a betonului, pana la finalul implementarii</t>
  </si>
  <si>
    <t>Str.
Rozelor, nr 77, Craiova, jud. Dolj.</t>
  </si>
  <si>
    <t>Achizitie echipamente tehnologice pentru dezvoltarea firmei SC Next Maintenance SRL</t>
  </si>
  <si>
    <t>SC Next Maintenance SRL</t>
  </si>
  <si>
    <t>Achizitionarea de echipamente tehnologice de profil care vor contribui la dezvoltarea firmei prin diversificare si inovatie</t>
  </si>
  <si>
    <t>Craiova Strada Deceneu, nr 40, judetul Dolj</t>
  </si>
  <si>
    <t>Dezvoltarea durabila a firmei Inchirieri Utilaje Oltenia SRL</t>
  </si>
  <si>
    <t>SC Inchirieri Utilaje Oltenia SRL</t>
  </si>
  <si>
    <t>Achizitiile de bunuri si servicii in cadrul proiectului:
- Cilindru compactor – 1 buc.
- Miniexcavator – 1 buc.
- Set de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</si>
  <si>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Craiova, Strada Caracal, Nr. 208, Judet Dolj</t>
  </si>
  <si>
    <t>CONSTRUIRE DOUA TERENURI DE SPORT ACOPERITE CU POLIPLAN - BALON SI ANEXA PARTER CONSTRUCTII PROVIZORII CU DURATA DE 10 ANI</t>
  </si>
  <si>
    <t>SC GHIBA COM SRL</t>
  </si>
  <si>
    <t>Extinderea activitatii de exploatare a instalatiilor destinate evenimentelor sportive (inchiriere terenuri de fotbal) prin:
- construirea spatiului de prestare servicii de 2010,00 mp (2 terenuri de fotbal de 945 mp fiecare si cladire anexa de 120,00 mp).
- dotarea cu mobilier specific activitatii de inchirieri terenuri de foltbal</t>
  </si>
  <si>
    <t>Municipiul Craiova, Aleea
Municipiul Craiova, Aleea Potelu, nr. 26A, judetul Dolj</t>
  </si>
  <si>
    <t>INFIINTARE CENTRU FITNESS</t>
  </si>
  <si>
    <t>SC HEALTH CONSTRUCT SRL</t>
  </si>
  <si>
    <t>Imbunatatirea bazei materiale a solicitantului prin dotarea unui centru de fitness cu echipamente, in decurs de un an de la
semnarea contractului de finantare.
Solicitantul isi propune achizitia urmatoarelor dotari:
- Echipamente pentru fitness (29 tipuri, respectiv 42 buc.)
- Mobilier (compus din vestiar 20 posturi – 6 buc., birou receptie – 1 buc., banca pentru vestiar – 4 buc.)
- Echipamente IT, audio, video si program gestiune (compuse din laptop – 2 buc., televizor – 3 buc., sistem video
supraveghere - 1 buc., software gestiune sala fitness – 1 buc., sistem audio – 1 buc.)</t>
  </si>
  <si>
    <t>Municipiul
Craiova, Bulevardul Decebal nr. 83, judet Dolj</t>
  </si>
  <si>
    <t>Dezvoltarea SC ALROBUR SRL prin achizitie utilaje de pregatire a terenului</t>
  </si>
  <si>
    <t>SC ALROBUR SRL</t>
  </si>
  <si>
    <t xml:space="preserve">Angajarea a 5 muncitori fata de numarul mediu inregistrat la bilantul aferent anului 2016 si mentinerea numarului de
salariati astfel atins pe o perioada de minim 3 ani de la data finalizării proiectului (data realizarii platii finale in cadrul contractului de finantare);
        </t>
  </si>
  <si>
    <t>Municipiul Craiova, Str. Girlesti, Nr. 181</t>
  </si>
  <si>
    <t>Dezvoltarea SC Selgat SRL prin demararea activitatii de pregatire a terenului</t>
  </si>
  <si>
    <t>SC Selgat SRL</t>
  </si>
  <si>
    <t>Municipiul Craiova,Str. Dezrobirii, nr.115</t>
  </si>
  <si>
    <t>Amenajare spatiu de joaca interior -Playground</t>
  </si>
  <si>
    <t>RESOTALI SRL</t>
  </si>
  <si>
    <t xml:space="preserve">Amenajare si dotare cu echipamente specifice a unui spatiu cu destinatia loc de joaca pentru copii pana la finalizarea implamantarii proiectului
        </t>
  </si>
  <si>
    <t>Municipiul Craiova, str.Mihai Viteazul nr.16A</t>
  </si>
  <si>
    <t>Executare mobilier la comanda</t>
  </si>
  <si>
    <t>MIRAKL SRL</t>
  </si>
  <si>
    <t xml:space="preserve">Cresterea gradului inovare in cadrul firmei prin productia de mobilier la comanda,achizitia de utilaje de ultima generatie,realizarea unui website complex (cu magazin online si modul CRM);angajarea unui numar de 3 peroane care vor fi mentinute cel putin 3 ani dupa implemantarea proiectului;cresterea cifrei de afaceri de pana la 300% in anul al treilea dupa implementarea proiectului; cresterea pozitiei si a cotei de piata a firmei.
        </t>
  </si>
  <si>
    <t>Municipiul Craiova, str.Buciumului, nr.52</t>
  </si>
  <si>
    <t>ACHIZITIA DE ECHIPAMENTE SI UTILAJE
NECESARE OPTIMIZARII ACTIVITATII DE
SERVIS AUTO IN CADRUL S.C. STORAD
SERVICE SRL</t>
  </si>
  <si>
    <t>STORAD SERVICE SRL</t>
  </si>
  <si>
    <t xml:space="preserve">Cresterea productivitatii – primul obiectiv specific, vizeaza o eficientizare a utilizarii resurselor materiale si
umane;
        </t>
  </si>
  <si>
    <t>Municipiul CraiovaStr. ALEEA I SIMNIC nr. 3 B</t>
  </si>
  <si>
    <t>Inovare de activitate in cadrul Maison
Boutique SRL</t>
  </si>
  <si>
    <t>MAISON BOUTIQUE SRL</t>
  </si>
  <si>
    <t>Executarea de lucrari de constructii superioare din punct de vedere calitativ prin achizitionarea in proiect a doua utilaje de ultima
generatie cu ajutorul carora se vor efectua principalele actiuni mecanizate in cadrul lucrarilor de terasamente, respectiv inchideri
cladiri realizate in cadrul companiei.</t>
  </si>
  <si>
    <t>Craiova,Str. Bd Dacia nr. 119,Bl 11, sc 1, ap 6,</t>
  </si>
  <si>
    <t>ACHIZA DE ECHIPAMENTE PENTRU DEZVOLTAREA ACflVľFATII SC GELOREV SRL</t>
  </si>
  <si>
    <t>GELOREY SRL</t>
  </si>
  <si>
    <t>Cresterea nivelului de dotare tehnica cu 14 echipamente pana la finalizarea implementarii proeictului</t>
  </si>
  <si>
    <t>Craiova, Str. Aurel Vlaicu, Nr. 6</t>
  </si>
  <si>
    <t>TitIul proiectuLui: Achtzttie echipamente pentru dezvoltarea societatii Arquestan SRL</t>
  </si>
  <si>
    <t>ARQUESTAN SRL</t>
  </si>
  <si>
    <t>Obiectivele specifice investitiei propuse sunt:
- Dotarea intreprinderii cu utilaje de lucru moderne care vor contribui la dezvoltarea acesteia prin diversificare si inovatie de
serviciu.
- Imbunatatirea, dezvoltarea si inovarea serviciilor oferite;
- Crearea de 6 noi locuri de munca si mentinerea acestora pe toata perioada de monitorizare a proiectului (3
ani);
- Angajarea de personal provenind din categorii defavorizate;
- Colectarea selectiva si cresterea gradului de reciclare a deseurilor
- Achizitia de utilaje mai eficiente din punct de vedere energetic - utilajele achizitionate prin proiect incorporeaza o serie de inovatii
ehnologice, fiind mult mai confortabile, clasa de energie redusa si foarte usor de intretinut.</t>
  </si>
  <si>
    <t>Craiova,Str. BuţevarduL NicoLae TituLescu nr. nr. 37</t>
  </si>
  <si>
    <t>Promovarea spiritului antreprenorial in domeniul gaming-ului. Cresterea
competitivitatii SC DAAATS ENGINEERING SRL prin dotarea cu echipamente si software</t>
  </si>
  <si>
    <t>SC Daaats Engineering SRL</t>
  </si>
  <si>
    <t>Executia unui management performant al proiectului în vederea asigurarii unei derulari optime a proiectului de
investitii</t>
  </si>
  <si>
    <t>Craiova,Str ImparatuL Traian nr. 44,</t>
  </si>
  <si>
    <t>reziliere</t>
  </si>
  <si>
    <t>Construire pensiune P÷2</t>
  </si>
  <si>
    <t>SC SUD-VEST PRIMA CQNSULTING SRL</t>
  </si>
  <si>
    <t>Imbunatatirea bazei materiale a solicitantului prin construire pensiune turistica, avand suprafata desfasurata propusa de 480 mp,
in decurs de doi ani de la semnarea contractului de finantare. Structura de primire turistica va avea o capacitate de 8 camere
(pana la 17 locuri), cu regim de inaltime P+2, prin proiect fiind prevazute si amenajarile exterioare aferente. In plus fata de
serviciile de cazare, turistii vor avea posibilitatea sa desfasoare activitati recreative.
Pentru a se adapta cat mai bine configuratiei terenului, pensiunea va cuprinde:
- La parter (cota ±0.00) : un hol primire, un spatiu multifunctional in care este amplasata receptia, salonul de zi pentru primirea
clientilor, salonul pentru mic dejun cu o zona special amenajata astfel incat clientii sa aiba posibilitatea sa isi pregateasca masa.
De asemenea, la parter sunt prevazute grupuri sanitare pe sexe (inclusiv grup sanitar adaptat pentru persoane cu dizabilitati),
vestiar pentru personalul angajat si un spatiu tehnic pentru centrala termica, spatiu semnalizare incendiu.
- La etajele 1 si 2 – cate 4 camere, fiecare camera cu baie proprie, coridoare si casa scarii.
Numarul total de camere este de 8, pensiunea se va incadra la 3 margarete/stele, numarul maxim de locuri intr-o camera este de
3 persoane conform clasificarii in turism. In cladirea pensiunii se vor asigura toate dotarile necesare legate de mobilier,
echipamente, dotari PSI, etc.
Beneficiarii directi si indirecti ai proiectului si rezultatelor imbunatatite vor fi intreprinderea solicitanta, noii angajatii si familiile
acestora, care vor beneficia de imbunatatirea standardului de viata, inclusiv persoanele din categoria celor defavorizate, dar si
furnizorii din cadrul proiectului.</t>
  </si>
  <si>
    <t>Craiova,Strada Pictor lon Andreescu, nr. 2</t>
  </si>
  <si>
    <t>ACHIZITIE UTILAJE PENTRU DEZVOLTAREA DURABILA A FIRMEI SC EAN SRL</t>
  </si>
  <si>
    <t>EAN SRL</t>
  </si>
  <si>
    <t xml:space="preserve">
-Dotarea intreprinderii cu utilaje de lucru moderne care vor contribui la dezvoltarea acesteia prin diversificare si inovatie de
serviciu.
</t>
  </si>
  <si>
    <t>Poiana Mare,Str. 1 Decembrie nr. 200</t>
  </si>
  <si>
    <t>Fabrica de brichete SSM CONS SRL</t>
  </si>
  <si>
    <t>SSM CONS SRL</t>
  </si>
  <si>
    <t>Cresterea cifrei de afaceri a societatii cu minimum 100% începând cu primul an dupa finalizarea investitiei</t>
  </si>
  <si>
    <t>28.12.2017</t>
  </si>
  <si>
    <t>Craiova, Str. Zorele nr. 6</t>
  </si>
  <si>
    <t>Dezvoltarea activitatii firmei JADEX TRADING SRL prin achizitia de utilaje si echipamente</t>
  </si>
  <si>
    <t>SC Jadex Trading SRL</t>
  </si>
  <si>
    <t>Modernizarea activitatii din domeniul intretinerii si repararii autovehiculelor prin dotarea cu echipamnete tehnologice si utilaje
(Banc pentru testare/codare injectoare si pompe, Aparat pentru verificat injectoare common rail, Cambox pentru testarea unitatilor
PD/EUI/EUP, Elevator bicoloana electromecanic 4 tone, Elevator cu 2 coloane electrohidraulic 4 tone, Analizor de 4 gaze la
motoarele pe benzina + opacimetru diesel + turometru, Exhaustor de gaze mobil, Presa hidraulica de atelier 50 tone, Set
curatare-manipulare, Carucior echipat cu scule, Kit reparatie treapta III, Banc centicubat)</t>
  </si>
  <si>
    <t>Municipiul Craiova, Str. CALEA SEVERINULUI, Nr. 46 O, Judet Dolj,</t>
  </si>
  <si>
    <t>Dezvoltarea Casaedille TEO SRL prin
diversificarea activitatii si achizitie de utilaje
performante necesare in activitatea de
lucrari de pregatire a terenului – caen 4312</t>
  </si>
  <si>
    <t>CASAEDILLE TEO SRL</t>
  </si>
  <si>
    <t>Dotarea patrimoniului societatii cu tehnologie performanta prin achizitia a doua buldoexcavatoare necesare realizarii
lucrarilor de pregatire a terenului. In lipsa achizitiei utilajelor de specialitate, CASAEDILLE TEO SRL s-ar afla in situatia de a
inchiria de la terti astfel de utilaje ceea ce ar insemna costuri ridicate. Prin achizitia propusa prin proiect, CASAEDILLE TEO SRL
va cunoaste cresterea competitivitatii si isi va consolida pozitia pe piata. Productivitatea companiei se va datora echipamentelor
achizitionate, noi, ecologice si cu randament ridicat ca urmare a tehnologiilor inglobate.</t>
  </si>
  <si>
    <t xml:space="preserve"> Calea
Severinului, nr.27, Mun. Craiova, ,</t>
  </si>
  <si>
    <t>Diversificarea activitatii SC Nasky SRL prin  achizitia de utilaje</t>
  </si>
  <si>
    <t>SC Nasky SRL</t>
  </si>
  <si>
    <t>Realizarea activitatilor de informare si publicitate, si management de proiect pe perioada de 12 luni având ca rezultat 1 proiect
implementat</t>
  </si>
  <si>
    <t>30.12.2018</t>
  </si>
  <si>
    <t>Filiași, Str. Uzinei, nr.6, tarlaua 18, parcela 51</t>
  </si>
  <si>
    <t>Infiintare laborator tehnica
dentara Lakis</t>
  </si>
  <si>
    <t>SC Lakis Teeth SRL</t>
  </si>
  <si>
    <t>Asigurarea dotarii tehnice cu 6 echipamente pana la finalizarea perioadei de implementare proiectului.</t>
  </si>
  <si>
    <t>Craiova, Str. Unirii Bl. 21ABC</t>
  </si>
  <si>
    <t>Construire cladire depozitare si gestionare arhiva P+1</t>
  </si>
  <si>
    <t>SC Arhiv DM SRL</t>
  </si>
  <si>
    <t>Crearea si dotarea unei cladiri pentru depozitare si gestionare arhiva, pana la finalizarea implementarii proiectului</t>
  </si>
  <si>
    <t>Strada
Industriilor, numarul 74, fosta Cernele, Tarlaua 21, Parcela 27, judetul Dolj</t>
  </si>
  <si>
    <t>Achizitie utilaje pentru dezvoltarea societatii Bomarten SRL</t>
  </si>
  <si>
    <t>SC Bomarten SRL</t>
  </si>
  <si>
    <t>Dotarea intreprinderii cu utilaje de lucru moderne care vor contribui la dezvoltarea acesteia prin diversificare si inovatie de
serviciu.</t>
  </si>
  <si>
    <t>Craiova, str. Moldova, nr. 127</t>
  </si>
  <si>
    <t>DEZVOLTAREA DURABILA A FIRMEI SC RIGCONSTRUCT SRL</t>
  </si>
  <si>
    <t>RIGCONSTRUCT SRL</t>
  </si>
  <si>
    <t>Achizitia de bunuri si servicii:
- Buldoexcavator cu roti egale – 1 buc
- Buldoexcavator cu roti inegale – 1 buc
- Miniincarcator – 1 buc
- Pompa Beton – 1 buc
- Set de 2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afis de dimensiunea A2)</t>
  </si>
  <si>
    <t>Mun. Craiova, Str.Industriilor, Nr.66,</t>
  </si>
  <si>
    <t>Achizitie de echipamente pentru servicii de administrare a pagini(or web si activitati conexe</t>
  </si>
  <si>
    <t>SC Bomba Software S.R.L.</t>
  </si>
  <si>
    <t>Achizitia a 6 active corporale</t>
  </si>
  <si>
    <t>Mun.Craiova, str. Gheorghe Baritiu nr. 9</t>
  </si>
  <si>
    <t>CONSTRUIRE SPATIU DE PRODUCTIE PENTRU ECHIPAMENTE ELECTRICE, PLAFORMA CAROSABILA SI IMPREJMUIRE TEREN</t>
  </si>
  <si>
    <t>FOR FOREST SRL</t>
  </si>
  <si>
    <t>Asigurarea derularii in bune conditii a unui proiect cu finantare nerambursabila, pana la sfarsitul perioadei de implementare, prin achizitia de servicii de consultanta si servicii de informare si publicitate</t>
  </si>
  <si>
    <t>Craiova, Str. Liviu Rebreanu nr 25‚ judetul DoIj, România</t>
  </si>
  <si>
    <t>Dezvoltarea si eficientizarea fluxului tehnologic prin achizitia de echipamente moderne si inovative</t>
  </si>
  <si>
    <t>GRAFI PRINT SRL</t>
  </si>
  <si>
    <t>Achizitia a 5 echipamente tehnologice performante necesare si specifice activitatii de profil.</t>
  </si>
  <si>
    <t>Craiova, Str. Fratii Buzesti, nr.10, cod postal 200730</t>
  </si>
  <si>
    <t>Dotarea firmei Camera Rental cu echipamente specializate de productie cinematografica</t>
  </si>
  <si>
    <t>SC CAMERA RENTAL SRL</t>
  </si>
  <si>
    <t>Cresterea gradului de inovatie si de competitivitate a Camera Rental S.R.L. prin achizitia de echipamente de filmare de mare
viteza.</t>
  </si>
  <si>
    <t>01.11.2018</t>
  </si>
  <si>
    <t>Craiova Str. Burebista nr. 5</t>
  </si>
  <si>
    <t>Crearea unei unitati de productie mobilier din metal, în cadrul firmei GMG CONSTRUCTII SRL</t>
  </si>
  <si>
    <t>SC GMG CONSTRUCTII SRL</t>
  </si>
  <si>
    <t>Crearea unei noi unitati de productie în domeniul de activitate 3101 Fabricarea de mobila pentru birouri si magazine si
achizitionarea de active corporale (echipamente si utilaje tehnologice) si active necorporale.</t>
  </si>
  <si>
    <t>Competitivitate si calitate la nivel eurapean a produselor realizate de Mentor SRL</t>
  </si>
  <si>
    <t>SC MENTOR SRL</t>
  </si>
  <si>
    <t>Crearea a 25 noi locuri de munca din care unul pentru persoane din categorii defavorizate (nu a avut un loc de munca stabil
remunerat în ultimele 6 luni);</t>
  </si>
  <si>
    <t>Craiova,Str. Calea Severinutui nr 46C</t>
  </si>
  <si>
    <t>Extinderea capacitatii de productie a ALISS SHOESS SRL prin achizitia de echipamente performante</t>
  </si>
  <si>
    <t>ALISS SHOES SRL</t>
  </si>
  <si>
    <t>Achizitia de echipamente necesare extinderii activitatii – extinderea capacitatii de productie existente prin cresterea volumului
productiei ca urmarea investitiei, echipamente mai eficiente energetic, optimizand astfel functionarea fluxlui tehnologic si
realizarea de activitati de internationalizare si certificare sisteme de management si calitate</t>
  </si>
  <si>
    <t>14.02.2018</t>
  </si>
  <si>
    <t>Municipiul Craiova, str. Brestei nr.151, judetul Dolj, cod postal 200177</t>
  </si>
  <si>
    <t>Crearea unei noi unitati de prestare servicii medicale in cadrul Onioptic SRL</t>
  </si>
  <si>
    <t>ONIOPTIC SRL</t>
  </si>
  <si>
    <t>Cresterea nivelului de dotare tehnica a firmei prin achizitia a 7 echipamente medicale, 3 pachete software, 1 scaun cu rotile din
material non feromagnetic si 1 sistem de panouri solare, pana la sfarsitul perioadei de implementare</t>
  </si>
  <si>
    <t>Craiova, str. Lamaitei, nr.2, bl.K9, sc.1, ap.2, judetul Dolj, cod postal 200115</t>
  </si>
  <si>
    <t>ACHIZIŢIE DE ECHIPAMENTE ÎN VEDEREA CREȘTERII COMPETITIVITĂȚII MOVIPLAST S.R.L</t>
  </si>
  <si>
    <t>SC Moviplast SRL</t>
  </si>
  <si>
    <t>Cresterea gradului de dotare tehnica a companiei prin achizitia a 3 active corporale si 1 activ necorporal pentru productia de
articole de ambalaj din material plastic</t>
  </si>
  <si>
    <t>15.02.2018</t>
  </si>
  <si>
    <t>Craiova, Str. Banul Stepan nr. 1A, judet Dolj</t>
  </si>
  <si>
    <t>Fabrica „Demiuma Comimpex”</t>
  </si>
  <si>
    <t>SC Demiuma Comimpex SRL</t>
  </si>
  <si>
    <t>Aprobarea proiectului de investitii si finantarea investitiei initiale conform POR 2014-2020</t>
  </si>
  <si>
    <t>Str. Calea Bucuresti, nr. 325C, amplasament 6, Unitatea
U1.1/2, Craiova</t>
  </si>
  <si>
    <t>Imbunatatirea competitivitatii intreprinderii Dr.Ianosi SRL prin extinderea si diversificarea  serviciilor</t>
  </si>
  <si>
    <t>SC Dr.Ianosi SRL</t>
  </si>
  <si>
    <t xml:space="preserve">Dezvoltarea capacitatii de realizare a serviciilor prin achizitionarea, in maxim 24 de luni de la data semnarii contractului de finantare a:
- 60 active corporale (echipamente medicale, instalatie panouri solare si echipamente IT)
- 17 active necorporale (softuri pentru echipamente medicale, softuri pentru echipamentele IT)
- serviciu de certificare/recertificare produs/serviciu (renar) si management (ISO)
- serviciu pentru participare la targul international Bologna (Esposanita)
</t>
  </si>
  <si>
    <t>Craiova, Bd. Carol I, nr. 99</t>
  </si>
  <si>
    <t>Dezvoltarea SC Terra Silva SRL prin extinderea capacitatii de productie cherestea</t>
  </si>
  <si>
    <t xml:space="preserve">SC Terra Silva SRL </t>
  </si>
  <si>
    <t>Angajarea a 1 persoana, ca urmare a implementarii proiectului si mentinerea postului nou creat pe o perioada de minim 3 ani de la data finalizarii proiectului</t>
  </si>
  <si>
    <t>Dj</t>
  </si>
  <si>
    <t>Sat Cerat, comuna Cerat, inscris in cartea funciara nr.27 si nr. cadastral 58</t>
  </si>
  <si>
    <t>Dezvoltarea firmei BETON LOGISTIC SRL</t>
  </si>
  <si>
    <t>SC BETON LOGISTIC SRL</t>
  </si>
  <si>
    <t>Achizitia de active corporale, necorporale si servicii:
- Concasor mobil cu falci – 1 buc;
- Statie de sortare mobila - 1 buc;
- Excavator – 1 buc;
- Picon pentru excavator - 1buc;
- Pulverizator pentru excavator – 1 buc;
- Buldoexcavator – 1 buc;
- Picon pentru buldoexcavator – 1 buc;
- Incarcator frontal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t>
  </si>
  <si>
    <t>Craiova, Strada Teilor, Nr.101 B</t>
  </si>
  <si>
    <t>Diversificarea activitatii ALL INSTAL SRL cu ajutorul tehnologiei rotoformare</t>
  </si>
  <si>
    <t>SC ALL INSTAL SRL</t>
  </si>
  <si>
    <t>Realizarea activitatilor de managmenet de proiect, certificare/recertificare, internationalizare si de informare si publicitate pe
perioada de 12 luni având ca rezultat 1 proiect implementat</t>
  </si>
  <si>
    <t>Craiova, Str. Calea Severinului Nr. 46G, Constructia C71 – atelier mecanic</t>
  </si>
  <si>
    <t>Dezvoltarea Centrului Medical SANOCARE</t>
  </si>
  <si>
    <t>SC SANOCARE SRL</t>
  </si>
  <si>
    <t>Achizitia de bunuri si servicii:
- Ecograf – 1 buc.
- Osteodensitometru – 1 buc.
- Trusa de videoendoscopie digestiva – 1 buc.
- Set Panouri fotovoltaice – 1 buc.
- Recertificare sistem de management – 1 buc.
- Activitati de internationalizare – 1 buc.
- Servicii de consultanta scriere proiect – 1 buc.
- Servicii de consultanta management de proiect – 1 buc.
- Informare si publicitate – 1 buc. (comunicat incepere si incheiere proiect, panou de dimensiunea A2, placa permanenta,
autocolante)</t>
  </si>
  <si>
    <t>Mun. Craiova, Str. Mitropolit Nifon</t>
  </si>
  <si>
    <t>Construire imobil P+2E cu destinaţia de clinică</t>
  </si>
  <si>
    <t>SC Ultra Tonique SRL</t>
  </si>
  <si>
    <t>Extinderea capacitatii si diversificarea serviciilor in domeniul altor activitati referitoare la sanatatea umana (cod CAEN 8690) prin:
- Construirea unui spatiu de prestare servicii cu Sc = 158,35 mp si Sdesf.= 457,85
- Dotarea cu echipamente si aparate specifice altor activitati referitoare la sanatatea umana
- Achizitionarea de programe informatice specifice altor activitati referitoare la sanatatea umana</t>
  </si>
  <si>
    <t>Craiova, Str. Nanterre, nr. 16</t>
  </si>
  <si>
    <t>Dezvoltarea firmei ADRILEX IMP.EXP.SRL</t>
  </si>
  <si>
    <t xml:space="preserve"> SC ADRILEX IMP.EXP.SRL</t>
  </si>
  <si>
    <t>Achizitia de active corporale, necorporale si servicii:
- Statie de sortare concasare – 1 buc;
- Buldoexcavator – 1 buc;
- Incarcator frontal – 1 buc;
- Grup electrogen - 1 buc;
- Set compus din doua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</si>
  <si>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Oras Dabuleni, Str.Unirii, Nr.182</t>
  </si>
  <si>
    <t>DEZVOLTAREA FIRMEI GREENADEL PROD SRL</t>
  </si>
  <si>
    <t>SC GREENADEL PROD SRL</t>
  </si>
  <si>
    <t>Achizitia de active corporale, necorporale si servicii:
- Buldozer - 1 buc;
- Concasor - 1 buc;
- Excavator - 1 buc;
- Buldoexcavator - 1 buc;
- Incarcator frontal - 2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gestiune - 1 buc;
- Certificare sistem de management - 1 buc;
- Certificare produs - 1 buc;
- Activitati de internationalizare - 1 buc (targ/misiune comerciala/expozitie - cheltuieli cu: taxa de participare, inchirierea stand-ului,
transportul si cazarea pe perioada evenimentului pentru maximum 2 delegati, transportul si depozitarea mostrelor si materialelor
promotionale).</t>
  </si>
  <si>
    <t xml:space="preserve"> Orasului Turceni, Strada Sf.
Ilie, nr. 44, Judetul Gorj.</t>
  </si>
  <si>
    <t>DEZVOLTAREA FIRMEI SC AMG
AGREGATE SRL</t>
  </si>
  <si>
    <t>SC AMG AGREGATE SRL</t>
  </si>
  <si>
    <t>Achizitia de active corporale, necorporale si servicii:
- Concasor cu impact – 1 buc;
- Incarcator frontal - 1 buc;
- Statie de sortare - 1 buc;
- Excavator – 1 buc;
- Sistem fotovoltaic – 1 buc;
- Program software (modul de contabilitate, de gestiune, de productie, imobilizari si salarii)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 Activitati de internationalizare - 1 buc.</t>
  </si>
  <si>
    <t>Locul de implementare al proiectului se afla in Municipiul Calafat, Sat Golenti, Str.
Poporului, nr. 12 (fost Tarlaua 211, Parcelele 337 si 337/1), Judetul Dolj</t>
  </si>
  <si>
    <t>ISF –" Investim in Sanatate si Frumusete!”</t>
  </si>
  <si>
    <t>SC Tinn Med SRL</t>
  </si>
  <si>
    <t>Dotarea clinicii TINN MED prin: a.achizitionarea a 21 active corporale (echipamente si mobilier medical) necesare pt prestarea a 4 noi servicii medicale b.achizitionarea a 1 activ necorporal (program informatic) prin intermediul caruia vom asigura vizibilitatea clinicii TINN MED in mediul online 2. Promovarea clinicii TINN MED in scopul cresterii vizibilitatii si a increderii in serviciile medicale oferite pe 2 directii: a.international prin participarea la 3 targuri/expozitii internationale b.national prin intermediul a 1 certificare sistem de management al calitatii (ISO 9001) si a 1 certificare servicii/procese oferite 3. Cresterea capacitatii de munca in clinica TINN MED prin crearea a 1 nou loc de munca cu norma intreaga in cadrul caruia va fi angajata 1 persoana din categorii defavorizate (1 asistenta chirurgie</t>
  </si>
  <si>
    <t>Craiova, Aleea Constantin Brancusi, nr.3</t>
  </si>
  <si>
    <t>Dezvoltarea Vitaplus Medclin prin dotare centru medical</t>
  </si>
  <si>
    <t>SC Vitaplus Medclin SRL</t>
  </si>
  <si>
    <t>Achizitia de bunuri si servicii:
- Masa chirurgicala – 1 buc.
- Lampa chirurgicala – 1 buc.
- Sistem anestezie – 1 buc.
- Monitor functii vitale – 1 buc.
- Aparat ventilatie – 1 buc.
- Instrumentar chirurgical – 5 buc.
- Autoclav – 2 buc.
- Chiuveta pentru spalat – 1 buc.
- Sistem digital pentru examinari radiografice generale – 1 buc.
- Pat spital cu doua motoare – 1 buc.
- Pat salon – 8 buc.
- Ecograf – 2 buc.
- Ecograf portabil – 1 buc.
- Biomicroscop – 1 buc.
- Autorefractometru – 1 buc.
- Tonometru noncontact – 1 buc.
- Colonoscop – 1 buc.
- Aparat pentru masurarea densitatii osoase – 1 buc.
- Laparoscop – 1 buc.
- Aspiratoare chirurgicale – 4 buc.
- Electrocardiograf – 3 buc.
- Indice glezna-brat – 1 buc.
- Aparat Holter – 5 buc.
- Set Panouri solare – 1 bAchizitia de active necorporale:
a) Certificare sistem de management al calitatii SR EN ISO 9001:2015
VITAPLUS MEDCLIN SRL va implementa un sistem de management al calitatii, in conformitate cu cerintele standardului SR EN
ISO 9001:2015.
b) Se va realiza o aplicatie pentru managementul pacientilor,Angajarea unei persoane dintr-o categorie defavorizata</t>
  </si>
  <si>
    <t>Craiova, str.Anul 1848, nr.100</t>
  </si>
  <si>
    <t>Dezvoltarea White Kiss SRL prin achizitie echipamente stomatologice</t>
  </si>
  <si>
    <t>SC White Kiss SRL</t>
  </si>
  <si>
    <t>Achizitia de bunuri si servicii:
- Sistem de radiologie 2D si 3D digitala – 1 buc.
- Sistem CAD-CAM pentru scanare digitala orala si frezare – 1 buc.
- Sistem de spalare, ungere si sterilizare turbine si piese de mana – 1 buc.
- Sistem IT clinica compus din: - PC all in one – 6 buc.
 - Server – 1 buc.
- Sistem microscop – 1 buc.
- Unituri dentare – 2 buc.
- Unit dentar chirurgical – 1 buc.
- Sistem de dezinfectie si sterilizare - autoclav – 1 buc.
- Aparat termodezinfectie – 1 buc.
- Aparat laser – 1 bu Certificare sistem de management al calitatii SR EN ISO 9001:2015Angajarea unei persoane dintr-o categorie defavorizata</t>
  </si>
  <si>
    <t>Craiova, Bdul 1 Mai, nr.2, bl.D4A, etaj</t>
  </si>
  <si>
    <t>Achizitia de echipamente pentru fabricarea caselor mobile de lemn la SC Metalprest SRL</t>
  </si>
  <si>
    <t>SC Metalprest SRL</t>
  </si>
  <si>
    <t xml:space="preserve"> Achizitia si introducerea in fluxul tehnologic creat a 13 active corporale reprezentand echipamente performante si inovativeAchizitia a 4 active necorporale.La nivelul societatii va fi intreprins prin intermediul prezentului proiect certificare sistem management ISO
14001 si ISO 9001, dar si certificare de produs,</t>
  </si>
  <si>
    <t>Sat Carcea, com.Carcea, str.Pacii, nr.2A, Ferma Zootehnica nr.1, parcela 10</t>
  </si>
  <si>
    <t>Construire Hotel S+D+P+4 si imprejmuire partiala teren</t>
  </si>
  <si>
    <t>SC Flormang Com SRL</t>
  </si>
  <si>
    <t>CREAREA UNEI NOI UNITATI DE PRESTARE SERVICII HOTELIERE, COD CAEN 5510 – HOTELURI SI ALTE FACILITATI DE CAZARE SIMILARE</t>
  </si>
  <si>
    <t>Craiova, Str.Calea Severinului, nr.43</t>
  </si>
  <si>
    <t>Cresterea capacitatii de productie a societatii Softrom Grup SRL prin achizitia de echipamente performante</t>
  </si>
  <si>
    <t>SC Softrom Grup SRL</t>
  </si>
  <si>
    <t>Achizitionarea unui numar de 21 de echipamente si 2 aplicatii software, pana la finalizarea proiectului; 2. Crearea a 4 noi locuri de munca pentru persoanele ce apartin grupurilor defavorizate;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si cazare).</t>
  </si>
  <si>
    <t>Craiova, str.Girlesti, nr.121</t>
  </si>
  <si>
    <t>Dotarea societatii MISO SRL cu active corporale si necorporale pentru dezvoltarea unei policlinici
pentru consultatii medicale, diagnostic si tratament</t>
  </si>
  <si>
    <t>SC Miso SRL</t>
  </si>
  <si>
    <t>Crearea unei unitati noi in domeniul serviciilor medicale prin: - Dotarea cu echipamente medicale specifice activitatii de asistenta medicala de specialitate, precum si a unor echipamente informatice necesare pentru desfasurarea activitatii, inclusiv aplicatiile informatice necesare pentru utilizarea acestora - Achizitionarea unui program informatic necesar gestionarii activitatii clinicii medicale 2. Derularea de activitati specifice prioritatii de investitie in vederea dezvoltarii capacitatii intreprinderii de a isi dezvolta si mentine avantajul competitiv: - Implementarea procesului de certificare a sistemelor de management al calitatii (ISO 9001), al mediului (ISO 14001) si al sanatatii si securitatii ocupationale (OHSAS 18001) - Participarea, in calitate de expozant, la un targ international de profil 3. Respectarea si promovarea principiilor orizontale privind dezvoltare durabila si egalitate de sanse prin: - Angajarea unei persoane din categorii defavorizate cu „varsta de peste 50 de ani” - Includerea persoanelor de sex feminin atat in echipa de management si implementare a proiectului cat si in echipa de operare a investitiei.</t>
  </si>
  <si>
    <t>Craiova, str.Carol I, nr.9</t>
  </si>
  <si>
    <t>Cresterea capacitatii de productie Kool Tool SRL, prin achizitia de echipamente performante</t>
  </si>
  <si>
    <t>SC Kool Tool SRL</t>
  </si>
  <si>
    <t>Achizitia a 30 de echipamente tehnologice, a unei aplicatie software de tip ERP, a unui sistem de panouri solare si a unui sistem de panouri fotovoltaice pana la sfarsitul perioadei de implementare; 2. Crearea a 15 noi locuri de munca cu norma intreaga, pe perioada nedeterminata, din care cel putin 1 va fi destinat persoanelor din grupuri defavorizate;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transport si cazare</t>
  </si>
  <si>
    <t>Craiova, str.Campia Islaz, nr.149</t>
  </si>
  <si>
    <t>Dezvoltarea activitatii societatii Pan Med SRL prin achizitie de echipamente</t>
  </si>
  <si>
    <t>SC Pan Med SRL</t>
  </si>
  <si>
    <t>Dotarea cu aparatură medicală modernă a policlinicii, respectiv achiziţia unui număr de 3 echipamente medicale, server + PC, pompa apa-caldura, cu o valoare de 1,342,120 lei; 2. Introducerea de noi servicii medicale; 3. Creşterea gradului de accesibilitate la serviciile medicale oferite precum si creşterea numărului de pacienţi care să solicite serviciile medicale deserviţi de 2 cabinete noi create;</t>
  </si>
  <si>
    <t>Craiova, str.calea Bucuresti , nr.9, bl.U1</t>
  </si>
  <si>
    <t xml:space="preserve"> Retehnologizarea SC CRP Italia SRL in vederea cresterii capacitatii de productie, diversificarea si
imbunatatirea calitatii produselor fabricate</t>
  </si>
  <si>
    <t>SC CRP Italia SRL</t>
  </si>
  <si>
    <t>- 1 unitate de productie retehnologizata prin dotarea cu echipamente performante cu viteza si arie mare de lucru si eficiente energetic 2. -1 linie noua confectie denim; - 1 nou loc de munca 3. - 4 participari la targuri internationale de profil; -1 certificare ISO; -1 certificare de produs; 1 sistem de management integrat de tip ERP</t>
  </si>
  <si>
    <t>Craiova, str.Calea Severinului, nr.42A</t>
  </si>
  <si>
    <t>Investim pentru viitor</t>
  </si>
  <si>
    <t>SC Gusor Forest SRL</t>
  </si>
  <si>
    <t>Diversificarea producţiei, prin investiţii în 7 echipamente de ultimă generaţie, cu performanţe ridicate de lucru, 1 sistem solar complex 500 Litri pentru apa calda menajera cu aport la caldura, 1 sistem de iluminat LED şi 1 program informatic cameră de uscare. 2. Creşterea vizibilităţii şi a prezenţei în piaţă prin participarea la un târg internaţional de profil în calitate de expozant, certificarea sistemului de management ISO 9001 şi certificarea de produs. 3. Crearea a 3 locuri noi de muncă din care unul va fi ocupat de o persoană din categoria persoanelor defavorizate.</t>
  </si>
  <si>
    <t>Oras Filiasi, Bdul Racoteanu, nr.210</t>
  </si>
  <si>
    <t>Construire imobil P Data-Center (Servere calculatoare)</t>
  </si>
  <si>
    <t>SC Rom Electronic Company SRL</t>
  </si>
  <si>
    <t>Crearea a doua noi locuri de munca pentru persoane apartinand grupurilor defavorizate; 2. Achizitionarea unui numar de 8 echipamenete si a 2 aplicatii software, pana la finalizarea perioadei de implementare 3. Implementarea in conditii optime a proiectului prin achizitia de: servicii de consultanta pentru elaborarea cererii de finantare, servicii de management de proiect, servicii de informare si publicitate, servicii de certificare ISO si servicii de participare la targuri/expozitii internationale (participare si cazare). 4. Cresterea portofoliului de clienti persoane fizice cu peste 200% in primii 5 ani de implementare.</t>
  </si>
  <si>
    <t>Craiova, str.Rosmarinilor nr.29A</t>
  </si>
  <si>
    <t>Realizarea unei investitii initiale de catre societatea "Editura Agora Fevrodest" SRL din Municipiul Craiova, judetul Dolj</t>
  </si>
  <si>
    <t>SC Editura Fevrodest Agora SRL</t>
  </si>
  <si>
    <t>Modernizarea intreprinderii prin dotarea cu active corporale si necorporale; -Internationalizarea prin participarea la un/o targ/ misiune comerciala/ expozitie tematica in calitate de expozant; -Crearea de noi locuri de munca, pe baza promovarii egalitatii de sanse si a nediscriminarii;</t>
  </si>
  <si>
    <t>Craiova, str.I.D.Sirbu, camin 4, Electroputere, nr.15</t>
  </si>
  <si>
    <t>Construire hala productie tricotaje P+1, put forat, bazin vidanjabil, imprejmuire teren, platforma betonata</t>
  </si>
  <si>
    <t>SC EUROLTA SRL</t>
  </si>
  <si>
    <t>Crearea unei unitati de productie, constand in construirea unui spatiu de productie si dotarea corespunzatoare a acestuia cu echipamente utilizate in productia de tricotaje 2. Implementarea si accesarea unor norme care sa dezvolte activitatea la standardele pietei, in special, prin aparatura de specialitate 3. Asigurarea derularii in bune conditii a unui proiect cu finantare nerambursabila, pana la sfarsitul perioadei de implementare prin achizitia de servicii de specialitate</t>
  </si>
  <si>
    <t>loc.Pielesti, str.Islaz nr.10</t>
  </si>
  <si>
    <t>Dezvoltarea societatii Ancodent prin achizitia de echipamente performante</t>
  </si>
  <si>
    <t>SC Ancodent SRL</t>
  </si>
  <si>
    <t>Achizitionarea unui numar de 18 echipamenete si 1 aplicatie software, pana la finalizarea perioadei de implementare.Echipamente achizitionate (18 bucati):
- Centrifuga
- 2 Unituri dentare
-Laser
-Laser portabil
-CAD-CAM
-Microscop
-Lupe
-Aparat Inhalosedare
- 4 Calculatoare
-Aparat automat pentru acoperirea incaltarilor
-Combina pentru spalare,ungere si sterilizare turbine si piese de mana DAC universal
-Aspirator chirurgical
-Gutiere
-Pachet panou solar
Aplicatii software:
- 1 Program soft pentru design, frezare si sinterizare</t>
  </si>
  <si>
    <t>Municipiul Craiova, Strada Alexandru Macedonski, nr. 38, jud. Dolj</t>
  </si>
  <si>
    <t>Construire imobil cu destinatia hotel S+P+4 cu spatii pentru asigurarea hranei si bauturilor si spatii pentru conferinte, conventii si activitati recreative, parcaj in incinta si imprejmuire teren cu L=99 m</t>
  </si>
  <si>
    <t>SC Cargo Trans International SRL</t>
  </si>
  <si>
    <t>Crearea unei noi unităţi de prestare servicii în domeniul de activitate 5510 - Hoteluri şi alte facilităţi de cazare similare, prin realizarea unei lucrări de construcţie şi achiziţionarea de active corporale şi active necorporale; 2. • Dezvoltarea resurselor umane ale solicitantului, prin angajarea a 5 persoane dintre care cel puţin o persoană aparţinând unei categorii defavorizate şi adaptarea infrastructurii pentru operarea de către persoane cu dizabilităţi; 3. • Creşterea competitivităţii firmei pe piaţa turistica naţională şi internaţională prin: certificarea serviciilor de cazare; certificarea şi implementarea sistemelor de management ISO, implicit creşterea dimensiunii pieţei ţintă prin participarea la târguri internaţionale în calitate de expozant.</t>
  </si>
  <si>
    <t>Craiova, str.Severinului, nr.49</t>
  </si>
  <si>
    <t>Construire hala productie materiale publicitare P, imprejmuire teren si platforma betonata</t>
  </si>
  <si>
    <t>SC Printgolden Media Design SRL</t>
  </si>
  <si>
    <t>Construirea unei unitati de productie, constand in crearea unui spatiu de productie si dotarea corespunzatoare a acestuia cu echipamente utilizate in productia de materiale de publicitate. 2. Implementarea si accesarea unor norme care sa dezvolte activitatea la standardele pietei, in special prin aparatura de specialitate 3. Asigurarea derularii in bune conditii a unui proiect cu finantarea nerambursabila, pana la sfarsitul perioadei de implementare prin achizitia de servicii de specialitate</t>
  </si>
  <si>
    <t>Craiova, str.Calea Bucuresti,nr.325</t>
  </si>
  <si>
    <t>Realizarea de investitii pentru cresterea eficientei energetice a cladirii Scolii Gimanziale Bratovoiesti, sat Bratovoiesti, judetul Dolj</t>
  </si>
  <si>
    <t>UAT Bratovoiesti</t>
  </si>
  <si>
    <t>Obiectivele specifice ale proiectului sunt urmatoarele: a) Reducerea consumului anual specific de energie in cazul Scolii Gimnaziale din Bratovoesti prin masuri de reabilitare termica, modernizarea instalatiilor aferente cladirii si utlizarea surselor de energie regenerabila (de vazut lista indicatorilor atasata). b) Scaderea nivelului anual specific al gazelor cu efect de sera (echivalent tone CO2) necesar functionarii cladirii prin masuri de reabilitare termica, modernizarea instalatiilor aferente cladirii si utilizarea surselor de energie regenerabila (valoarea de inceput 7,46; valoarea la finalul investitiei 1,13). c) Trecerea cladirii intr-o clasa energetica suplimentara in urma implementarii masurilor de reabilitare termica, modernizarii instalatiilor aferente cladirii si utlizarii surselor de energie regenerabila (informatii detaliate se regasesc in raportul de audit energetic).</t>
  </si>
  <si>
    <t>Com.Bratovoiesti</t>
  </si>
  <si>
    <t>public</t>
  </si>
  <si>
    <t>REABILITARE TERMO-ENERGETICĂ PAVILION ADMINISTRATIV DE LA SEDIUL S.P.F. CALAFAT</t>
  </si>
  <si>
    <t>INSPECTORATUL TERITORIAL AL POLIŢIEI DE FORNTIERĂ GIURGIU</t>
  </si>
  <si>
    <t>Reducerea consumului anual de energie primara pentru imobilul pavilion administrativ de la sediul S.P.F. Calafat cu 410990,86
Kwh/an prin masuri de reabilitare termica, modernizarea instalatiilor aferente cladirii si utilizarea surselor de energie regenerabila.</t>
  </si>
  <si>
    <t>Calafat, str. Traian, nr. 28,</t>
  </si>
  <si>
    <t>Creşterea eficienţei energetice a şcolii gimnaziale din cadrul Iiceului tehnologic Constantin
Nicolaescu Piopsor</t>
  </si>
  <si>
    <t>COMUNA PLENIŢA/PRIMĂRIA</t>
  </si>
  <si>
    <t>Obiectivul specific al proiectului consta in reducerea cu peste 70% a consumului anual de energie primara pana la valori de sub
120 kWh/mp/an si a consumului de gaze cu efect de sera pana la valori de sub 25 Kg/mp/an pentru cladirea izolata termic a Scolii
Gimanizale Plenita din cadrul Liceului Tehnologic „Constantin Nicolaescu Plopsor", Plenita.
Prin aplicarea pachetului de masuri varianta maximala din cadrul Raportului de audit energetic, se urmareste scaderea
consumului de energie primara cu peste 70%, precum si diminuarea energiei termice pentru incalzirea spatiilor cu aproximativ
72%. Astfel, valorile inregistrate pentru consumul anual specific de energie primara si nivelul anual specific al emisiile echivalent
CO2 se vor situa, in urma interventiei, sub valorile impuse prin ghid fata de anul de referinta 2015: 120 KWh/mp/an pentru energie
primara si fata de anul de referinta 2018: 25 Kg/mp/an pentru emisii CO2.
Prin cresterea performantei energetice a cladirii publice, pe termen scurt si mediu, se degreveaza autoritatea publica locala de
cheltuielile cu combustibilul conventional utilizat, se reduc cheltuielile cu intretinerea imobilului, se asigura sustinerea agentilor
economici din domeniul constructiilor si se creeaza noi locuri de munca pe perioada de derulare a interventiei. Prin producerea
partiala a energiei utilizand resurse regenerabile se va diminua emisia de CO2.</t>
  </si>
  <si>
    <t>Plenita,Str. Strada Traian nr. 34</t>
  </si>
  <si>
    <t>Cresterea eficientei energetice a Scolii Gimnaziale din Comuna Podari, judetul Dolj</t>
  </si>
  <si>
    <t>UAT Comuna Podari</t>
  </si>
  <si>
    <t>Obiectivul specific al proiectului consta in reducerea consumului anual de caldura pentru incalzire in cladirea izolata termic a Scolii Gimnaziale Podari la valori de sub 123 kWh/mp/an si reducerea cu minim 40% a consumului de energie pentru incalzire</t>
  </si>
  <si>
    <t>Com.Podari, str.Scolii nr.1</t>
  </si>
  <si>
    <t>VALORIFICAREA DURABILA A MONUMENTULUI ISTORIC CASA DIANU DIN LOCALITATEA CRAIOVA, JUDETUL DOLJ PRIN CREAREA UNUI MUZEU AL CARTII SI EXILULUI ROMANESC SI INTRODUCEREA ACESTUIA IN CIRCUITUL TURISTIC</t>
  </si>
  <si>
    <t>UAT JUDETUL DOLJ</t>
  </si>
  <si>
    <t>restaurarea si consolidarea monumentului istoric Casa Dianu din municipiul Craiova</t>
  </si>
  <si>
    <t>29.06.2017</t>
  </si>
  <si>
    <t>16.06.2021</t>
  </si>
  <si>
    <t>Mun. Craiova</t>
  </si>
  <si>
    <t>RESTAURAREA, CONSOLIDAREA Şl PROMOVAREA MONUMENTULUI ISTORIC CULA IZVORANU-GEBLESCU</t>
  </si>
  <si>
    <t>Parteneriat intre UAT Judetul Dolj si UAT Comuna Brabova</t>
  </si>
  <si>
    <t>estaurarea şi protejarea monumentului istoric Cula Izvoranu - Geblescu, aflat într-o stare avansată de degradare, în pericol de prăbuşire</t>
  </si>
  <si>
    <t>03.06.2021</t>
  </si>
  <si>
    <t>Brabova</t>
  </si>
  <si>
    <t>RESTAURAREA, CONSOLIDAREA SI PROMOVAREA MONUMENTULUI ISTORIC CULA CERNATESTILOR</t>
  </si>
  <si>
    <t>PARTENERIAT DINTRE UNITATEA ADMINISTRATIV TERITORIALA JUDEŢUL DOU SI UNITATEA ADMINISTRATIV TERITORIALA COMUNA CERNATESTI</t>
  </si>
  <si>
    <t xml:space="preserve">restaurarea şi protejarea monumentului istoric Cula Cernăteştilor, aflat într-o stare avansată de degradare; </t>
  </si>
  <si>
    <t>Cernatesti</t>
  </si>
  <si>
    <t>Consolidare, restaurare si punere in valoare Biserica "Sf. Nicolae " - Ungureni</t>
  </si>
  <si>
    <t>Parohia Sfantul Nicolae Ungureni</t>
  </si>
  <si>
    <t xml:space="preserve">Consolidarea si restaurarea obiectivului de patrimoniu cultural – Biserica "Sf. Nicolae" – Ungureni cu scopul de a aduce monumentul la starea inițiala (produsul turistic - Biserica "Sf. Nicolae" – Ungureni - a suferit degradari din cele mai grave cauzate atât de trecerea timpului, care si-a spus cuvântul, cât si din lipsa totala de grija a comunității, dar si a instituțiilor abilitate sa conserve patrimoniul cultural local si național (în primul rând din lipsa baniilor/a surselor de finanțare) au dus la deteriorarea acestui monument istoric – mostenirea cultural istorica a țării noastre </t>
  </si>
  <si>
    <t>Craiova, Str. Ana Ipatescu nr. 100</t>
  </si>
  <si>
    <t>Consolidare, restaurare si punere în valoare biserica “Sf. Dumitru” (corp C3) si turn clopotnita (corp
C5) din cadrul ansamblului Manastirea Jitianu</t>
  </si>
  <si>
    <t>MANASTIREA JITIANU</t>
  </si>
  <si>
    <t>consolidarea si restaurarea a doua monumente istorice (Biserica "Sf. Dumitru" si Turn clopotnita – parti componente/integrante
ale ansamblului Manastirii Jitianu) cu scopul de a aduce ansamblul la starea initiala (produsul turistic - ansamblul Manastirii
Jitianu, a suferit degradari din cele mai grave cauzate atât de trecerea timpului, care si-a spus cuvântul, cât si din lipsa totala de
grija a comunitatii, dar si a institutiilor abilitate sa conserve patrimoniul cultural local si national (în primul rând din lipsa banilor/ a
surselor de finantare, etc.) au dus la deteriorarea acestui monument istoric – mostenirea cultural istorica a tarii noastre;</t>
  </si>
  <si>
    <t>sat Braniste,
comuna Podari, str. Mânastirea Jitianu, nr. 92, judetul Dolj</t>
  </si>
  <si>
    <t>Consolidare, restaurare si punere în valoare Biserica Toti Sfintii Hagi Enus – corp C1 si turn clopotnita
– corp C3 în cadrul ansamblului Bisericii Toti Sfintii Hagi Enus</t>
  </si>
  <si>
    <t>Parohia Hagi Enusi</t>
  </si>
  <si>
    <t>Pentru îndeplinirea obiectivului general al proiectului menţionat anterior, se conturează următoarele obiective specifice: - consolidarea şi restaurarea obiectivului de patrimoniu cultural – ansamblul bisericii "Toţi Sfinţii" – Hagi Enuş cu scopul de a aduce monumentul la starea iniţială (produsul turistic - ansamblul bisericii "Toţi Sfinţii" – Hagi Enuş, a suferit degradări din cele mai grave cauzate atât de trecerea timpului, care şi-a spus cuvântul, cât şi din lipsa totală de grijă a comunităţii, dar şi a instituţiilor abilitate să conserve patrimoniul cultural local şi naţional (în primul rând din lipsa banilor/ a surselor de finanţare, etc.) au dus la deteriorarea acestui monument istoric – moştenirea cultural istorică a ţării noastre;</t>
  </si>
  <si>
    <t>Craiova, str.A.I.Cuza, nr.21</t>
  </si>
  <si>
    <t>AMENAJARE ZONA PARC BALASAN</t>
  </si>
  <si>
    <t>UAT MUNICIPIUL BAILESTI</t>
  </si>
  <si>
    <t>Reconversia si refuncţionalizarea terenurilor şi suprafeţelor degradate, vacante sau neutilizate din Municipiul Bailesti si anume amenajarea zonei in suprafata de 70.095 mp situat in Centrul Municipiului Bailesti cu densitate a populatiei mare, in vederea obtinerii unei calitati superioare a mediului, cat si pentru cresterea gradului de confort, astfel incât acest spaţiu (in prezent teren degradat) sa funcţioneze ca un spaţiu de agrement, pentru desfasurarea de activitati socio-culturale, sportive si ca un spatiu de odihna si relaxare.</t>
  </si>
  <si>
    <t>08.06.2017</t>
  </si>
  <si>
    <t>20.03.2019</t>
  </si>
  <si>
    <t>Modernizarea DJ552, Craiova-Mofleni-Bucovăţ-Terpeziţa-Sălcuţa-Vîrtop-Caraula-Cetate, km 4+200-71+771</t>
  </si>
  <si>
    <t>Parteneriat intre UAT JUDEŢUL DOLJ şi UAT Comuna Bucovăţ, UAT Comuna Terpeziţa, UAT Comuna Sălcuţa, UAT Comuna Vîrtop, UAT Comuna Caraula, UAT Comuna Unirea, UAT Comuna Cetate</t>
  </si>
  <si>
    <t>Creşterea calităţii condiţiilor de circulaţie prin îmbunătăţirea parametrilor relevanţi ai drumului judeţean DJ 552:</t>
  </si>
  <si>
    <t>14.06.2017</t>
  </si>
  <si>
    <t>15.08.2020</t>
  </si>
  <si>
    <t>Comuna Bucovăţ, Comuna Terpeziţa, Comuna Sălcuţa, Comuna Vîrtop, Comuna Caraula, Comuna Unirea, Comuna Cetate</t>
  </si>
  <si>
    <t>Schimbare de destinatie din birouri in centru de zi pentru persoane varstnice, extindere si etajare
de Ia P Ia P+2, imprejmuire teren, put forat, bazin etans vidanjabil, platforma pavata</t>
  </si>
  <si>
    <t>ASOCIAŢIA GLOBAL HELP</t>
  </si>
  <si>
    <t>CREŞTEREA GRADULUI DE ACOPERIRE CU SERVICII SOCIALE</t>
  </si>
  <si>
    <t>Craiova, strada Sŕinţii Apostoli, nr. 92</t>
  </si>
  <si>
    <t>Total Dolj</t>
  </si>
  <si>
    <t>GORJ</t>
  </si>
  <si>
    <t>DIVERSIFICAREA ACTIVITATII SC GUSTIDENT SRL, PRIN INVESTITII PERFORMANTE IN DOMENIUL TEHNICII DENTARE</t>
  </si>
  <si>
    <t>SC GUSTIDENT SRL</t>
  </si>
  <si>
    <t>Îmbunătăţirea proceselor productive prin inovarea fluxului tehnologic, rezultând 3 produse semnificativ îmbunătăţite, prin folosirea tehnologiilor de ultimă generaţie în domeniul medicinii dentare şi actualizarea acestora pe parcursul progresului tehnologic</t>
  </si>
  <si>
    <t>GJ</t>
  </si>
  <si>
    <t>TG. Jiu</t>
  </si>
  <si>
    <t>CONSOLIDAREA POZIȚIEI PE PIAȚĂ A SOCIETĂȚII TOTALAUTOSERV SRL PRIN ACHIZIȚIA DE UTILAJE ȘI ECHIPAMENTE TEHNOLOGICE NOI, PERFORMANTE</t>
  </si>
  <si>
    <t>SC TOTALAUTOSERV SRL</t>
  </si>
  <si>
    <t>Dezvoltarea durabila a sectorului productiv al societatii prin achizitionarea a 20 de utilaje si echipamente tehnologice
noi, performante, pentru desfasurarea de activitati în domeniul Lucrari de constructii a drumurilor si autostrazilor.
- Extinderea activitatii în domeniul mentionat va fi realizata prin inovare de serviciu.
- Utilajele si echipamentele tehnologice ce vor fi achizitionate în cadrul proiectului vor îngloba tehnologii moderne si
ecologice, iar utilizarea acestora va avea ca rezultat prestarea de servicii cu valoare adaugata ridicata.
- Eficienta energetica ridicata precum si performantele tehnice ale acestora vor contribui la asigurarea dezvoltarii
sustenabile a întreprinderii.</t>
  </si>
  <si>
    <t>DIVERSIFICAREA GAMEI DE PRODUSE IN CADRUL SC ACTAWIN GROUP SRL</t>
  </si>
  <si>
    <t>SC ACTAWIN GROUP SRL</t>
  </si>
  <si>
    <t>Introducerea a doua produse semnificativ îmbunatatite ca urmare a inovarii si diversificarii proceselor în cadrul firmei,
prin intermediul echipamentelor si utilajelor vizate a fi achizitionate prin cadrul proiectului.</t>
  </si>
  <si>
    <t>Dezvoltarea durabilă a firmei SC Insacons SRL</t>
  </si>
  <si>
    <t>SC Insacons SRL</t>
  </si>
  <si>
    <t>Achizitia de bunuri si servicii:
- Buldoexcavator - 1 buc
- Excavator pe senile – 1 buc
- Incarcator frontal- 1 buc
- Set compus din doua panouri fotovoltaice – 1 buc
- servicii consultanta management proiect - 1 buc
- servicii consultanta scriere proiect - 1 buc
- informare si publicitate - 1 buc (comunicat presa incepere si incheiere proiect, placa permanenta, afis de dimensiunea A2 si cate un autocolant pentru fiecare utilaj/echipament achizitionat)</t>
  </si>
  <si>
    <t>01.05.2018</t>
  </si>
  <si>
    <t>Tg Jiu</t>
  </si>
  <si>
    <t>DEZVOLTAREA ACTIVITĂŢII PRIN ACHIZIŢIA DE ECHIPAMENTE A S.C. CLUB DENISGYM S.R.L</t>
  </si>
  <si>
    <t>SC CLUB DENISGYM SRL</t>
  </si>
  <si>
    <t>Dezvoltarea activitatii SC CLUB DENISGYM SRL prin achizitia de echipamente tehnologice specifice domeniului „Activitati ale centrelor de fitness”</t>
  </si>
  <si>
    <t>Targu Jiu</t>
  </si>
  <si>
    <t>REABILITARE PENSIUNE TURISTICA, LOCALITATEA RANCA, ORAS NOVACI</t>
  </si>
  <si>
    <t>SC ALSATOUR S.R.L</t>
  </si>
  <si>
    <t>Modernizarea spatiilor destinate cazarii turistilor si prestarii serviciilor specifice</t>
  </si>
  <si>
    <t>Ranca</t>
  </si>
  <si>
    <t>Diversificarea gamei de servicii in cadrul firmei DECOR SISTEM SRL</t>
  </si>
  <si>
    <t>SC DECOR SISTEM SRL</t>
  </si>
  <si>
    <t>Introducerea unui serviciu nou si a unui serviciu semnificativ îmbunatatit ca urmare a inovarii si diversificarii proceselor
în cadrul firmei, prin intermediul echipamentelor vizate a fi achizitionate prin cadrul proiectului;</t>
  </si>
  <si>
    <t>Municipiul Târgu Jiu, Bulevardul Ecaterina Teodoroiu, Nr. 525, Magazia C3, Judet Gorj</t>
  </si>
  <si>
    <t>DOTAREA SC NOVALDI
TRANSCONSTRUCT SRL CU UTILAJE
PERFORMANTE</t>
  </si>
  <si>
    <t>NOVALDI TRANSCONSTRUCT S.R.L.</t>
  </si>
  <si>
    <t>Cresterea numarului mediu de salariati ca urmare a realizarii proiectului, fata de nivelul inregistrat in ultimul an fiscal incheiat
inainte de depunerea Cereri de Finantare.</t>
  </si>
  <si>
    <t>Oras Novaci, Strada Valea
Gilortului, Nr. 349, Judetul Gorj</t>
  </si>
  <si>
    <t>CLADIRE DE BIROURI DE CATRE FIRMA
TRIUMPF SYSTEMS SRL</t>
  </si>
  <si>
    <t>SC TRIUMPF SYSTEMS SRL</t>
  </si>
  <si>
    <t>Introducerea de servicii noi, ca urmare a inovarii si diversificarii proceselor în cadrul firmei, cu ajutorul noului flux
tehnologic prin constructia unei cladiri de birouri adaptata pentru accesibilizarea persoanelor cu dizabilitati si prin dotarea acesteia
cu activele corporale si necorporale, precum si achizitionarea serviciilor necesare</t>
  </si>
  <si>
    <t>Municipiul Târgu Jiu, Str.
Petresti, Nr. 2, Judet Gorj</t>
  </si>
  <si>
    <t>UNITATE DE PRODUCTIE MOBILIER
MODULAR</t>
  </si>
  <si>
    <t>AV ROMDIV IMPEX SRL</t>
  </si>
  <si>
    <t>crearea capacitatii de productie mobilier la SC AV ROMDIV IMPEX SRL-construirea unei unitati productie mobilier in mediul urban</t>
  </si>
  <si>
    <t>judet Gorj, oras Tismana, sat Costeni , tarla 8,
parcele 541,540,539</t>
  </si>
  <si>
    <t>ACHIZA DE ECHIPAMENTE DE SPECIAŁITATE NECESARE PENTRU DIVERSIFICAREA ACTIVITATII SI CRESTEREA COMPETITIVITATII S.C. DEL EXPERT TRADE &amp; CONSULTING S.R.L.</t>
  </si>
  <si>
    <t>S.C. DEL EXPERT TRADE &amp; CONSULTING S.R.L.</t>
  </si>
  <si>
    <t>Dublarea cifrei de afaceri a S.C. DEL EXPERT TRADE &amp; CONSULTING S.R.L. la finalul perioadei de durabilitate a proiectului fata de finalul exercitiului finaciar anterior anului depunerii proiectului</t>
  </si>
  <si>
    <t>Târgu Jiu, strada Amaradia, nr. 16, lotul nr. 4 - ap. nr. 4, etaj 1, judetul Gorj</t>
  </si>
  <si>
    <t>DEZVOLTAREA DURABILA A FIRMEI SC
PROIECT BOGDAN IMOBIL SRL</t>
  </si>
  <si>
    <t>SC PROIECT BOGDAN IMOBIL SRL</t>
  </si>
  <si>
    <t>Achizitia de bunuri si servicii:
- Statie de betoane – 1 buc
- Set compus din 2 panouri fotovoltaice – 1 buc
- Servicii de consultanta scriere proiect - 1 buc
- Servicii de consultanta management proiect – 1 buc
- Informare si publicitate - 1 buc (comunicat presa incepere si incheiere proiect, afis de dimensiunea A2, placa
permanenta, autocolante)</t>
  </si>
  <si>
    <t>Strada 1 Decembrie, Nr.16, Sat Murgesti, Oras Turceni, Judetul Gorj.</t>
  </si>
  <si>
    <t>DIVERSIFICAREA ACTIVITATII FIRMEI TISVARO CONSTRUCT SRL, PRIN EXECUTAREA LUCRARILOR DE PREGATIRE A TERENULUI</t>
  </si>
  <si>
    <t>SC TISVARO CONSTRUCT S.R.L.</t>
  </si>
  <si>
    <t>Cresterea competitivitatii si inovarii firmei prin dezvoltare intr-un alt domeniu de activitate- Lucrari de pregatire a
terenului si achizitia a doua Buldoexavatoare, bazate pe tehnologii noi de fabricatie</t>
  </si>
  <si>
    <t>Strada Dumbrava, Nr 15 Bis, Municipiul Târgu Jiu</t>
  </si>
  <si>
    <t>Achizitie utilaje pentru diversificarea activitatii societatii LEXAMONCRIS SRL</t>
  </si>
  <si>
    <t>SC LEXAMONCRIS SRL</t>
  </si>
  <si>
    <t>Achizitia unor utilaje de inalta performanta folosite pentru executarea lucrarilor de pregatire a terenului si anume achizitia unui excavator pe pneuri, a unui buldoexcavator si angajarea personalului care va manipula aceste utilaje.</t>
  </si>
  <si>
    <t>Municipiul Targu-Jiu, Str.23 August,Nr.57</t>
  </si>
  <si>
    <t>Dezvoltarea activitatii ANNA FURNITURE SRL</t>
  </si>
  <si>
    <t>ANNA FURNITURE SRL</t>
  </si>
  <si>
    <t xml:space="preserve">Automatizarea activitatii de productie mobilier din cadrul societatii ANNA FURNITURE SRL prin achizitionarea a 9 echipamente de productie, a 2 echipamente IT si a unei aplicatii informatice
        </t>
  </si>
  <si>
    <t>Localitatea Lelesti,sat Fratesti, nr. 152</t>
  </si>
  <si>
    <t>Dezvoltarea durabila a firmei GEKKO &amp;
NEKA INVEST SRL</t>
  </si>
  <si>
    <t>GEKKO &amp; NEKA INVEST SRL</t>
  </si>
  <si>
    <t>Achizitiile de bunuri si servicii:
- Autogreder – 1 buc
- Cilindru compactor – 1 buc
- Set stalp fotovoltaic – 1 buc
- Servicii de consultanta scriere proiect – 1 buc
- Servicii de consultanta management proiect – 1 buc
- Informare si publicitate – 1 buc (comunicat incepere si incheiere proiect, placa permanenta, afis de dimensiunea A2,
autocolante)</t>
  </si>
  <si>
    <t>Târgu Jiu,Str. Dumitru Frumuseanu nr. 14</t>
  </si>
  <si>
    <t>Dezvoltarea firmei SC Mobicon SRL prin achizitie de utilaje pentru consolidarea pozitiei pe piata fabricarii de mobila</t>
  </si>
  <si>
    <t>SC Mobicon SRL</t>
  </si>
  <si>
    <t>Dotarea atelierului cu 11 echipamente/ utilaje tehnologice la standarde europene in termen de un an, si anume: 9 utilaje fabricare mobila, 1 echipament pentru economie de energie, 1 laptop si 1 aplicatie proiectare mobila achizitionate</t>
  </si>
  <si>
    <t>Municipiul Târgu Jiu, strada 1 Decembrie 1918, nr. 70, jud.Gorj</t>
  </si>
  <si>
    <t>Cresterea capacitatii de productie pentru societatea Edilizia &amp; Ambiente Company SRL</t>
  </si>
  <si>
    <t>SC Edilizia &amp; Ambiente Company SRL</t>
  </si>
  <si>
    <t>achizitionarea de utilaje noi, moderne din punct de vedere tehnologic, care, la finalul proiectului, sa asigure consolidarea, dezvoltarea durabila si valorificarea sectorului productiv al unitatii, prin extinderea, modernizarea si diversificarea gamei de lucrari si produse realizate - cresterea capacitatii de productie si crearea unei game de produse de tip "prefabricate din beton" care sa fie disponibile pentru comercializare la finalizarea implementarii proiectului - crearea de 8 noi locuri de munca inca din primul an de la implementarea proiectului si mentinerea a 10 locuri de munca pe toata perioada de durabilitate a proiectului</t>
  </si>
  <si>
    <t>Tg.Carbunesti, str.Blahnitei, nr.10, jud Gorj</t>
  </si>
  <si>
    <t>CONSTRUIRE STRUCTURA DE PRIMIRE TURISTICA – PENSIUNE 5 MARGARETE SI IMPREJMUIRE</t>
  </si>
  <si>
    <t>CONSULTING COMPANY SRL</t>
  </si>
  <si>
    <t>Crearea unei capacitati de cazare in regim de pensiune clasificata la 5 margarete</t>
  </si>
  <si>
    <t>Mun. Targu Jiu, jud. Gorj, Aleea Bicaz Nr. 23A. Nr. cadastral: 36888</t>
  </si>
  <si>
    <t>Dezvoltarea firmei SC Dacorex Com SRL</t>
  </si>
  <si>
    <t>DACOREX COM SRL</t>
  </si>
  <si>
    <t>Achizitia de active corporale, necorporale si servicii:
- Excavator pe senile cu picon - 1 buc;
- Concasor cu falci - 1 buc;
- Concasor cu con - 1 buc;
- Sortator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integrat de contabilitate - 1 buc;
- Certificare sistem de management - 1 buc;
- Certificare produs - 1 buc;
- Activitati de internationalizare - 1 buc</t>
  </si>
  <si>
    <t>Targu Jiu, str. Viitorului, nr.2, jud. Gorj, cod postal 210177</t>
  </si>
  <si>
    <t>Achizitie echipamente cu tehnologie moderna la SC CRILELMAR SRL</t>
  </si>
  <si>
    <t>SC Crilelmar SRL</t>
  </si>
  <si>
    <t>crearea capacitatii de productie la SC CRILELMAR SRL</t>
  </si>
  <si>
    <t>Municipiul Tg Jiu, str. Ciocarlau nr. 36, judet Gorj</t>
  </si>
  <si>
    <t>EXTINDERE CONSTRUCTIE C1</t>
  </si>
  <si>
    <t>SC Primdent SRL</t>
  </si>
  <si>
    <t>extinderea capacitatii de productie mobilier la SC PRIMDENT SRL</t>
  </si>
  <si>
    <t>str. General Titus Garbea nr. 3A, Tg Jiu</t>
  </si>
  <si>
    <t xml:space="preserve">Diversificarea unității de producție a SC Fivex SRL in vederea creșterii competitivității si productivității întreprinderii pe piața industrială </t>
  </si>
  <si>
    <t>SC Fivex SRL</t>
  </si>
  <si>
    <t>Diversificarea productiei prin introducerea de produse ce nu au fost fabricate anterior în unitate si dotarea acesteia cu 8
echipamente de productie, un soft de prelucrare si o instalatie fotovoltaica pentru producere energie proprie, în vederea
dezvoltarii societatii pe piata de profil, într-un termen de 14 luni de la data începerii proiectului;</t>
  </si>
  <si>
    <t>Judetul Gorj, oras Tîrgu Carbunesti, strada Teilor, nr.7,</t>
  </si>
  <si>
    <t>Extinderea capacitatii si cresterea volumului fabricatiei de mobila</t>
  </si>
  <si>
    <t>KONCORD TRANS S.R.L</t>
  </si>
  <si>
    <t>Realizarea de lucrari de construire prin constructia unei hale metalice de 672 mp</t>
  </si>
  <si>
    <t>TARGU JIU, Str. ALEEA MACULUI nr. 5, PE PLATFORMA INDUSTRIALA, judetul GORJ, România</t>
  </si>
  <si>
    <t>CONSTRUIRE HALĂ METALICĂ</t>
  </si>
  <si>
    <t>ENOVA MECHANICS S.R.L</t>
  </si>
  <si>
    <t>Contruirea unei hale de productie si dotarea acesteia cu 38 echipamente tehnologice, 4 pachete software si 1 sistem de panouri solare pana la sfarsitul perioadei de implementare;</t>
  </si>
  <si>
    <t>Rovinari, România, Str. Termocentralei nr. 10, judeţul Gorj, cod poştal 215400, România</t>
  </si>
  <si>
    <t>DEZVOLTAREA SI DIVERSIFICAREA ACTIVITATII DE PRODUCTIE A SC MECATECH SERV SRL TG. JIU</t>
  </si>
  <si>
    <t>SC MECATECH SERV SRL</t>
  </si>
  <si>
    <t>Constructia / amenajarea si darea in folosinta a unei locatii noi (hala de productie), destinata punerii in exploatare a utilajelor
existente si a celor ce vor fi achizitionate</t>
  </si>
  <si>
    <t>Gj</t>
  </si>
  <si>
    <t>Mun. Târgu Jiu, Str.
Narciselor Nr. 147, cod postal 210138</t>
  </si>
  <si>
    <t>Dezvoltarea firmei NICK &amp; DEN EXPLORER SRL</t>
  </si>
  <si>
    <t>SC NIC &amp; DEN EXPLORER SRL</t>
  </si>
  <si>
    <t>Achizitia de active corporale, necorporale si servicii:
- Excavator pe senile – 1 buc
- Concasor cu falci – 1 buc
- Concasor cu impact – 1 buc
- Instalatie de sortare – 1 buc
- Set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autocolante pentru fiecare
utilaj achizitionat si un panou temporar);
- Activitati de internationalizare - 1 buc</t>
  </si>
  <si>
    <t>Municipiului Targu-Jiu, tarlaua 171, parcela 33/1 cu nr. cadastral 40977, inscris in CF nr. 40977</t>
  </si>
  <si>
    <t>Dotare hotel in oras Bumbesti - Jiu</t>
  </si>
  <si>
    <t>SC ZEITA SRL</t>
  </si>
  <si>
    <t>Achizitiile prevazute in cadrul proiectului:
- dotarea hotelului cu active corporale moderne
- echipamente ce utilizeza surse regenerabile de energie – un set compus din doua panouri fotovoltaice
- servicii consultanta scriere proiect - 1 buc
- servicii de consultanta management proiect - 1 buc
- informare si publicitate - 1 buc (comunicat de presa incepere si incheiere proiect, panou termporar, placa permanenta,
autocolante)
- certificare sistem de management -1 buc
- program informatic - 1 buc
- activitati de internationalizare - 1 buc</t>
  </si>
  <si>
    <t>Bumbesti-Jiu, Str. Visina, nr. 13</t>
  </si>
  <si>
    <t>DEZVOLTAREA SI DIVERSIFICAREA
ACTIVITATII DE PRESTARI SERVICII A SC
WILD GROUP SRL, Tg. JIU</t>
  </si>
  <si>
    <t>SC Wild Group SRL</t>
  </si>
  <si>
    <t>Constructia / amenajarea si darea in folosinta a unei locaţii de cazare noi, clasificată la 4*, care să ofere turiştilor condiţii
corespunzătoare acestei clase de clasificare
2. Dotarea noii locaţii (a hotelului), cu echipamente noi, performante, mobilier specific, utilaje destinate reducerii consumului
energetic, soft dedicat si implementare ISO
3. Implementarea cu succes a proiectului: crearea de noi locuri de munca, promovarea si auditarea proiectulu</t>
  </si>
  <si>
    <t>Tg.Jiu, str.Crangului, nr.21A</t>
  </si>
  <si>
    <t>Constructie si dotare cu echipamente-hala de productie mobilier de bucatarie</t>
  </si>
  <si>
    <t>SC Exponential Consult SRL</t>
  </si>
  <si>
    <t>Introducerea inovarii de produs si de proces in cadrul societatii prin realizarea unei investitii initiale, sustinuta prin constructia unei hale de productie si prin achizitia a 15 echipamente de productie noi si performante, 7 echipamente IT, 11 sisteme pentru incalzire, climatizare si PSI, dar si a 2 active necorporale necesare pentru buna operare a investitiei;</t>
  </si>
  <si>
    <t xml:space="preserve">Tg.Jiu, Aleea Petresti, nr.10.A </t>
  </si>
  <si>
    <t>Cresterea competitivitatii firmei ABM Construct prin dezvoltarea unei noi activitati</t>
  </si>
  <si>
    <t>SC ABM Construct SRL</t>
  </si>
  <si>
    <t>Introducerea unor noi produse pentru firma in cadrul unui nou cod CAEN 2. • Îmbunătăţirea calităţii mediului înconjurător prin asigurarea creşterii gradului de recuperare şi reciclare a deşeurilor, realizată printr-o colaborare cu un furnizor de colectare selectivă a deşeurilor în perioada de implementare al proiectului, şi în perioada de durabilitate al proiectului. Imbunatarire realizata si prin montarea de sisteme de iluminat cu LED si achizitia unui echipamente cu un consum redus de energie, prin pachetul de eficienţă energetică: ecoSAVE, ce determina un consum de pana la 12% mai putina energie 3. • Dezvoltarea resurselor umane ale solicitantului, prin angajarea de persoane dintre care cel puţin o persoană aparţinând unei categorii defavorizate, respectand principiul egalitatii de sanse; Vor fi angajati 4 operatori pentru mase plastice si 2 stivuitori.</t>
  </si>
  <si>
    <t>Tg.Jiu, str.Calea Bucuresti, nr.250B</t>
  </si>
  <si>
    <t>Construire sala de evenimente</t>
  </si>
  <si>
    <t>SC Multimixt Trans SRL</t>
  </si>
  <si>
    <t>Obiectivele specifice ale proiectului sunt:
1.Crearea şi menţinerea de noi locuri de muncă. Prin proiect se urmareste crearea a 7 noi locuri de munca (3 cu norma intreaga,
4 cu  norma, creandu-se un numar mediu de 5 noi locuri de munca);
2.Obţinerea de profit</t>
  </si>
  <si>
    <t>Oras Novaci,str.Ranca, FN. Tarlalele 48 si 48A</t>
  </si>
  <si>
    <t>Extinderea si dezvoltarea durabila a capacitatilor avansate de recuperare a materialelor reciclabile sortate in cadrul SC EURODACOS SRL</t>
  </si>
  <si>
    <t>SC EURODACOS SRL</t>
  </si>
  <si>
    <t>Crearea unui nou loc de munca, la sfarsitul perioadei de implementare a proiectului. 2. Achizitionarea de echipamente noi, de ultima generatie, pentru domeniul recuperării materialelor reciclabile sortate. 3. Dezvoltarea durabila a societatii prin consolidarea activitatii acesteia</t>
  </si>
  <si>
    <t>Targu Jiu, str.Termocentralei, nr.28</t>
  </si>
  <si>
    <t>REABILITARE SEDIU GRADINITA CU PROGRAM PRELUNGIT ORAS ROVINARI</t>
  </si>
  <si>
    <t>UAT ROVINARI</t>
  </si>
  <si>
    <t>Obiectivul specific al proiectului consta in reducerea cu aproximativ 47.01% a consumului anual de energie primara pana la valori
de sub 120 kWh/mp/an (118,29 kWh/mp/an) si a consumului de gaze cu efect de sera pana la valori de sub 25 Kg/mp/an (13.87
echivalent tone de CO2) pentru cladirea izolata termic „Gradinita cu program prelungit” Rovinari</t>
  </si>
  <si>
    <t>Oras Rovinari, România, Str. FLORILOR nr. 2, , judetul Gorj</t>
  </si>
  <si>
    <t>Reabilitarea energetica a Spitalului Judetean de Urgenta Targu-Jiu - locatia str. Tudor Vladimirescu</t>
  </si>
  <si>
    <t>UAT Judetul Gorj</t>
  </si>
  <si>
    <t>mbunătăţirea izolaţiei termice a anvelopei clădirii. 2. Utilizarea surselor regenerabile de energie, pentru asigurarea necesarului de energie a cladirii 3. Implementarea sistemelor de management energetic avand ca scop imbunatatirea eficientei energetice si monitorizarea consumurilor de energie 4. Inlocuirea corpurilor de iluminat fluorescent si incandescent cu corpuri de iluminat cu eficienta energetica ridicata si durata mare de viata</t>
  </si>
  <si>
    <t>Municipiul Tg.Jiu, str.Tudor Vladimirescu, nr.32</t>
  </si>
  <si>
    <t>Reabilitare în vederea eficientizării energetice a Spitalului Orășenesc Novaci</t>
  </si>
  <si>
    <t>UAT Oras Novaci</t>
  </si>
  <si>
    <r>
      <t xml:space="preserve">Descrierea principalelor lucrari de interventii
</t>
    </r>
    <r>
      <rPr>
        <b/>
        <sz val="10"/>
        <color rgb="FF000000"/>
        <rFont val="Calibri"/>
        <family val="2"/>
        <charset val="238"/>
        <scheme val="minor"/>
      </rPr>
      <t>Arhitectura</t>
    </r>
    <r>
      <rPr>
        <sz val="10"/>
        <color rgb="FF000000"/>
        <rFont val="Calibri"/>
        <family val="2"/>
        <charset val="238"/>
        <scheme val="minor"/>
      </rPr>
      <t xml:space="preserve">
REABILITARE TERMICA SI REFACERE INSTALATII INTERIOARE SI FINISAJE
</t>
    </r>
    <r>
      <rPr>
        <b/>
        <sz val="10"/>
        <color rgb="FF000000"/>
        <rFont val="Calibri"/>
        <family val="2"/>
        <charset val="238"/>
        <scheme val="minor"/>
      </rPr>
      <t>Interior</t>
    </r>
    <r>
      <rPr>
        <sz val="10"/>
        <color rgb="FF000000"/>
        <rFont val="Calibri"/>
        <family val="2"/>
        <charset val="238"/>
        <scheme val="minor"/>
      </rPr>
      <t xml:space="preserve">:
a. Inlocuirea tamplariei interioare existente, realizata in mai multe etape si din materiale diferite, cu o tamplarie unitara, de calitate si cu aspect estetic placut
b. Repararea finisajelor afectate de inlocuirea tamplariei exterioare/interioare si a elementelor componente ale sistemului de incalzire (trasee de conducte, corpuri statice) .
c. Repararea pardoselilor in zonele de rost si montarea de profile de inchidere rost
d. Inlocuirea tamplariei interioare existente, realizata in mai multe etape si din materiale diferite, cu o tamplarie unitara, de calitate bsi cu aspect estetic placut
</t>
    </r>
    <r>
      <rPr>
        <b/>
        <sz val="10"/>
        <color rgb="FF000000"/>
        <rFont val="Calibri"/>
        <family val="2"/>
        <charset val="238"/>
        <scheme val="minor"/>
      </rPr>
      <t>Exterior</t>
    </r>
    <r>
      <rPr>
        <sz val="10"/>
        <color rgb="FF000000"/>
        <rFont val="Calibri"/>
        <family val="2"/>
        <charset val="238"/>
        <scheme val="minor"/>
      </rPr>
      <t xml:space="preserve">
a. Realizarea termosistemului pe fatada imobilului
b. Înlocuirea tâmplariei exterioarea existente cu una cu o clasa de eficienta energetica
</t>
    </r>
    <r>
      <rPr>
        <b/>
        <sz val="10"/>
        <color rgb="FF000000"/>
        <rFont val="Calibri"/>
        <family val="2"/>
        <charset val="238"/>
        <scheme val="minor"/>
      </rPr>
      <t xml:space="preserve">Rezistenta </t>
    </r>
    <r>
      <rPr>
        <sz val="10"/>
        <color rgb="FF000000"/>
        <rFont val="Calibri"/>
        <family val="2"/>
        <charset val="238"/>
        <scheme val="minor"/>
      </rPr>
      <t xml:space="preserve">
Intradosul placii de peste subsol, care prezinta zone de exfoliere a betonului de acoperire si armatura astfel expusa este corodata,
</t>
    </r>
    <r>
      <rPr>
        <b/>
        <sz val="10"/>
        <color rgb="FF000000"/>
        <rFont val="Calibri"/>
        <family val="2"/>
        <charset val="238"/>
        <scheme val="minor"/>
      </rPr>
      <t>Instalatii sanitare</t>
    </r>
    <r>
      <rPr>
        <sz val="10"/>
        <color rgb="FF000000"/>
        <rFont val="Calibri"/>
        <family val="2"/>
        <charset val="238"/>
        <scheme val="minor"/>
      </rPr>
      <t xml:space="preserve">
La instalatiile de apa rece si apa calda din saloane si din grupurile sanitare se vor inlocui bateriile de la dusuri si chiuvete cu unele moderne care au prevazute perlatoare ce fac ca in jetul de apa sa fie antrenat si aer astfel incat la acelasi efect de spalare consumurile de apa vor fi mult diminuate.
Se vor izola conductele de apa rece si apa calda pentru a nu aparea condensul si, respectiv, de a avea pierderi de caldura cat mai mici
</t>
    </r>
  </si>
  <si>
    <t>Gorj</t>
  </si>
  <si>
    <t>Novaci</t>
  </si>
  <si>
    <t>CONSERVAREA, RESTAURAREA SI VALORIFICAREA TURISTICA SI CULTURALA A CASEI MEMORIALE IOSIF KEBER</t>
  </si>
  <si>
    <t>UAT JUDETUL GORJ</t>
  </si>
  <si>
    <t>Conservarea, restaurarea şi protejarea Casei Memoriale losif Keber</t>
  </si>
  <si>
    <t>11.07.2017</t>
  </si>
  <si>
    <t>11.01.2021</t>
  </si>
  <si>
    <t>Tg. Jiu</t>
  </si>
  <si>
    <t xml:space="preserve">INFIINŢARE PARC ŞI GRĂDINĂ ÎN ORAŞUL TISMANA, INCLUSIV MODERNIZARE DRUM DE ACCES </t>
  </si>
  <si>
    <t>UAT ORAŞ TISMANA</t>
  </si>
  <si>
    <t>Infiintare Parc in orasul Tismana, intr-o perioada de 30 luni de la semnarea contractului de finantare</t>
  </si>
  <si>
    <t>16.06.2017</t>
  </si>
  <si>
    <t>17.12.2020</t>
  </si>
  <si>
    <t>Tismana</t>
  </si>
  <si>
    <t>Consolidare - restaurare si valorificare turistica Biserica "Sf. Nicolae" (construire G.S, C.T si imprejmuire) sat Glogova. Com. Glogova, jud. Gorj</t>
  </si>
  <si>
    <t>Parohia Glogova</t>
  </si>
  <si>
    <t>Pentru îndeplinirea obiectivului general al proiectului menţionat anterior, se conturează următoarele obiective specifice: - consolidarea şi restaurarea obiectivului de patrimoniu cultural – Biserica “Sf. Nicolae? cu scopul de a aduce monumentul la starea iniţială (produsul turistic - Biserica “Sf. Nicolae?, parte din Ansamblul Glogoveanu, a suferit degradări din cele mai grave cauzate atât de trecerea timpului, care şi-a spus cuvântul, cât şi din lipsa totală de grijă a comunităţii, dar şi a instituţiilor abilitate să conserve patrimoniul naţional (în primul rând din lipsa surselor de finanţare) au dus la deteriorarea acestui monument istoric – moştenirea cultural istorică a ţării noastre; - punerea în valoare, respectiv valorificarea monumentului istoric - Biserica “Sf. Nicolae?, parte din Ansamblul Glogoveanu prin utilizarea unor tehnici/activităţi de informare, publicitate şi informare cât mai variate în scopul valorificării/creşterii vizibilităţii monumentului istoric.</t>
  </si>
  <si>
    <t>sat Glogova, com.Glogova</t>
  </si>
  <si>
    <t>MODERNIZARE DRUM JUDETEAN (675B) CE TRAVERSEAZA LOCALITATILE CÂMPU MARE-ALBENICALUGAREASA- PRIGORIA-ZORLESTI-ALIMPESTI, PÂNA ÎN DJ 675C</t>
  </si>
  <si>
    <t>Asigurarea unei infrastructuri de transport regionale si locale moderne si durabile, precum si a tuturor celorlalte conditii privind dezvoltarea sistematica a economiei si imbnatatirea calitatii vietii, in scopul reducerii timpului de deplasare si fluidizarii traficului, prin conectarea la TNT T (Trans European Networks - Transport)</t>
  </si>
  <si>
    <t>Albeni-Alimpesti-Prigoria-Scoarta</t>
  </si>
  <si>
    <t>Modernizare drum judetean (675 C), cu
originea in DN 67B, ce traverseaza Iocalitatile Targu Logresti, Popesti, Bustuchin, Poiana Seciuri, Seciurile,
Rosia de Amaradia, Becheni, Corsoru, Alimpesti, Sarbesti, Ciupercenii de Olteţ, pana in DJ 67</t>
  </si>
  <si>
    <t>Realizarea proiectului „Reabilitarea drumurilor judetene DJ 665, km 0+000 – 54+500 si DJ 675 C, km 0+000 – 4+300” a urmarit crearea
unei infrastructuri de transport extinsa, moderna si durabila, precum si conditii favorabile privind dezvoltarea sustenabila a economiei si
îmbunatatirea calitatii vietii pentru zona din partea de nord – est a judetului Gorj.</t>
  </si>
  <si>
    <t>Targu Ltgresti, Popesti, Bustuchin, Poiana Seciuri, Seciurile,
Rosia de Amaradia, Becheni, Corsow, Alimpesti, Sarbesti, Ciupercenii de Oltet,</t>
  </si>
  <si>
    <t>Total Gorj</t>
  </si>
  <si>
    <t>MEHEDINTI</t>
  </si>
  <si>
    <t>Dezvoltarea societatii S.C. ELMEROM S.R.L. prin achizitie de echipamente</t>
  </si>
  <si>
    <t>SC ELMEROM SRL</t>
  </si>
  <si>
    <t>Diversificarea gamei de servicii prin prestarea de servicii de proiectare instalatii electrice interioare pentru constructii civile si
industriale si studii termografice</t>
  </si>
  <si>
    <t>MH</t>
  </si>
  <si>
    <t>Dr. Tr. Severin</t>
  </si>
  <si>
    <t>Dezvoltarea societatii BIO HAZARD SRL prin inovare de produs si proces</t>
  </si>
  <si>
    <t>SC BIO HAZARD SRL</t>
  </si>
  <si>
    <t>Introducerea unui nou serviciu si implicit un nou proces ca urmare a inovarii si diversificarii proceselor în cadrul firmei/
cu ajutorul noului flux tehnologic prin achizitia de echipamente si anume incinerarea de animale moarte sau infectate toxic.</t>
  </si>
  <si>
    <t>Turnu Severin</t>
  </si>
  <si>
    <t>Dezvoltarea CLEAN GREEN ENERGY INVEST S.R.L. prin achiziţionarea de echipamente inovative in domeniul lucrarilor de construcţii a cladirilor rezidenţiale si nerezidentiale</t>
  </si>
  <si>
    <t>SC CLEAN GREEN ENERGY INVEST SRL</t>
  </si>
  <si>
    <t>Achizitionarea de echipamente inovative necesare pentru realizarea de lucrari de constructii: 1 buldoexcavator, 1 pompa de betoane, 3 laptopuri si 3 active necorporale</t>
  </si>
  <si>
    <t>04.07.2017</t>
  </si>
  <si>
    <t>Cresterea gradului de inovatie prin achizitionarea echipamentelor necesare filmarilor de mare viteza</t>
  </si>
  <si>
    <t xml:space="preserve">SC Cutare Film SRL </t>
  </si>
  <si>
    <t>Cresterea gradului de inovatie si de competitivitate a Cutare Film S.R.L. prin achizitia de echipamente de filmare de mare viteza</t>
  </si>
  <si>
    <t>Dr Tr Severin</t>
  </si>
  <si>
    <t>DEZVOLTAREA DURABILA A FIRMEI SC CONSTRUCT DESIGN &amp; ARHITECTURE SRL</t>
  </si>
  <si>
    <t>SC CONSTRUCT DESIGN &amp; ARHITECTURE SRL</t>
  </si>
  <si>
    <t>Introducerea unei tip nou de serviciu (servicii de determinarea vitezei undelor seismice in adancime) si imbunatatirea
semnificativa a procesului de prestare a serviciilor de penetrometrie statica si dinamica</t>
  </si>
  <si>
    <t>Dotare active corporale la SC METAL BAND TRADING SRL</t>
  </si>
  <si>
    <t>SC METAL BAND TRADING SRL</t>
  </si>
  <si>
    <t>Modernizarea firmei cu 8 active corporale in 12 luni</t>
  </si>
  <si>
    <t>Drobeta Turnu Severin</t>
  </si>
  <si>
    <t>MODERNIZAREA FIRMEI SERPENTIDONE SRL PRIN ACHIZIŢIA UNEI LINII PERFORMANTE DE FASONARE A PIETREI</t>
  </si>
  <si>
    <t>SC SERPENTIDONE SRL</t>
  </si>
  <si>
    <t>Achizitia unei linii performante de prelucrare piatra si a unui sistem fotovoltaic, care va duce la diversificarea produselor furnizate
de societatea SERPENTIDONE SRL, la optimizarea fluxului tehnologic si la eficientizarea iluminatului in spatiul de productie</t>
  </si>
  <si>
    <t>13.09.2017</t>
  </si>
  <si>
    <t>Municipiul Orsova, Strada Valea Cernei, nr. 34, judetul Mehedinti</t>
  </si>
  <si>
    <t>Cresterea competitivitatii S.C. CLAID PROD COM S.R.L. prin achizitia de echipamente</t>
  </si>
  <si>
    <t>S.C. CLAID PROD COM S.R.L.</t>
  </si>
  <si>
    <t>cu dizabilitati.</t>
  </si>
  <si>
    <t>DR. TR. SEVERIN</t>
  </si>
  <si>
    <t>Consolidarea pozitiei firmei Exit Media S.R.L. pe piata prin dotarea cu echipamente tehnologice</t>
  </si>
  <si>
    <t>EXIT MEDIA SRL</t>
  </si>
  <si>
    <t>Cresterea gradului de inovatie si de competitivitate a Exit Media S.R.L. prin achizitia de echipamente de filmare de ultima
generatie</t>
  </si>
  <si>
    <t>Drobeta-Turnu Severin, str.Aurelian nr. 46,</t>
  </si>
  <si>
    <t>Cresterea competitivitatii SC ANA-ITNEG SRL prin achizitia de echipamente</t>
  </si>
  <si>
    <t>ANA - ITNEG SRL</t>
  </si>
  <si>
    <t>Dezvoltarea activitatii SC ANA-ITNEG SRL prin achizitia de echipamente tehnologice specifice domeniului „Activitati ale centrelor
de fitness”</t>
  </si>
  <si>
    <t>Drobeta-Turnu Severin,Str. Horia nr. 12</t>
  </si>
  <si>
    <t>Dezvoltare fabrica de mobila prin inovare de produs si proces in municipiul Orsova</t>
  </si>
  <si>
    <t>SIA CONSULTING &amp; EXPANSION SRL</t>
  </si>
  <si>
    <t>Dezvoltarea infrastructurii (sediu fabrica, echipamente, spatii depozitare materie prima, etc.) pentru productia de
mobilier, prefabricate din lemn, PAL Laminat al societatii SC Sia Consulting &amp; Expansion SRL</t>
  </si>
  <si>
    <t>Strada Portile de Fier nr. 26, Orsova</t>
  </si>
  <si>
    <t>DEZVOLTAREA SOCIETATII S.C. TOPO IUCO COMPANY S.R.L. PRIN ACHIZITIONARE DE
ECHIPAMENTE PERFORMANTE</t>
  </si>
  <si>
    <t>TOPO IUCO COMPANY SRL</t>
  </si>
  <si>
    <t>cresterea cifrei de afaceri cu aproximativ 15 % în termen de 36 luni de la finalizarea proiectului</t>
  </si>
  <si>
    <t>str.Orly, nr.70, mun. Drobeta Turnu Severin</t>
  </si>
  <si>
    <t>Dezvoltarea activitatii Sc MIRANDI MOTORS SRL prin achizitie echipamente dotare service auto, in Drobeta — Turnu Severin, judetul Mehedinti</t>
  </si>
  <si>
    <t>MIRANDI MOTORS SRL</t>
  </si>
  <si>
    <t>Dezvoltarea activitatii si mentinerea pe termen mediu si lung</t>
  </si>
  <si>
    <t>Municipiul Drobeta-Turnu Severin, Calea
Timisoarei, la punctul de lucru situat la numerele 220 G-1.</t>
  </si>
  <si>
    <t>Achizitie de utilaje tehnologice Ia IAS-ROB COMPANY SRL</t>
  </si>
  <si>
    <t>IAS ROB COMPANY SRL</t>
  </si>
  <si>
    <t>Cresterea nivelului de dotare tehnica a firmei prin achizitia a 3 utilaje tehnologice si a unui sistem fotovoltaic, pana la sfarsitul perioadei de implementare;</t>
  </si>
  <si>
    <t>Drobeta-Turnu Severin, str.Antenei, nr. cadastral 51284, judeţul Mehedinti, România</t>
  </si>
  <si>
    <t>ACHIZITIE DE UTILAJE TEHNOLOGICE PENTRU DIVERSIFICAREA ACTIVITATII SC DYNAMIC BUSINESS SERVICE SRL</t>
  </si>
  <si>
    <t>DYNAMIC BUSINESS SERVICE SRL</t>
  </si>
  <si>
    <t>Diversificarea activitatii SC DYNAMIC BUSINESS SERVICE SRL prin achizitia de echipamente tehnologice specifice domeniului de activitate Fabricarea ambalajelor din hartie si carton</t>
  </si>
  <si>
    <t>Municipiul Drobeta-Turnu Severin, Strada Horia, Nr. 2, judetul  Mehedinti, România</t>
  </si>
  <si>
    <t>Calitate şi competitivitate în fabricarea bijuteriilor şi articolelor similare din metale preţioase</t>
  </si>
  <si>
    <t>SC EVOLUTION SEVERIN SRL</t>
  </si>
  <si>
    <t>Crearea a 6 noi locuri de munca din care unul pentru persoane din categorii defavorizate (nu a avut un loc de munca stabil
remunerat în ultimele 6 luni);</t>
  </si>
  <si>
    <t>17.10.2017</t>
  </si>
  <si>
    <t>judetul Mehedinti, Municipiul
resedinta de judet Drobeta Turnu Severin, str. Traian nr. 143</t>
  </si>
  <si>
    <t>DEZVOLTAREA FIRMEI SC TRANS FAG SRL</t>
  </si>
  <si>
    <t>TRANS FAG SRL</t>
  </si>
  <si>
    <t>Achizitia de active corporale, necorporale si servicii:
- Linie optimizare cherestea de mare productivitate – 1 buc.
- Linie optimizare, sortare, cubare si marcare cherestea fag, uscata – 1 buc.
- Instalatie de exhaustare locala – 1 buc.
- Linie uscare lemn – 1 buc.
- Compresor cu surub – 2 buc.
- Tocator deseuri lemn – 1 buc.
- Motostivuitor – 1 buc.
- Transformator electric trifazat – 1 buc.
- Cantar - – 1 buc.
- Pachet solar – 1 buc.
- Servicii de consultanta scriere proiect – 1 buc.
- Servicii de consultanta management de proiect – 1 buc.
- Informare si publicitate – 1 buc. (comunicat de presa incepere si incheiere proiect, placa permanenta, autocolante pentru fiecare
utilaj achizitionat si un panou temporar);
- Program informatic de tip CRM- 1 buc;
- Soft specializat pentru linia de sortare - 1 buc;
- Recertificare sistem de management - 1 buc;
- Certificare produs - 1 buc;
- Activitati de internationalizare - 1 buc</t>
  </si>
  <si>
    <t>Baia de Aramă,Aleea SERG. CONSTANTIN JUGĂNARU, Nr.
4</t>
  </si>
  <si>
    <t>VALORIFICAREA AVANTAJULUI COMPETITIV al HOTELULUI FLORA din DROBETA TURNU SEVERIN</t>
  </si>
  <si>
    <t>FLORA SERCOM SA</t>
  </si>
  <si>
    <t>Sa adauge ofertei hotelului Flora activitayi care sunt „sarea si piperul” codului CAEN 5510, adica recreere prin miscare. Este o inovatie de produs.</t>
  </si>
  <si>
    <t>Mun. Drobeta Turnu Severin, jud. Mehedinti, str. Calea Timisoarei nr. 179, numere cadastrale 62703 si 50477</t>
  </si>
  <si>
    <t>Construire hala productie , platforma betonata si imprejmuire</t>
  </si>
  <si>
    <t>SC Maryleen SRL</t>
  </si>
  <si>
    <t>Înființarea unei unitați de prelucrare si fasonare a sticlei prin realizarea unei hale de producție si punerea în funcțiune a noilor echipamente, pâna la finalizarea proiectului.</t>
  </si>
  <si>
    <t>Drobeta-
Turnu Severin, Strada Banoviteti, Nr 3 (EST)</t>
  </si>
  <si>
    <t>Dezvoltarea firmei TRUSTUL DE CONSTRUCTII DROBETA SA</t>
  </si>
  <si>
    <t>TRUSTUL DE CONSTRUCTII DROBETA SA</t>
  </si>
  <si>
    <t>Achizitia de active corporale, necorporale si servicii:
- Excavator pe pneuri - 1 buc;
- Incarcator frontal mic - 1 buc;
- Incarcator frontal mare - 1 buc;
- Buldozer - 1 buc;
- Excavator pe senile - 1 buc;
- Excavator pe senile cu brat lung - 1 buc;
- Buldoexcavator - 1 buc;
- Concasor cu impact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- 1 buc;
- Certificare sistem de management - 1 buc;
- Certificare produs - 1 buc;</t>
  </si>
  <si>
    <t>Sat Magheru, Comuna Breznita-Ocol, Str. Principala Nr.1</t>
  </si>
  <si>
    <t>Achizitie Cinebot si Cap Stabilizator</t>
  </si>
  <si>
    <t>SC Cutare Film SRL</t>
  </si>
  <si>
    <t>Cresterea gradului de inovatie si de competitivitate a Cutare Film S.R.L. prin achizitia de echipamente de filmare de ultima generatie 2. Consolidarea pozitiei pe piata din Regiunea Sud-Vest Oltenia, respectiv pe piata din judetul Mehedinti, prin dezvoltarea activitatii punctului de lucru din Drobeta Turnu Severin 3. Diversificarea productiei unitatii exitente prin servicii care nu au fost prestate anterior in unitate</t>
  </si>
  <si>
    <t>Dr.Tr.Severin, str.Vasile Alecsandri, nr.5</t>
  </si>
  <si>
    <t>Extindere si remodelare corp cladire existent in vederea infiintarii unei structuri de primire turistica</t>
  </si>
  <si>
    <t>SC Flamad SRL</t>
  </si>
  <si>
    <t>Achizitiile prevazute in cadrul proiectului: - extinderea si remodelarea corpului cladire existent in vederea infiintarii unei structuri de primire turistica si dotarea acesteia - achizitia de echipamente ce utilizeza surse regenerabile de energie – doua seturi compuse din doua panouri solare - acestea se vor amplasa la locul de implementare al proiectului, pentru eficientizarea iluminatului prin utilizarea surselor regenerabile de energie - 2 buc - servicii asistenta tehnica - 1 buc - servicii consultanta scriere proiect - 1 buc - servicii de consultanta management proiect - 1 buc - informare si publicitate - 1 buc (comunicat de presa incepere si incheiere proiect, panou termporar, placa permanenta, autocolante) - certificare sistem de management -1 buc - program informatic - 1 buc - activitati de internationalizare - 1 buc 2. Angajarea unei persoane dintr-o categorie defavorizata Va fi angajata o persoana ce va face parte dintr-o categorie defavorizata. Previzionam ca aceasta persoana se va incadra in categoria “(d) are vârsta de peste 50 de ani” conform clasificarii persoanelor din categoriile defavorizate – Anexa 4 Grila de evaluare tehnica si financiara.</t>
  </si>
  <si>
    <t>30.04.20120</t>
  </si>
  <si>
    <t>Municipiul Orsova, Bdul 1 Decembrie, nr.47</t>
  </si>
  <si>
    <t>REABILITARE COLEGIUL ECONOMIC THEODOR COSTESCU DROBETA TURNU SEVERIN</t>
  </si>
  <si>
    <t>UAT MUNICIPIUL DROBETA TURNU SEVERIN</t>
  </si>
  <si>
    <t>Scaderea consumului de energie primara cu cca 250% in 36 luni
Consumul anual de energie la inceputul implementarii proiectului este de 242,78 kWh/mp/an, urmand ca pana la finalul
implementarii proiectului aceasta valoare sa ajunga la 83,90kWh/mp/an.Investitia propriu-zisa cuprinde lucrari de termoizolare a
peretilor exteriori, a ferestrelor, a soclului, planseului peste ultimul nivel, a subsolului, montarea de pompe de cladura, panouri
fotovoltaice, inlocuirea tamplariei, instalatii noi de iluminat cu corpuri de tip LED, etc, actiuni ce ireversibil duc la atingerea acestui
obiectiv si a indicatorilor stabiliti prin proiect.Utilizarea polistirenului expandat ignifugat pentru peretii extreriori , ferestre, precum
si folosirea de vata minerala bazaltica pentru termoizolarea planseului contribuie semnificativ prin avantajele pe care le confera, la
reducerea consumului anual de energie.Asa cum rezulta din auditul energetic realizat si din certificatul energetic, consumul anual
se reduce cu aproape 250%, acest lucru ducand la economii financiare ale beneficiarului.Scaderea consumului de energie
primara de la 242,78 la 83.90 va fi realizata astfel:
-pentru incalzire/racire va fi redusa de la 221,2 la 59,46
-pentru iuliminat de la 17.29 la 11
-pentru apa calda menajera de la 4.29 la 1,62
Aceste imbunatatiri vor fi realizate doar prin realizarea investitiei propuse, ca solutie recomandata prin expertiza tehnica.In
conformitate cu cerinta esentiala economia de energie, sursele electrice vor fi in toate cazurile in care alte cerinte nu le accepta
cu descarcari in gaze sau vapori metalici.Acest obiectiv specific contribuie la atingerea obiectivului general propus si la obiectivul
specific al prioritatiide investitii</t>
  </si>
  <si>
    <t>Drobeta-Turnu Severin, str. Mareşal Averescu, nr.2</t>
  </si>
  <si>
    <t>REABILITAREA GRADINITEI NR. 20 DROBETA TURNU SEVERIN</t>
  </si>
  <si>
    <t xml:space="preserve">Reabilitarea termica si energetica a cladirii gradinitei   Se va face prin:                                                                            - reducerea consumului anual specific de energie primara (din surse neregenerabile) (kWh/m2/an) total de la 315,62 kWh/m2/an la 97,87 kWh/m2/an;                                                 - reducerea emisiilor poluante de CO2 de la 82,95 t/m2/an la 28,72 t/m2/an, generate de producerea, transportul si consumul de energie, conducand la utilizarea eficienta a resurselor de energie, in conformitate cu Strategia Europa 2020;                                                                                - reducerea consumului de energie din surse regenerabile cu 11%. </t>
  </si>
  <si>
    <t>02.02.2018</t>
  </si>
  <si>
    <t>REABILITAREA GRADINITEI CU PROGRAM PRELUNGIT NR.29,DROBETA TURNU SEVERIN</t>
  </si>
  <si>
    <t>Reabilitare termica a elementelor de anvelopa a cladirii impreuna cu masurile conexe.</t>
  </si>
  <si>
    <t>Drobeta-Turnu Severin,str.Slt.Eugen Maresi nr.1,Jud.Mehedinti</t>
  </si>
  <si>
    <t>Reabilitarea Gradinitei nr. 19, Drobeta Turnu Severin</t>
  </si>
  <si>
    <t>Reducerea consumului de energie primara al imobilului Gradinitei nr. 19 de la 279.40 KWh/mp/an la 114.13 KWh/mp/an la
sfarsitul celor 30 de luni de implementare a proiectului, prin sporirea rezistentei termice a peretilor exteriori, a planseului peste
subsol, a planseului spre pod, inlocuirea tamplariei externe din lem si metale de pe fatate, intrare cladire si prin solutii de
modernizare energetica a cladirii.</t>
  </si>
  <si>
    <t>30.05.2020</t>
  </si>
  <si>
    <t>strada Traian Nr.279, Municipiul Drobeta Turnu Severin,
judetul Mehedinti</t>
  </si>
  <si>
    <t>REABILITAREA GRADINITEI NR. 2 DROBEFA TURNU SEVERIN</t>
  </si>
  <si>
    <t>1.Obiectivele specifice ale proiectului sunt
-economia anuala a consumului de energie cu 74,69%
-reducerea cu 10,15% a consumului de energie din resurse regenerabile si
-reducerea emisiilor de CO2 conform zonei climatice sub 28kg/m2/an</t>
  </si>
  <si>
    <t>REABILITARE GRADINITA NR. 3 DROBEFA TURNU SEVERIN</t>
  </si>
  <si>
    <t>1)dezvoltarea capacitatii manageriale in maxim 16 luni prin utilizarea de metode, tehnici si proceduri caracteristice unui management
public modern, bazat pe performanta,</t>
  </si>
  <si>
    <t>30.10.2020</t>
  </si>
  <si>
    <t>Reabilitare/modernizare pentru creșterea eficienței energetice la Pavilionul Psihiatrie I și II</t>
  </si>
  <si>
    <t>UAT Judetul Mehedinti</t>
  </si>
  <si>
    <t>Reabilitarea si modernizarea Pavilioanelor I si II Psihiatrie din cadrul Spitalului Judetean de Urgenta Drobeta Turnu Severin in vederea cresterii eficientei energetice. Obiectivele specifice ale proiectului sunt: • Scăderea anuală estimată a gazelor cu efect de seră (echivalent tone de CO2) cu minim 70% • Scăderea consumului anual de energie primară a Pavilioanelor Psihiatrie 1 si 2 din cadrul Spitalului judetean Mehedinţi (kWh/an) cu minim 50% • Scăderea consumului anual de energie finală în Pavilioanelor Psihiatrie 1 si 2 din cadrul Spitalului judetean Mehedinţi (din surse neregenerabile) (tep) • Scăderea consumului anual specific de energie primară (din surse neregenerabile) (kWh/m2/an) total • Scăderea consumului anual de energie primară din surse regenerabile (kWh/an) total • Creşterea numărului clădirilor care beneficiază de măsuri de creştere a eficienţei energetice la nivelul judeţului Mehed</t>
  </si>
  <si>
    <t>Drobeta  Turnu Severin Str Carol davila nr.3</t>
  </si>
  <si>
    <t>CONSOLIDARE, REABILITARE SI RESTAURARE MUZEUL DE ARTA – DROBETA TURNU SEVERIN</t>
  </si>
  <si>
    <t>UAT JUDETUL MEHEDINTI</t>
  </si>
  <si>
    <t>Creşterea gradului de conservare şi  protejarea patrimoniului cultural 
mehedinţean urmare a realizării lucrărilor de consolidare,  reabilitare şi restaurare a  imobilului ce 
adăposteşte Muzeul de Artă</t>
  </si>
  <si>
    <t>20.06.2017</t>
  </si>
  <si>
    <t>Reabilitare si modernizare drumuri judetene, judetul Mehedinti - DJ 562A [Gruia (int. DN 56C) - Rogova (int. DN 56A)]; DJ 563 [int. DN 56A - Oprisor (int. DJ 561A)]; DJ 561A [Oprisor (int. DJ 563) - Balacita (int. DJ 606) - Gvardinita - Bicles - int. DJ 606A (Plopi)]; DJ 606A [int. DJ561A - Plopi - Izvoralu (int. DJ 561A)]; DJ561A [int. DJ 606A - Timna - Int. DN6]; DJ 607 [int. DN 67A (Strehaia) - Grozesti - Pasarani - lim. jud. Gorj]</t>
  </si>
  <si>
    <t>Parteneriat intre UAT JUDETUL MEHEDINTI, UAT COMUNA GRUIA, UAT COMUNA PATULELE, UAT COMUNA JIANA, UAT COMUNA VINJULET, UAT COMUNA ROGOVA, UAT COMUNA PUNGHINA, UAT COMUNA OPRISOR,UAT COMUNA BALACITA, UAT COMUNA BICLES, UAT COMUNA DUMBRAVA, UAT COMUNA TIMNA, UAT ORAS STREHAIA, UAT COMUNA GROZESTI</t>
  </si>
  <si>
    <t>Specific al proiectului e reprezentat de îmbunătăţirea infrastructurii rutiere care să conducă la o dezvoltare sado-economică, astfel încât judeţul Mehedinţi să contribuie la atingerea ţintelor Strategiei 2020, respectiv: - Creşterea ratei de ocupare a populaţiei 20-64 ani, de la 69% în prezent, la peste 75% . Rata abandonului şcolar timpuriu: max 10%; ' Reducerea cu 20% a emisiilor de gaze cu efect de seră . Reducerea cu 25% a populaţiei aflate sub pragul de sărăcie.</t>
  </si>
  <si>
    <t>29.05.2017</t>
  </si>
  <si>
    <t>30.07.2021</t>
  </si>
  <si>
    <t>COMUNA GRUIA, COMUNA PATULELE,  COMUNA JIANA,  COMUNA VINJULET,  COMUNA ROGOVA,  COMUNA PUNGHINA, COMUNA OPRISOR, COMUNA BALACITA,  COMUNA BICLES,  COMUNA DUMBRAVA,  COMUNA TIMNA,  ORAS STREHAIA, COMUNA GROZESTI</t>
  </si>
  <si>
    <t>Total Mehedinti</t>
  </si>
  <si>
    <t>OLT</t>
  </si>
  <si>
    <t>Îmbunatatirea competitivitatii economice a SC MIM DRAGON SRL prin dotarea sectiei de productie publicitara cu echipamente/utilaje/instalatii de ultima generatie</t>
  </si>
  <si>
    <t>MIM DRAGON SRL</t>
  </si>
  <si>
    <t>Implementarea unui proiect cu finantare din fonduri europene in vederea dotarii societatii cu echipamente, utilaje si
instalatii de ultima generatie care o sa impregneze un grad de inovare mare in fluxul de productie si in dezvoltarea acestora</t>
  </si>
  <si>
    <t>Olt</t>
  </si>
  <si>
    <t>Slatina</t>
  </si>
  <si>
    <t>Dezvoltarea şi diversificarea serviciilor de inginerie şi proiectare în cadrul firmei Best Proiect Prest SRL</t>
  </si>
  <si>
    <t>SC BEST PROIECT PREST SRL</t>
  </si>
  <si>
    <t>Cresterea cifrei de afaceri cu minim 10%, in primii 3 ani dupa finalizarea investitiei</t>
  </si>
  <si>
    <t>OT</t>
  </si>
  <si>
    <t>Caracal</t>
  </si>
  <si>
    <t>DEZVOLTAREA DURABILA A FIRMEI NELICA IMPEX SRL</t>
  </si>
  <si>
    <t>NELICA - IMPEX SRL</t>
  </si>
  <si>
    <t>Achizitiile de bunuri si servicii: - finisor de asfalt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utilaj/echipament achizitionat)</t>
  </si>
  <si>
    <t>Piatra Olt</t>
  </si>
  <si>
    <t>Dezvoltarea durabilă a firmei SC Giltrans Modern SRL</t>
  </si>
  <si>
    <t>SC GILTRANS MODERN SRL</t>
  </si>
  <si>
    <t>Achizitiile prevazute in cadrul proiectului - buldoexcavator - 1 buc - excavator – 1 buc - set de 2 panouri fotovoltaice – 1 buc - servicii de consultanta scriere proiect – 1 buc - servicii de consultanta management proiect - 1 buc - informare si publicitate - 1 buc (comunicat de presa incepere si incheiere proiect, placa permanenta, afis de dimensiunea A2 si cate un autocolant pentru fiecare utilaj achizitionat)</t>
  </si>
  <si>
    <t>22.06.2017</t>
  </si>
  <si>
    <t>DIVERSIFICAREA ACTIVITĂȚII GIMISER PLAST SRL PRIN ACHIZIȚIONAREA DE UTILAJE</t>
  </si>
  <si>
    <t>SC GIMISER PLAST SRL</t>
  </si>
  <si>
    <t>realizarea unei investitii noi prin achizitia de utilaje</t>
  </si>
  <si>
    <t>Bals</t>
  </si>
  <si>
    <t>Diversificarea activităţii societăţii LUBRI GETAH SRL prin achiziţie de echipamente pentru prelucrarea lemnului în scopul realizării de piese de mobilier</t>
  </si>
  <si>
    <t>SC LUBRI-GETAH SRL</t>
  </si>
  <si>
    <t>Realizarea unei investitii achizitionarea de echipamente si tehnologii de ultima genaratie, astfel incat sa poata beneficia de aceasta inclusiv persoanele cu dizablitati</t>
  </si>
  <si>
    <t>DEZVOLTAREA SI DIVERSIFICAREA ACTIVITATII WORLD TRANS SYSTEMS SRL PRIN RENOVAREA, MODERNIZAREA HALA DE PRODUCTIE SI PRIN ACHIZITIONAREA UNEI LINII TEHNOLOGICE PENTRU FABRICAREA TAMPLARIEI PVC CU GEAM</t>
  </si>
  <si>
    <t>SC WORLD TRANS SYSTEMS SRL</t>
  </si>
  <si>
    <t>Renovarea/modernizarea si dotarea halei de productie din Scornicesti, str Baltati nr. 64, jud. Olt</t>
  </si>
  <si>
    <t>Scornicesti</t>
  </si>
  <si>
    <t>INFIINTARE CENTRU DE FITNESS SI CULTURISM</t>
  </si>
  <si>
    <t>SC Damir My-By Electrocons SRL</t>
  </si>
  <si>
    <t>Creşterea capacităţii şi dotării tehnice a societăţii prin diversificarea serviciilor prestate in perioada de implementare a proiectului</t>
  </si>
  <si>
    <t>12.07.2017</t>
  </si>
  <si>
    <t>Dezvoltarea durabila a firmei SC RIDACON TEX SRL</t>
  </si>
  <si>
    <t>SC RIDACON TEX SRL</t>
  </si>
  <si>
    <t>Achizitia de bunuri si servicii:
- Excavator - 1 buc;
- Buldoexcavator – 1 buc;
- Set compus din 2 panouri fotovoltaice – 1 buc;
- Servicii de consultanta scriere proiect – 1 buc
- Servicii de consultanta management proiect - 1 buc;
- Informare si publicitate - 1 buc (comunicat de presa incepere si incheiere proiect, placa permanenta, cate un autocolant pentru
fiecare utilaj achizitionat si un afis de dimensiunea A2)</t>
  </si>
  <si>
    <t>Diversificarea activităţii SC REALITATEA MEDIA SRL prin realizarea de emisiuni din domenii diverse, de tip talk-show, jurnal, emisiuni informative sau de promovare</t>
  </si>
  <si>
    <t>SC REALITATEA MEDIA SRL</t>
  </si>
  <si>
    <t>Introducerea a doua servicii noi ca urmare a inovarii si diversificarii proceselor în cadrul firmei prin dotarea cu echipamente tehnologice specializate si mobilier, precum si prin achizitionarea serviciilor de consultanta si informare si publicitate</t>
  </si>
  <si>
    <t>Îmbunătăţirea semnificativă a serviciilor în cadrul SC GEOTOP CADING CONSULT SRL prin investiţii performante în domeniul măsurătorilor terestre şi cadastru</t>
  </si>
  <si>
    <t>SC GEOTOP CADING CONSULT SRL</t>
  </si>
  <si>
    <t>Prestarea semnificativ imbunatatita a serviciilor de inginerie topografica si a serviciilor de cadastru, ca urmare a inovarii de produs in carul firmei, cu ajutorul noului flux tehnologic, prin achizitia de programe software specializate si a aparaturii de ultima generatie</t>
  </si>
  <si>
    <t>CONSTRUIREA UNUI SPATIU DE PRODUCTIE PENTRU EFICIENTIZAREA PROCESULUI DE OBTINERE A SOLUTIEI IGNIFUGE SLATISOL</t>
  </si>
  <si>
    <t>SC ANA-CRIS SRL</t>
  </si>
  <si>
    <t>Construirea si dotarea unui nou spatiu de productie cu demolarea celui existent din 1994 pentru indeplinirea conditiilor tehnice de
obtinere a agrementului tehnic, precum si reducerea costurilor cu sporirea competitivitatii pe piata a produsului printr-un proces
inovativ de productie, o gama nou de subproduse care sa creeze si sa mentina noi locuri de munca prin optimizarea instalatiilor si
a fluxurilor de productie</t>
  </si>
  <si>
    <t>30.01.2021</t>
  </si>
  <si>
    <t>Slatina,Str Aleea Textilistului, nr 31, Slatina, judetul Olt,</t>
  </si>
  <si>
    <t>Modernizare Atelier Croitorie Mariposa</t>
  </si>
  <si>
    <t>MARIPOSA AMC ART SRL</t>
  </si>
  <si>
    <t>Cresterea volumului de vânzari în magazinele partenere din tara si din strainatate - Acest obiectiv specific va fi atins prin
introducerea în productie a noii game de produse destinate baietilor cu vârste cuprinse între 1–12 ani si prin cresterea volumului
de productie pentru articolele deja aflate în portofoliul companiei</t>
  </si>
  <si>
    <t>jud. Olt, municipiu resedinta de judet
Slatina, Aleea Independentei, nr. 1, Casa de Cultura a Sindicatelor, Sala 6.</t>
  </si>
  <si>
    <t>Diversificarea activitatii societatii DOMASO SRL prin construirea unui hotel si dotarea corespunzatoare a acestuia</t>
  </si>
  <si>
    <t>SC Domaso SRL</t>
  </si>
  <si>
    <t>Construire hotel de 2 stele cu 15 camere din fonduri nerambursabile prin POR 2014-2020 de catre societatea DOMASO SRL -
Construirea hotelului de 2 stele de catre societatea DOMASO SRL se va face cu fonduri nerambursabile prin POR 2014-2020 la punctul de lucru din parcul orasului Bals.</t>
  </si>
  <si>
    <t>Balș, str. Nicolae Balcescu, Zona Parc</t>
  </si>
  <si>
    <t>Cresterea competitivitatii SC MARCEL SRL prin achizitia de  utilaje tehnologice de inalta performanta</t>
  </si>
  <si>
    <t>SC MARCEL SRL</t>
  </si>
  <si>
    <t>Cresterea capacitatii de productie si extinderea gamei de produse in domeniul fabricarii mobilei</t>
  </si>
  <si>
    <t>Eficientizarea si cresterea performantei
operatiunilor de mecanica generala si de
reparare a echipamentelor derulate de catre
UTILAJ TEH REP SRL</t>
  </si>
  <si>
    <t>SC UTILAJ TEH REP SRL</t>
  </si>
  <si>
    <t>Extinderea volumului productiei realizate prin implementarea prezentului proiect de învestitii se va realiza o crestere extensiva a productivitatii societatii, ceea ce va
determina o crestere a volumului productiei realizate. Astfel, se estimeaza, pentru primul an de la implementarea proiectului
respectiv punerea in functiune a investitiei, o crestere a productiei cu 65% raportat la anul anterior depunerii proiectului. 
previzionata a productiei este de 106% pentru al doilea an de functionare a investitiei, de 147% pentru al treilea an de
functionare a investitiei.</t>
  </si>
  <si>
    <t>Slatina, strada Constructorului nr. 3, Hala 2 + B4, jud. Olt</t>
  </si>
  <si>
    <t>PRESTARE SERVICII NOI DE CATRE
MICROINTREPRINDEREA SIMAD DEL-EDY
SRL CA URMARE A ACHIZITIONARII DE
ECHIPAMENTE PERFORMANTE NOI</t>
  </si>
  <si>
    <t>SIMAD DEL-EDY SRL</t>
  </si>
  <si>
    <t>Inovarea de serviciu si proces in cadrul firmei
Ca urmare a achizitionarii echipamentelor propuse a fi finantate prin proiect firma va putea sa presteze servicii intr-un domeniu
nou de activitate pentru firma prin intermediul unui proces tehnologic nou. In urma derularii acestui nou proces tehnologic in
cadrul firmei se vor presta diverse servicii specifice unui nou domeniu de activitate–Lucrari de pregatire a terenului, cod CAEN 4312. Prestarea acestor noi sevicii este o activitate eligibila in cadrul POR 2014-2020,Axa 2,Prioritatea de investitii 2.1 adresata
microintreprinderilor, acest tip de activitate aflandu-se in lista Domeniilor de activitate din Planurile de Dezvoltare Regionala propuse a fi finantate in cadrul POR.</t>
  </si>
  <si>
    <t xml:space="preserve">Oras Bals, Str. TUDOR VLADIMIRESCU, nr. 86, loc. Bals, jud. Olt, cod postal 235100-Tarla 74, Parcela 19 </t>
  </si>
  <si>
    <t>Achiziţionare echipamente pentru diversificarea activităţii firmei Conect Impex SRL</t>
  </si>
  <si>
    <t>SC Conect Impex SRL</t>
  </si>
  <si>
    <t>Punerea în functiune a 7 mijloace fixe, în termen de 10 luni de la semnarea contractului de finantare</t>
  </si>
  <si>
    <t>Slatina, str. Oituz nr. 15, judetul Olt</t>
  </si>
  <si>
    <t>Construire vilă turistică D+P+1E, piscină aferentă şi împrejmuire teren</t>
  </si>
  <si>
    <t>SC MAR COM DISTRIBUTIE SRL</t>
  </si>
  <si>
    <t>Cresterea numarului mediu de salariati, ca urmare a realizarii proiectului, fata de nivelul inregistrat in ultimul an fiscal incheiat
inainte de depunerea Cereri de Finantare.</t>
  </si>
  <si>
    <t>Slatina, Strada Vailor, Nr. 13D</t>
  </si>
  <si>
    <t>Baza sportiva cu teren de fotbal acoperit, in Municipiul Caracal, Judetul Olt</t>
  </si>
  <si>
    <t>SC FIN PLAST NAIME SRL</t>
  </si>
  <si>
    <t>Constructia unei baze sportive compusa din:
- Teren fotbal acoperit;
- Construire C1 (parter) - destinatie vestiare si spatiu tehnic;
- Amenajare alei pietonale / auto;
- Imprejmuire teren, parcare;
- Put forat, fosa septica;
- Achizitia de echipamente ce utilizeza surse regenerabile de energie – kit panouri fotovoltaice;</t>
  </si>
  <si>
    <t>06.10.2017</t>
  </si>
  <si>
    <t>Municipiul Caracal, Strada Craiovei, nr. 267, judetul
Olt, sola 30, parcelele 33/1 si 33/2, cu numar cadastral 53854 si numar de carte funciara
53854</t>
  </si>
  <si>
    <t>Modernizarea activitatii la SC Tehno Asstadi SRL</t>
  </si>
  <si>
    <t>SC TEHNO ASSTADI SRL</t>
  </si>
  <si>
    <t>introducerea inovarii de produs si de proces;</t>
  </si>
  <si>
    <t>municipiul Slatina, str.
Prelungirea Pitesti, nr. 1, judet Olt (sola 22, parcelele 10/2 si 11/2).</t>
  </si>
  <si>
    <t>Modernizarea societatii Prodacva Carisma
SRL prin achizitie utilaje pentru lucrari de
constructii</t>
  </si>
  <si>
    <t>SC PRODACVA CARISMA SRL</t>
  </si>
  <si>
    <t>Modernizarea activitatii din domeniul constructiilor si cresterea volumului lucrarilor executate prin dotarea cu utilaje specifice
activitatii de constructii.</t>
  </si>
  <si>
    <t>Oras Corabia, Sola 166, Zona Cariera Ilinca, judet Olt</t>
  </si>
  <si>
    <t>Construire cladire activitati sportive si teren
de minifotbal</t>
  </si>
  <si>
    <t>SC DEBUT IN MARKET SRL</t>
  </si>
  <si>
    <t>Crearea infrastructurii necesare activitatii unei baze sportive prin construirea unei cladiri in care se vor desfasura activitati sportive
(tenis de masa, biliard, squash) si a unui teren de minifotbal cu gazon artificial, acoperit cu o prelata intinsa pe o structura
metalica de tip cort, precum si prin obtinerea de avize, acorduri si autorizatii pentru acestea.</t>
  </si>
  <si>
    <t>JUDETUL
OLT, ORAS DRAGANESTI-OLT, STRADA PARCULUI, NR. 31, TARLAUA 113,
PARCELA 2</t>
  </si>
  <si>
    <t>Modernizarea si diversificarea activitatii de productie la SC Automecanica SRL</t>
  </si>
  <si>
    <t>SC Automecanica SRL</t>
  </si>
  <si>
    <t>Dezvoltarea microintreprinderii Automecanica SRL prin modernizarea activitatii sale din</t>
  </si>
  <si>
    <t>Diversificarea activitatii prin lansarea pe
piata constructiilor</t>
  </si>
  <si>
    <t>CALCAN MOLDI AGRO S.R.L.</t>
  </si>
  <si>
    <t>domeniul productiei de repere auto, precum si cresterea capacitatii de productie</t>
  </si>
  <si>
    <t>Slatina, str. Carol I, nr. 14, sola 22/3, parcela 2/2,</t>
  </si>
  <si>
    <t>Imbunatatirea competitivitatii societatii ALEX GEOCAD SRL prin achizitionarea unor echipamente inovatoare</t>
  </si>
  <si>
    <t>SC ALEX GEOCAD SRL</t>
  </si>
  <si>
    <t>Cresterea numarului de locuri de munca prin angajarea a 3 persoane pâna la sfârsitul perioadei de implementare</t>
  </si>
  <si>
    <t>Mun. Slatina, str. A. I. Cuza, nr. 11, bloc CAM3, sc. B, ap. 14, jud. Olt</t>
  </si>
  <si>
    <t>Dotarea cu echipamente performante pentru
modernizarea activitatii de productie a REMROX
SRL</t>
  </si>
  <si>
    <t>REM-ROX SRL</t>
  </si>
  <si>
    <t>Modernizarea activitatii de productie din domeniul 1412 – Fabricarea de articole de imbracaminte pentru lucru, prin dotarea cu
echipamente tehnologice utilizate in procesele de croire, personalizare, coasere, finisare si curatare.</t>
  </si>
  <si>
    <t>Slatina,Str. Strada Cuza Voda nr. 38A,</t>
  </si>
  <si>
    <t>Achizitie de utilaje la SC AGROMAR
ANDREAS PETRY SRL</t>
  </si>
  <si>
    <t>AGROMAR ANDREAS PETRY SRL</t>
  </si>
  <si>
    <t>Achizitia de utilaje si echipamente performante care va duce la cresterea competitiei pe piata produselor agricole</t>
  </si>
  <si>
    <t>Oras Piatra-Olt, Sat Criva de Sus,Soseaua Argesanu, Nr. 18,</t>
  </si>
  <si>
    <t>Extinderea activitatii Alfa Viocris Intercons SRL</t>
  </si>
  <si>
    <t>ALFA VIOCRIS INTERCONS SRL</t>
  </si>
  <si>
    <t>Extinderea activitatii de inchiriere echipamente de constructie cu operator prin dotarea cu echipamente tehnologice specifice</t>
  </si>
  <si>
    <t>Comuna Oporelu,Str. Principala nr. 169,</t>
  </si>
  <si>
    <t>Servicii inovative si competitive - Rapsodia 360 °</t>
  </si>
  <si>
    <t>RAPSODIA SRL</t>
  </si>
  <si>
    <t>Dotarea cu active corporale si necorporale pentru stimularea inovarii in intreprindere prin dezvoltarea unui serviciu nou,
inovativ si anume servicii de hosting / gazduire de site-uri si aplicatii web ( bazat in mod special pe tehnologia de cloud
computing).</t>
  </si>
  <si>
    <t>Slatina,Str. Libertatii nr. 12,</t>
  </si>
  <si>
    <t>Dezvoltarea activitatii microintreprinderii prin noi tehnologii</t>
  </si>
  <si>
    <t>ECOVlSlON LEADER CONSULTING SRL</t>
  </si>
  <si>
    <t xml:space="preserve">
Achizitionarea de utilaje noi, moderne, care sa genereze cresterea profitului si crearea de noi locuri de munca.
</t>
  </si>
  <si>
    <t>Slatina,Str. Arcului nr 19A</t>
  </si>
  <si>
    <t>Un nou răsňrit, fabrŕca de mobilă SOARE</t>
  </si>
  <si>
    <t>SC AS SOARE SRL</t>
  </si>
  <si>
    <t>Achizitionarea de echipamente tehnologice si utilaje (Centru de croire cu comanda numerica, Masina monolaterala automata de
aplicat cant, Centru de prelucrat cu comanda numerica, Compresor cu surub, Motostivuitor diesel, Macara)</t>
  </si>
  <si>
    <t>com. Obirsia,Sat Obărşia</t>
  </si>
  <si>
    <t>CONSTRUIRE BAZA SPORTIVA 5I DE AGREMENT</t>
  </si>
  <si>
    <t>MALIPES BETAFOCUS SRL</t>
  </si>
  <si>
    <t>Dezvoltarea intreprinderii prin construirea unei baze sportive si de agrement in doi ani de la semnarea contractului de finantare
pentru prezentul proiect;</t>
  </si>
  <si>
    <t>Bals, strNicolae Balcescu, nr.16A,</t>
  </si>
  <si>
    <t>Achizitionare echipamente pentru cresterea competitivttatii firmei Varzaru Santo SRL</t>
  </si>
  <si>
    <t>VARZARU SANTO SRL</t>
  </si>
  <si>
    <t>Punerea în functiune a 3 mijloace fixe, în termen de 10 luni de la semnare contractului de finantare;</t>
  </si>
  <si>
    <t>18.12.2017</t>
  </si>
  <si>
    <t>Slatina, str.Oituz, nr.64,</t>
  </si>
  <si>
    <t>Achizitie de echipamente in cadrul PIKU DIESEL CENTER SRL</t>
  </si>
  <si>
    <t>SC PIKU DIESEL CENTER SRL</t>
  </si>
  <si>
    <t>Cresterea nivelului de dotare tehnica a firmei prin achizitia a 9 echipamente si utilaje si a unui sistem fotovoltaic, pana la sfarsitul
perioadei de implementare</t>
  </si>
  <si>
    <t>Slatina, strada Pitesti, nr. 227, judetul Olt</t>
  </si>
  <si>
    <t>Achizitie utilaje pentru confectii metalice in cadrul ROMAL SRL</t>
  </si>
  <si>
    <t>SC ROMAL SRL</t>
  </si>
  <si>
    <t>Modernizarea procesului de productie sau activitatii din domeniul fabricarii de constructii metalice si parti componente ale
structurilor metalice prin dotarea cu echipamente tehnologice si utilaje (masina de debitat cu apa si stivuitor)</t>
  </si>
  <si>
    <t>Municipiul Slatina, Str. Poenii, nr.25D (fost nr.9)</t>
  </si>
  <si>
    <t>CRESTEREA COMPETITIVITATII SC ROMARKET SRL PRIN RETEHNOLOGIZARE</t>
  </si>
  <si>
    <t>ROMARKET SRL</t>
  </si>
  <si>
    <t>Crearea a 5 noi locuri de munca</t>
  </si>
  <si>
    <t>Municipiul Slatina, Str Grigore
Alexandrescu, Nr 1A, Judet Olt</t>
  </si>
  <si>
    <t>Dezvoltarea unei unitaþi de producþie în cadrul S.C. SYSTEM PROG S.R.L.</t>
  </si>
  <si>
    <t>S.C. SYSTEM PROG S.R.L.</t>
  </si>
  <si>
    <t>ACHIZITIONAREA UNOR ECHIPAMENTE MODERNE-- CNC cu 3 axe - 1 buc.
- CNC cu 4 axe - 1 buc.
- program software - 1 buc.</t>
  </si>
  <si>
    <t>Mun. Slatina, str. Varianta Oituz, nr. 19, Hala 2, jud. Olt;</t>
  </si>
  <si>
    <t>Crearea unei noi unitati de productie, in cadrul firmei TODAY ADVERTISING SRL</t>
  </si>
  <si>
    <t>TODAY ADVERTISING SRL</t>
  </si>
  <si>
    <t>Crearea unei noi unitaþi de producþie în domeniul de activitate 1812 Alte activitaþi de tiparire n.c.a. si achiziþionarea de
active corporale (echipamente si utilaje tehnologice) si active necorporale;</t>
  </si>
  <si>
    <t>Slatina, Str. Recea, Nr. 1, Corp B,</t>
  </si>
  <si>
    <t xml:space="preserve">DEZVOLTAREA FIRMEI SC PANADRIA SRL </t>
  </si>
  <si>
    <t xml:space="preserve">PANADRIA SRL </t>
  </si>
  <si>
    <t xml:space="preserve">Achizitia de active corporale, necorporale si servicii: Excavator - 1 buc; Concasor - 1 buc; Statie de sortare - 1 buc;Incarcator frontal - 1 buc;  Set panouri fotovoltaice - 2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al calitatii - 1 buc;
- Certificare produs - 1 buc;
- Activitati de internationalizare - 1 buc
</t>
  </si>
  <si>
    <t>Ganeasa, România, Sat Ganeasa</t>
  </si>
  <si>
    <t>Diversificarea activitatii societatii Prod Energy Fotovoltaic prin achizitie de echipamente pentru prelucrarea lemnului</t>
  </si>
  <si>
    <t>PROD ENERGY FOTOVOLTAIC SRL</t>
  </si>
  <si>
    <t>Diversificarea productiei prin realizarea de produse noi</t>
  </si>
  <si>
    <t>Bals, str.Depozitelor, nr.4, Corp C1, judetul Olt, cod postal 235100</t>
  </si>
  <si>
    <t>Dlversificarea gamei de produse realizate de S.C. RUL-GRUP S.A.</t>
  </si>
  <si>
    <t>SC RUL GRUP S.A.</t>
  </si>
  <si>
    <t>Crearea unui flux nou de producþie prin achiziþia a 2 echipamente moderne (1 freza si 1 strung) în maxim 12 luni de la semnarea
contractului de finanþare.</t>
  </si>
  <si>
    <t>Slatina,Str. Nicolae Balcescu nr. 10,</t>
  </si>
  <si>
    <t>Cresterea competitivitatii SC ALI-TEHNIC
SRL prin achizitia de echipamente
performante, in localitatea Slatina, judet Olt</t>
  </si>
  <si>
    <t>SC Ali-Tehnic SRL</t>
  </si>
  <si>
    <t>Diversificare gamei de produse a societaþii ALI-TEHNIC SRL prin asigurarea logisticii unei noi hale de productie piese de metal;</t>
  </si>
  <si>
    <t>Slatina, strada Depozitelor, nr. 19</t>
  </si>
  <si>
    <t>Înfiinþarea unei unitaþi de producþie a roboþilor industriali în cadrul SC SYSTEM PROG SRL</t>
  </si>
  <si>
    <t>SC System Prog SRL</t>
  </si>
  <si>
    <t>ACHIZITIONAREA UNOR ECHIPAMENTE MODERNE</t>
  </si>
  <si>
    <t>22.02.2020</t>
  </si>
  <si>
    <t>Mun. Slatina, str. Varianta Oituz, nr. 19, Hala 2, jud. Olt</t>
  </si>
  <si>
    <t>EXTINDEREA SI DEZVOLTAREA CAPACITATII DE PRODUCTIE IMBRACAMINTE LA DARC SRL</t>
  </si>
  <si>
    <t>SC DARC SRL</t>
  </si>
  <si>
    <t>Extinderea capacitatii unei unitati existente prin:
- Dotarea cu echipamente tehnologice, utilaje, instalatii de lucru, mobilier, echipamente informatice, birotica specifice activitatii
confectiilor de imbracaminte
- Achizitionarea de programe informatice specifice activitatii de productie a confectiilor de imbracaminte</t>
  </si>
  <si>
    <t>Slatina, strada Tunari, nr. 197, judetul Olt</t>
  </si>
  <si>
    <t>Cresterea competitivitatii societatii POP Industry SRL prin achizitie utilaje de productie, in vederea modernizarii fabricii</t>
  </si>
  <si>
    <t>POP INDUSTRY SRL</t>
  </si>
  <si>
    <t>Diversificarea productiei unei unitati in domeniul fabricarii remorcilor agricole prin:
- Dotarea cu echipamente tehnologice, utilaje, instalatii de lucru specifice activitatii de fabricare remorci agricole (cu prelata)
- Achizitionarea unui program informatic necesar derularii activitatii intreprinderi</t>
  </si>
  <si>
    <t>Slatina, Str. Cireasov nr. 12, judetul Olt, cod postal 230070</t>
  </si>
  <si>
    <t>Dezvoltare durabila prin diversificarea activitatii la SQUID SPEED LINE SRL</t>
  </si>
  <si>
    <t>SQUID SPEED LINE SRL</t>
  </si>
  <si>
    <t>Crearea a 4 noi locuri de munca
Crearea unui mediu favorabil pentru dezvoltarea durabila a întreprinderii prin achiziþia de echipamente care inglobeaza tehnologii
de ultima generatie
Dezvoltarea durabila a activitaþii prin diversificarea acesteia
Cresterea valorii adaugate brute a produselor fabricate</t>
  </si>
  <si>
    <t>Municipiul Slatina, Bld Sf Ctin Brancoveanu(fosta Aleea Oltului), nr 3</t>
  </si>
  <si>
    <t>DEZVOLTAREA FIRMEI SC PADRINO SRL</t>
  </si>
  <si>
    <t>SC PADRINO SRL</t>
  </si>
  <si>
    <t>Ot</t>
  </si>
  <si>
    <t>Comuna Slatioara, Sat Slatioara,  Strada Parcului, Nr. 38, Judet Olt</t>
  </si>
  <si>
    <t>Crearea unei unitati noi de productie în cadrul societatii CONDOR PADURARU SRL</t>
  </si>
  <si>
    <t>SC Condor Paduraru SRL</t>
  </si>
  <si>
    <t>Crearea unei unitati noi pentru recuperare materialelor din beton provenite din demolari si constructii prin: - Dotarea cu utilaje si echipamente tehnologice specifice activitatilor de colectare, concasare si sortare in vederea obtinerii de agregate reciclate din beton; - Achizitionarea unui program informatic necesar derularii activitatii intreprinderii 2. Derularea de activitati specifice prioritatii de investitie in vederea dezvoltarii capacitatii intreprinderii de a isi dezvolta si mentine avantajul competitiv: - Certificarea produselor obtinute in urma activitatii desfasurate in cadrul proiectului - Recertificarea sistemelor de management al calitatii (ISO 9001) si al mediului (ISO 14001), - Participarea, in calitate de expozant, la un targ de profil 3. Respectarea si promovarea principiilor orizontale privind dezvoltare durabila si egalitate de sanse prin: - minimizarea la sursa a deseurilor generate, cresterea gradului de recuperare si reciclare a deseurilor prin recuperarea si valorificarea deseurilor rezultate din activitati de demolari si lucrari de constructii - angajarea unei persoane din randul categoriilor defavorizate</t>
  </si>
  <si>
    <t>Municipiul Slatina, str Cireasov, nr.22</t>
  </si>
  <si>
    <t>Construire Hotel D+P+4E</t>
  </si>
  <si>
    <t>SC Concept Construct SRL</t>
  </si>
  <si>
    <t>Achizitii prevazute in cadrul proiectului: - Construirea si dotarea unei structuri hoteliere in Oras Bals - Achizitie echipamente care utilizeaza surse regenerabile - sistem de producere apa calda menajera - Servicii Certificare ISO - Servicii Informare şi publicitate (comunicat de presă ?ncepere şi ?ncheiere proiect, placă permanentă, c?te un autocolant pentru fiecare echipament/activ achizitionat şi un panou temporar) - Servicii de consultanţă – Managementul de proiect pentru obiectivul de investiţii - Servicii de consultanţă – Audit financiar - Asistenţă tehnică – Asistenţă tehnică din partea proiectantului - Asistenţă tehnică – Dirigenţie de şantier - Servicii promovare internationala - Servicii suplimentare de publicitate (cărţi vizită, roll-up, pliant format A5, mapa format A4) - Site web (cu servicii incluse) - Pachet programe calculator 2. Asigurarea egalitatii de sanse si de tratament: - facilitarea accesului in hotel a persoanelor cu dizabilitati - angajarea unei persoane dintr-o categorie defavorizata - "a) nu a avut loc de munca stabil remunerat in ultimele 6 luni" conform Anexei 4 - grila de evaluare tehnica si financiara</t>
  </si>
  <si>
    <t>Oras Bals, str.Nicolae Balcescu, nr.54</t>
  </si>
  <si>
    <t>Extindere si modernizare Hotel Parc Slatina</t>
  </si>
  <si>
    <t>SC Complex Hotelier Parc SA</t>
  </si>
  <si>
    <t xml:space="preserve">Cresterea cifrei de afaceri a beneficiarului datorita extinderii capacitatii de cazare (de la 70 de camere la 85 de camere) a SC
Complex Hotelier Parc SA si cresterii preturilor (de la 95 lei/noapte la 180 lei/noapte) practicate si prin atragerea unui nou grup
tinta de clientiExtinderea facilitatii de cazare turistica detinuta de beneficiar de la un numar de 70 de camere la un numar total de 85 camere cu
acces la dotari de tip sali de conferinta, sala de evenimente, restaurant, terasa, etc, astfel: 67 de camere duble (dintre care 1
camera dubla persoane cu dizabilitati si 2 camere duble de lux), 8 camere single, 10 apartamente (dintre care 1 apartament
persoane cu dizabilitati si 1 apartament de lux) Dotarea noii constructii conform functionalitatilor
specifice, inclusiv prin inslatarea de panouri solare in vederea utilizarii surselor regenerabile de energieOptimizarea serviciilor dezvoltate de intreprinderea SC Complex Hotelier Parc SA prin integrarea noilor angajati in fluxul
operational deja existent. Recertificarea hotelului dupa realizarea investitiei conform legislatiei in vigoare </t>
  </si>
  <si>
    <t>Slatina, str.Crisan, nr.1</t>
  </si>
  <si>
    <t>CRESTEREA EFICIENTEI ENERGETICE A CORPULUI PRINCIPAL AL SCOLII GIMNAZIALE MIHAIL DRUMES, STR. NICOLAE BALCESCU NR.51, BALS-OLT</t>
  </si>
  <si>
    <t>UAT ORAS BALS</t>
  </si>
  <si>
    <t>Cresterea numarului cladirilor publice cu o clasificare mai buna a consumului de energie in Orasul Bals prin sporirea eficientei izolatiei termice a Scolii Gimnaziale “Mihail Drumes” (corp principal), la finalul implementarii proiectului.</t>
  </si>
  <si>
    <t>Bals, str. Nicolae Balcescu nr. 51</t>
  </si>
  <si>
    <t>CREŞTEREA EFICIENŢEI ENERGETICE A PAVILIOANELOR CENTRALE ALE SPITALUILUI ORĂŞENESC
CORABIA</t>
  </si>
  <si>
    <t>UAT ORAS CORABIA</t>
  </si>
  <si>
    <t>Obiectivul specific al proiectului consta in reducerea cu peste 75% a consumului anual de energie primara pana la valori de sub
155 kWh/mp/an si a consumului de gaze cu efect de sera pana la valori de sub 27 Kg/mp/an pentru pavilioanele C1 si C2 ale
Spitalului Orasenesc Corabia</t>
  </si>
  <si>
    <t>CORABIA str. Carpati, nr.116</t>
  </si>
  <si>
    <t>Cresterea eficientei energetice a cladirii Apartamente-Fosta Vila de Protocol</t>
  </si>
  <si>
    <t>UAT JUDETUL OLT</t>
  </si>
  <si>
    <t>Reabilitarea termica a cladirii prin lucrari de înlocuire a tâmplariei existente si izolarea termica a pereþilor exteriori si a planseului peste nivel(teresa). Tâmplaria existenta se va înlocui, cu tâmplarie de aluminiu cu ruperea punþii termice si geam termoizolant low-e.Pereþii exteriori vor fi izolaþi cu polistiren expandat ignifugat de 10 cm grosime.De asemenea, se va realiza si
termo-hidroizolarea terasei sub sarpanta.</t>
  </si>
  <si>
    <t>Municipiului Slatina
Adresa: str.Manastirii nr.1A;</t>
  </si>
  <si>
    <t>Reabilitare termica pentru imbunatatirea eficientei energetice pentru sediul Consiliului Judetean Olt</t>
  </si>
  <si>
    <t>UAT Judetul Olt</t>
  </si>
  <si>
    <t>Reabilitarea termica a cladirii prin lucrari de inlocuire a tamplariei existenta si izolarea termica a peretilor exteriori si a planseului peste nivel (terasa) Tamplaria existenta se va inlocui cu tamplarie de aluminiu cu ruperea puntii termice si geam termoizolant lowe. Peretii exteriori vor fi izolati cu polistiren expandat ignifugat de 10cm grosime. Se va realiza termo-hidroizolarea terasei sub sarpanta. 2. Reabilitarea termica a cladirii prin lucrari de interventie la instalatiile de distribuire a agentului termic, la instalatiile electrice, precum si lucrari de introducere a utilizarii energiei regenerabile Se vor inlocui conductele aflate in stare de degradare destinate transportului si distributiei agentului termic pentru incalzire si pentru distributia de ACC. Se vor redimensiona circuitele electrice in functie de puterea instalata pe fiecare circuit si se vor inlocui corpurile de iluminat cu corpuri tip LED, cu consum redus de energie electrica. In scopul utilizarii energiei regenerabile, vor fi montate urmatoarele: -instalatie fotovoltaica cu puterea de 30 kw; -pompa de caldura aer apa cu puterea de 3x 70 kw; - radiatoare noi.</t>
  </si>
  <si>
    <t>Municipiul Slatina, Bd A.I.Cuza, nr.14, corp C1</t>
  </si>
  <si>
    <t>Cresterea eficientei energetice prin reabilitarea Spitalului Municipal Caracal</t>
  </si>
  <si>
    <t>UAT Municipiul Caracal</t>
  </si>
  <si>
    <t>optimizarea cheltuielilor cu utilitatile ca urmare a scaderii consumurilor de energie electrica si termica, si reducerea substantiala a cheltuielilor cu reparatiile si intretinerea curenta a spitalului, prin realizarea de activităţi/acţiuni specifice realizării de investiţii pentru creşterea eficienţei energetice 2. Reducerea consumului total de energie primara cu mai mult de 40% 3. cresterea gradului de confort al pacientilor internati 4. cresterea gradului de protectie la incendii; 5. asigurarea accesibilitatii persoanelor cu handicap prin crearea de facilitati si respectarea exigentelor specifice persoanelor cu dizabilitati 6. respectarea normativelor in vigoare privind siguranta in exploatare, conservarea energiei, securitatea la incendii, egalitatea de sanse. 7. utilizarea surselor regenerabile de energie, pentru asigurarea necesarului de energie a spitalului; 8. accesarea si implementarea cu succes a Programului Operaţional Regional (POR) 2014-2020, axa prioritara 3, prioritatea de investitii 3.1, operatiunea cladiri publice, prin pregatirea documentelor necesare si respectarea procedurilor de implementare si promovare a proiectului. 9. Producerea de energie din surse regenerabile in proportie de peste 10% din consumul total de energie.</t>
  </si>
  <si>
    <t xml:space="preserve">Municipiul Caracal, Strada Plevnei, nr.36
</t>
  </si>
  <si>
    <t>Reabilitare termica pentru imbunatatirea eficientei energetice la biblioteca judeteana Olt "Ion Minulescu"</t>
  </si>
  <si>
    <t>- Scăderea consumului anual de energie finală din surse neregenerabile în clădirea bibliotecii judetene; - Scăderea nivelului anual specific al gazelor cu efect de seră; - Scăderea consumului anual specific de energie primară din surse neregenerabile pentru încălzire si apa calda de consum - Clădirea bibliotecii judetene va beneficia de măsuri de creştere a eficienţei energetice</t>
  </si>
  <si>
    <t>Municipiul Slatina, Bd.A.I.Cuza, nr.3D</t>
  </si>
  <si>
    <t>LUCRĂRI DE CONSOLIDARE, RESTAURARE, RECONSTITUIRE, CONSERVARE ȘI PUNERE ÎN VALOARE A ANSAMBLULUI ARHITECTURAL MĂNĂSTIREA BRÂNCOVENI</t>
  </si>
  <si>
    <t>MĂNĂSTIREA BRÂNCOVENI</t>
  </si>
  <si>
    <t>Manastirea Brancoveni cat mai aproape de starea iniţiala si punerea in valoare (valorificarea si promovarea durabila) a obiectivului de patrimoniu restaurat la standarde europene.</t>
  </si>
  <si>
    <t>05.07.2017</t>
  </si>
  <si>
    <t>05.10.2019</t>
  </si>
  <si>
    <t>Comuna Brincoveni</t>
  </si>
  <si>
    <t>RESTAURAREA, CONSOLIDAREA SI MODERNIZARE CASA FANTANEANU- CENTRUL EPARHIAL SOCIAL-CULTURAL</t>
  </si>
  <si>
    <t>Parteneriat intre UAT JUDETUL OLT SI EPISCOPIA SLATINEI SI ROMANATILOR</t>
  </si>
  <si>
    <t>-       Consolidarea imobilului Casa Fantaneanu in vederea infiintarii Centrului Eparhial Social-Cultural</t>
  </si>
  <si>
    <t>RESTAURAREA, CONSOLIDAREA, ECHIPAREA SI DOTAREA BIBLIOTECII VIRGIL CARIANOPOL, IN VEDEREA VALORIFICARII DURABILE A PATRIMONIULUI CULTURAL LOCAL</t>
  </si>
  <si>
    <t>UAT MUNICIPIUL CARACAL</t>
  </si>
  <si>
    <t>Impulsionarea dezvoltării locale urbane a localităţii, prin conservarea, protejarea si valorificarea patrimoniului cultural si a identităţii culturale fiind propuse lucrări de intervenţie asupra clădirii, încadrata ca monument istoric arhitectural de clasa B -“ Casa” , in care funcţionează Biblioteca Virgil Carianopol, ce figurează in Lista monumentelor istorice din patrimoniul cultural local din mediul urban, la poziţia 347, cod LMI OT - ll-m- B 08742 Casa, situata in str. lancu Jianu, nr. 18, municipiul Caracal, in vederea restaurării, consolidării, echipării si dotării obiectivului de patrimoniu</t>
  </si>
  <si>
    <t>15.01.2020</t>
  </si>
  <si>
    <t>Caracal, Str. Iancu Jianu, nr.18</t>
  </si>
  <si>
    <t>Consolidare si restaurare biserica cu hramul "Sfanta Treime"</t>
  </si>
  <si>
    <t>Parohia Sfânta Treime</t>
  </si>
  <si>
    <t>Consolidarea, restaurarea si conservarea structurii, a picturilor si a componentelor artistice</t>
  </si>
  <si>
    <t>31,08,2019</t>
  </si>
  <si>
    <t>Restaurare, consolidare si conservare biserica cu hramul "Sf. Nicolae", a manastirii Calui, turnul, clopotnita, amenajare incinta cu sistematizarea verticala a terenului, realizare instalatii electrice, termice si sanitare, realizare iluminat arhitectural si ambiental, realizarea unui corp anexa pentru grupuri sanitare, refacere poarta acces</t>
  </si>
  <si>
    <t>MÂNĂSTIREA CALUI</t>
  </si>
  <si>
    <t>de efectutat sunt detaliate in capitolul 2 al planului de marketing;</t>
  </si>
  <si>
    <t>Calui</t>
  </si>
  <si>
    <t xml:space="preserve">Restaurarea, consolidarea, echiparea si dotarea Muzeului Romanatiului, in vederea valorificarii durabile a patrimoniului  cultural local </t>
  </si>
  <si>
    <t>Introducerea sistemului de colectare selectiva în termen de 2 ani de la demararea investiþiei.</t>
  </si>
  <si>
    <t>03.04.2018</t>
  </si>
  <si>
    <t>Caracal, Str. Iancu Jianu, nr.24</t>
  </si>
  <si>
    <t>Modernizare drum judetean DJ 546, Daneasa (intersectie DN6)-Slatina(intersectie DN65) – Verguleasa (intersectie DN67B)</t>
  </si>
  <si>
    <t>Parteneriat intre UAT JUDETUL OLT si UAT COMUNA DANEASA, UAT ORAS DRAGANESTI-OLT, UAT
COMUNA MARUNTEI, UAT COMUNA COTEANA, UAT COMUNA BREBENI, UAT COMUNA VALEA MARE,
UAT MUNICIPIUL SLATINA,UAT COMUNA CURTISOARA, UAT COMUNA TESLUI ‚ UAT COMUNA
VERGULEASA</t>
  </si>
  <si>
    <t>Imbunătăţirea gradului de acces a populaţiei aflate în zonele rurale şi urbane /periurbane de pe traseul drumului judeţean DJ 546 la unităţile economice, serviciile de sănătate, sociale şi educative din oraşe şi municipii</t>
  </si>
  <si>
    <t>28.06.2017</t>
  </si>
  <si>
    <t>28.12.2022</t>
  </si>
  <si>
    <t xml:space="preserve">Daneasa (intersectie DN6)-Slatina(intersectie DN65) – Verguleasa </t>
  </si>
  <si>
    <t>030</t>
  </si>
  <si>
    <t>Total OLT</t>
  </si>
  <si>
    <t>VALCEA</t>
  </si>
  <si>
    <t>Achizitii utilaje de construcţii în cadrul societăţii COSROM IMPEX S.R.L.</t>
  </si>
  <si>
    <t>SC COSROM IMPEX SRL</t>
  </si>
  <si>
    <t>Mentinerea locului de munca existent si crearea a 5 locuri noi de munca, respectandu-se principiul egalitatii de sanse si nedistriminarii, pe o perioada de minim 3 ani de la finalizarea proiectului; Din cele 5 persoane noi angajate, compania urmareste angajarea unei persoane din categoriile defavorizate.</t>
  </si>
  <si>
    <t>VL</t>
  </si>
  <si>
    <t>Rm. Valcea</t>
  </si>
  <si>
    <t>Îmbunatăţirea competitivităţii SC XADOX MET SRL prin dotarea societăţii cu echipamente/ utilaje/ instalaţii de ultimă generaţie</t>
  </si>
  <si>
    <t>SC XADOX MET SRL</t>
  </si>
  <si>
    <t>Implementarea unui proiect cu finantare din fonduri europene in vederea dotarii societatii cu echipamente, utilaje si instalatii de
ultima generatie (conform planului de afaceri: 1 buldoescavator, 1 miniescavator, 1 kit tomberoane/containere pentru colectarea
selectiva a deseurilor, 1 instalatie cu panouri fotovoltacic pt asigurarea iluminatului cu LED a spatiului de garare in vederea
asigurarii securitatii pe timp de noapte a utilajelor) care o sa impregneze un grad de inovare mare in fluxul de productie si in
dezvoltarea si diversificarea lucrarilor ce vor fi executate de catre companie.</t>
  </si>
  <si>
    <t>Dotarea cu tehnologie de ultima generatie a firmei SC GEODEZIC ENERGY SRL-D</t>
  </si>
  <si>
    <t>SC Geodezic Energy SRL-D</t>
  </si>
  <si>
    <t xml:space="preserve"> Optimizarea timpului de realizare a lucrarilor de topografie si cadastru oferite de Geodezic Energy Srl-D cu pana la 50% ca
urmare a dotarii companiei Geodezic Energy Srl-D cu echipamente specifice activitatii de topografie si cadastru pana la
finalizarea proiectului</t>
  </si>
  <si>
    <t>Stoil+W12+C+C29:R29</t>
  </si>
  <si>
    <t>INVESTIM PENTRU DURABILITATE</t>
  </si>
  <si>
    <t>SC PER GRUP SRL</t>
  </si>
  <si>
    <t>Crearea unei baze tehnice pentru diversificarea produselor oferite prin investiþii în 9 active fixe de ultima generaþie cu
performanþe ridicate de lucru.</t>
  </si>
  <si>
    <t>IMBUNATATIREA COMPETITIVITATII ECONOMICE A SC NOBASCOM CONSTRUCT SRL PRIN DOTAREA SOCIETATII CU ECHIPAMENTE / UTILAJE / INSTALATII DE ULTIMA GENERATIE</t>
  </si>
  <si>
    <t>SC NOBASCOM CONSTRUCT SRL</t>
  </si>
  <si>
    <t>Implementarea unui proiect cu finantare din fonduri europene in vederea dotarii societatii cu echipamente, utilaje si
instalatii de ultima generatie care o sa impregneze un grad de inovare mare in fluxul de productie si in dezvoltarea
produselor/serviciilor societatii</t>
  </si>
  <si>
    <t>INOVAREA ACTIVITATII IND POWER SOLUTION SRL</t>
  </si>
  <si>
    <t xml:space="preserve">SC IND POWER SOLUTION SRL </t>
  </si>
  <si>
    <t>Cresterea competitivitaþii firmei prin dezvoltare intr-un alt domeniu de activitate- operatiuni de mecanica generala – si achizitia achizitia unui CNC bazat pe tehnologii noi de fabricaþie pe parcursul implementarii proiectului</t>
  </si>
  <si>
    <t>VL (implemen tare) -Bucuresti (sediu social)</t>
  </si>
  <si>
    <t>Achizitia de utilaje specifice fabricarii elementelor de dulgherie si tamplarie pentru constructii</t>
  </si>
  <si>
    <t>SC NIZAROM CONSTRUCT SRL</t>
  </si>
  <si>
    <t>Imbunatatirea bazei materiale a solicitantului prin dotarea cu utilaje performante necesare in domeniul fabricarii de usi si ferestre
din lemn, in decurs de un an de la semnarea contractului de finantare.
Solicitantul isi propune achizitia urmatoarelor utilaje:
- Masina de frezat si profilat
- Masina de rindeluit pe 4 fete
- Circular cu masa mobila si panza inclinabila
- Masina de calibrat si slefuit
- Masina de indreptat
- Masina de rindeluit la grosime
- Presa hidraulica pentru grinzi si panouri
- Presa hidraulica pentru rame ferestre
- Masina de aplicat adeziv cu 2 role
- Masina de frezat cu lant
- Freza cu doua ghidaje reglabile de lemn
- Compresor aer cu surub, uscator aer
- Masina de slefuit canturi
- Masina de slefuit cu banda orizontala
- Freza de cepuit
- Ferastrau panglica vertical
- Instalatie de brichetat
- Instalatie de aspiratie locala
- Exhaustor antiex
- Circular radial de retezat
- Circular tamplarie
Utilaje tehnologice receptionate si puse in functiune.
Servicii de consultanta prestate</t>
  </si>
  <si>
    <t xml:space="preserve"> Berbesti</t>
  </si>
  <si>
    <t>Cresterea competitivității firmei Carmen Geoproiect prin achizitionarea de active noi</t>
  </si>
  <si>
    <t>SC Carmen GEOPROIECT SRL</t>
  </si>
  <si>
    <t>Calimanesti</t>
  </si>
  <si>
    <t xml:space="preserve"> INOVAREA PROCESELOR SI PRODUSELOR IN CADRUL LACUENTA SRL</t>
  </si>
  <si>
    <t xml:space="preserve">SC LACUENTA S.R.L </t>
  </si>
  <si>
    <t>Cresterea competitivitaþii firmei prin dezvoltarea intr-un nou domeniu de activitate 3240- fabricarea jocurilor si jucariilor</t>
  </si>
  <si>
    <t xml:space="preserve">Dotarea Adinvest SRL </t>
  </si>
  <si>
    <t xml:space="preserve">SC Adinvest SRL </t>
  </si>
  <si>
    <t>Imbunatatirea bazei materiale a solicitantului prin dotarea cu echipamente performante necesare in domeniul publicitatii, in
decurs de un an de la semnarea contractului de finantare.</t>
  </si>
  <si>
    <t>Construire pensiune turistica, amenajari exterioare si imprejmuire in Orasul Ocnele Mari</t>
  </si>
  <si>
    <t xml:space="preserve">SC Antolex Expert SRL </t>
  </si>
  <si>
    <t>Imbunatatirea bazei materiale a solicitantului prin construire pensiune turistica, avand suprafata desfasurata propusa de 599.74
mp, in decurs de doi ani de la semnarea contractului de finantare</t>
  </si>
  <si>
    <t>Ocnele Mari</t>
  </si>
  <si>
    <t>CRESTEREA COMPETITIVITATII S.C. BEBCOC SRL IN DOMENIUL LUCRARILOR DE CONSTRUCTII PRIN DEZVOLTAREA DE NOI SERVICII OFERITE COMUNITATII, IN ORASUL HOREZU, JUDETUL VALCEA</t>
  </si>
  <si>
    <t>S.C. BEBCOC SRL</t>
  </si>
  <si>
    <t>Achizitionarea a doua utilaje specializate de tip buldozer si miniexcavator pentru dotarea S.C. BEBCOC SRL firmei si
cresterea ofertei de lucrari a firmei pentru agentii economici, autoritatile locale si populatia din Nord-Vestul judetului Valcea.</t>
  </si>
  <si>
    <t>Localitatea Horezu, Orasul Horezu, str. Zavoiului, punctul "Autoservice",
judetul Valcea</t>
  </si>
  <si>
    <t>Diversificarea activitatii firmei DARLING
ACOUSTIC SRL, prin productia de sisteme
audio</t>
  </si>
  <si>
    <t>DARLING
ACOUSTIC SRL</t>
  </si>
  <si>
    <t>Introducerea a patru produse noi ca urmare a inovarii si diversificarii proceselor în cadrul firmei, prin intermediul
echipamentelor vizate a fi achiziþionate prin cadrul proiectului;</t>
  </si>
  <si>
    <t>Râmnicu Vâlcea</t>
  </si>
  <si>
    <t>Construire pensiune turistica pe Valea
Caciulata in Orasul Calimanesti , judetul
Valcea</t>
  </si>
  <si>
    <t>BITOLIA IMPEX SRL</t>
  </si>
  <si>
    <t>Construirea unei pensiuni turistice cu regim D+P+M precum si a anexelor necesare functionarii si a inovarii
serviciilor</t>
  </si>
  <si>
    <t>Dezvoltarea activităţii SC IMOCONSTRUCT SRL</t>
  </si>
  <si>
    <t xml:space="preserve">SC IMOCONSTRUCT SRL </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</si>
  <si>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</si>
  <si>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RM. VALCEA</t>
  </si>
  <si>
    <t xml:space="preserve">Cresterea competitivitatii societatii LOGIMAX CONSTRUCT SRL prin achizitia de utilaje </t>
  </si>
  <si>
    <t>SC LOGIMAX CONSTRUCT SRL</t>
  </si>
  <si>
    <t>Eficientizare si modernizare a procesului execuþiei de lucrari de construcþii;</t>
  </si>
  <si>
    <t>08.09.2018</t>
  </si>
  <si>
    <t>Dragasani</t>
  </si>
  <si>
    <t>Dezvoltarea activităţii S.C. VRAVOR SRL</t>
  </si>
  <si>
    <t>SC VRAVOR SRL</t>
  </si>
  <si>
    <t>Implementarea unui proiect cu finantare din fonduri europene in vederea realizarii in cadrul societatii a unei sectii de productie ambalaje din lemn ce va fi dotata cu echipamente, utilaje si instalatii de ultima generatie care o sa impregneze un grad de inovare mare in fluxul de productie si in dezvoltarea produselor/serviciilor societatii.</t>
  </si>
  <si>
    <t>Babeni</t>
  </si>
  <si>
    <t>CONSTRUIRE ŞI DOTARE CLĂDIRE BIROURI AVÂND ACTIVITĂŢI DE PROIECTARE</t>
  </si>
  <si>
    <t>SC Linest Grup SRL</t>
  </si>
  <si>
    <t>Construirea si dotarea cladiri de birouri conform activitatii de proiectare astfel incat timpul de realizare a lucrarilor sa se optimizeze pana la 50% in cadrul societatii SC LINEST GROUP SRL</t>
  </si>
  <si>
    <t>localitatea Olteni,+W79+C79:F79+C79+C79:Q79</t>
  </si>
  <si>
    <t>CONSTRUIRE PENSIUNE TURISTICA Sp+P+1E+M – OCNELE MARI</t>
  </si>
  <si>
    <t>SC CARPATRIC TOUR SRL</t>
  </si>
  <si>
    <t>Imbunatatirea bazei materiale a solicitantului prin construire pensiune turistica, avand suprafata desfasurata propusa de 937,20
mp ,
in decurs de doi ani de la semnarea contractului de finantare. Structura de primire turistica cu functiune de cazare si va avea o
capacitate de 10 camere (pana la 18 locuri), cu regim de inaltime S(p)+P+1E+M. In plus fata de serviciile de cazare, turistii vor
avea
posibilitatea sa serveasca masa conform serviciilor de cazare asigurate (mic dejun sau demipensiune), sa desfasoare activitati
recreative sau sportive.
Pentru a se adapta cât mai bine configuratiei terenului, pensiunea va cuprinde :
La subsol (SU = 144mp): Camera preparare alimente, camera depozitare alimente; vestiar personal cu grup sanitar; hol circulatii
si
oficiu.
La parter (SU = 203,15mp): Sala de mese; bucatarie; birou; hol; grupuri sanitare pe sexe; centrala termica.
La etaj 1 (SU = 207,26mp): 10 camere cu grupuri sanitare; hol circulatii + oficiu.
La mansarda (SU = 224,45mp): Spalatorie/calcatorie si sala multifunctionala.
In cladirea pensiunii se vor asigura toate dotarile necesare legate de mobilier, echipamente, dotari PSI, etc.Cladirea va fi
prevazuta
cu urmatoarele instalatii: sanitare, termice, electrice.
Beneficiarii directi / indirecti ai proiectului si rezultatelor imbunatatite vor fi firma solicitanta, noii angajatii si familiile acestora,
comunitatea locala</t>
  </si>
  <si>
    <t>01.12.2019</t>
  </si>
  <si>
    <t>Orasul Ocnele
Mari, str. 22 Decembrie, nr.9C, Punctul „Bai”</t>
  </si>
  <si>
    <t>Dotarea SC CIOBIMEX SRL cu echipamente pentru fabricarea ochelarilor</t>
  </si>
  <si>
    <t>SC CIOBIMEX SRL</t>
  </si>
  <si>
    <t>Imbunatatirea bazei materiale a solicitantului prin dotarea cu echipamente performante necesare in domeniul fabricarii de ochelari
cu forme diversificate ale lentilelor, in decurs de un an de la semnarea contractului de finantare.
Solicitantul isi propune achizitia urmatoarelor echipamente:
- Sistem automat de slefuit lentile
- Masina automata de slefuit lentile
- Autolensmetru
- Aparat de incalzit rame
- Sistem de centrare si determinare a parametrilor de montaj</t>
  </si>
  <si>
    <t>Mun. Ramnicu Valcea - Str. Calea lui Traian, nr. 86, Municipiul Râmnicu
Vâlcea, cod postal 240101, judeþul Vâlcea, România</t>
  </si>
  <si>
    <t>Diversificarea activităţii firmei ITC NETWORK CENTER SRL, prin executarea de lucrări de construcţie</t>
  </si>
  <si>
    <t>SC ITC NETWORK CENTER SRL</t>
  </si>
  <si>
    <t>ezvoltarea unei noi activitati - lucrărilor de execuţie clădiri rezidenţiale si nerezidentiale ca urmare a inovării proceselor de lucru din cadrul companiei prin intermediul utilajelor eficiente energetic ce se vor achizitiona in cadrul proiectului.</t>
  </si>
  <si>
    <t>DOTAREA SOCIETATII JPM CONSTRUCT SRL CU UTILAJE PERFORMANTE</t>
  </si>
  <si>
    <t>SC JPM CONSTRUCT SRL</t>
  </si>
  <si>
    <t>Diversificarea activitatii firmei în domeniul lucrarilor de constructii drumuri si autostrazi: acest obiectv va fi îndeplinit prin chizitionarea unei automacarale de 35t pentru teren accidentat, care vine în completarea utilajelor existente în patrimoniul firmei în vederea crearii unei capacitati de executie lucrari de constructii drumuri si autostrazi. Se estimeaza executia anuala a aprox. 15 km de drum de diverse tipuri.</t>
  </si>
  <si>
    <t>Râmnicu
Vâlcea, Strada Macilor, nr.4</t>
  </si>
  <si>
    <t>CONSTRUIRE PENSIUNE TURISTICA, AMENAJARI EXTERIOARE SI IMPREJMUIRE</t>
  </si>
  <si>
    <t>SC AL INTELIGENT DATA SRL</t>
  </si>
  <si>
    <t>Imbunatatirea bazei materiale a solicitantului prin construire pensiune turistica, avand suprafata desfasurata propusa de 469.64 mp, in decurs de doi ani de la semnarea contractului de finantare. Structura de primire turistica va avea o capacitate de 6 camere (pana la 13 locuri), cu regim de inaltime D+P+M, prin proiect fiind prevazute si amenajarile exterioare aferente. In plus fata de serviciile de cazare, turistii vor avea posibilitatea sa desfasoare activitati recreative sau sportive.</t>
  </si>
  <si>
    <t xml:space="preserve"> Rm. VâLcea, str. Rapsodiei, nr. 21, cam. 1, Bl. 15, Sc. A, Etaj Mansarda, Ap. 23, (implem- oras Baile Olanesti, str. Pleasa,nr.17)</t>
  </si>
  <si>
    <t>Construire pensiune turistica S+D+P+1E+M, fosa septica si imprejmuire proprietate</t>
  </si>
  <si>
    <t>SC DISPOLINE SRL</t>
  </si>
  <si>
    <t>Imbunatatirea bazei materiale a solicitantului prin construire pensiune turistica S+D+P+1E+M, avand suprafata utila desfasurata
propusa de 1078,25 mp – in decurs de doi ani de la semnarea contractului de finantare</t>
  </si>
  <si>
    <t>10.08.2017</t>
  </si>
  <si>
    <t>26.09.2019</t>
  </si>
  <si>
    <t>Horezu</t>
  </si>
  <si>
    <t>Finantarile nerambursabile o oportunitate deosebita pentru realizarea si dezvoltarea autoservice-ului firmei Miatrans, intr-o zona defavorizata</t>
  </si>
  <si>
    <t>SC MIATRANS SRL</t>
  </si>
  <si>
    <t>Modernizarea fluxului tehnologic al companiei MIATRANS SRL pana la finalizarea proiectului prin dotarea cu cele mai noi
tehnologii din domeniul intretinerii si repararii autovehiculelor si diversificarea ofertei de servicii a MIATRANS SRL prin
dezvoltarea serviciului de intretinere si reparare a autovehiculelor dupa implementarea proiectului.</t>
  </si>
  <si>
    <t>Berbesti</t>
  </si>
  <si>
    <t>Infiintare centru de diagnostic in statiunea balneo-climaterica Olanesti</t>
  </si>
  <si>
    <t>SC Lidermed Plus SRL</t>
  </si>
  <si>
    <t>1.     Creşterea activelor tangibile deţinute de către societate, până la sfârşitul perioadei de implementare a proiectului, prin achiziţia tuturor echipamentelor medicale noi şi performante prezentate în cadrul proiectului, pentru creşterea competitivităţii societăţii pe piaţa pe care activează. Pentru realizarea proiectului s-a incheiat un contract de consultanta si vor fi efectuate activitatile de publicitate obligatorii.</t>
  </si>
  <si>
    <t>11.08.2017</t>
  </si>
  <si>
    <t>BAILE OLANESTI</t>
  </si>
  <si>
    <t>Achizitie utilaje in cadrul SC TEDINSTAL SRL</t>
  </si>
  <si>
    <t>SC TEDINSTAL SRL</t>
  </si>
  <si>
    <t>Marirea fortei de productie - angajarea a 5 salariati si mentinerea numarului mediu de salariaþi astfel atins, pe toata
perioada ramasa din perioada de durabilitate a proiectului</t>
  </si>
  <si>
    <t>Ramnicu Valcea, str.Paul Capelleanu, nr.6, judet Valcea</t>
  </si>
  <si>
    <t>"Dezvoltare SC Denteam SRL",</t>
  </si>
  <si>
    <t>SC DENTEAM SRL</t>
  </si>
  <si>
    <t>Cresterea dotarii tehnice a companiei privind tehnica dentara prin achizitii de echipamente in valoare de aproximativ 315,913.12 lei (fara TVA);</t>
  </si>
  <si>
    <t>municipiul Ramnicu Valcea, str.Pictor Constantin lliescu, nr.3, judeţul Valcea</t>
  </si>
  <si>
    <t>Constructie centru de intretinere si reparatii auto Circuit Express SRL</t>
  </si>
  <si>
    <t>SC CIRCUIT EXPRESS SRL</t>
  </si>
  <si>
    <t>Cresterea competitivitatii firmei prin dezvoltare intr-un alt domeniu de activitate-intretinerea si repararea autovehiculelor</t>
  </si>
  <si>
    <t>31.10.2018,</t>
  </si>
  <si>
    <t>Mun. Ramnicu-Valcea,strada Stolniceni , nr
Mun. Ramnicu-Valcea,strada Stolniceni , nr
Rm. Valcea, str. Stolniceni, nr. 22-24</t>
  </si>
  <si>
    <t>CONSTRUIRE HALA PRQDUCTIE MATERIALE PUBLICITARE SI IMPREJMUIRE</t>
  </si>
  <si>
    <t>SC VIZAL SRL</t>
  </si>
  <si>
    <t>Imbunatatirea bazei materiale a solicitantului prin construire si dotare hala de productie materiale publicitare si imprejmuire, avand suprafata desfasurata propusa 265.95 mp, in decurs de un an de la semnarea contractului de finantare.</t>
  </si>
  <si>
    <t xml:space="preserve">localitatea Râmnicu Vâlcea, Str Danfll Ionescu nr. 6.A,-implementare- Raureni, Strada Drumul Garii </t>
  </si>
  <si>
    <t>Dotarea cu echipamente noi si eco-eficiente pentru extinderea activitatii</t>
  </si>
  <si>
    <t>SC KIMAVILL SRL</t>
  </si>
  <si>
    <t>de serviciu. Echipamentele achizitionate vor fi mai eficiente din punct de vedere energetic si vor fi adaptate accesului persoanelor</t>
  </si>
  <si>
    <t>sediu: loc Mihaesti, str. Complexului,  judetul Giurgiu; implementare Rm Valcea, str Depozitelor nr.8;</t>
  </si>
  <si>
    <t>Construire pensiune turistica DP+P+1, fosa septica, imprejmuire proprietate, parcare, anexe</t>
  </si>
  <si>
    <t>SC Vangen Impex SRL</t>
  </si>
  <si>
    <t>Crearea unei capacitati de cazare in regim de pensiune, pana la finalizarea implementarii proiectului</t>
  </si>
  <si>
    <t>Vâlcea, Oras Horezu, Punctul "Marginea", lot 264, numar cadastral 764</t>
  </si>
  <si>
    <t>Construire si dotare pensiune turistica in localitatea componenta Cheia-Baile Olanesti –SC DORF MARKET SRL</t>
  </si>
  <si>
    <t>SC DORF MARKET SRL</t>
  </si>
  <si>
    <t>Construire si dotare pensiune turistica P+1 in localitatea componenta CHEIA – BAILE OLANESTI</t>
  </si>
  <si>
    <t>satul
Cheia, str. Cheia nr. 206, cod postal 245300, punctul Sub Maluri", nr. cadastral 36599,
orasul Baile Olanesti, judetul Valcea</t>
  </si>
  <si>
    <t>Cresterea competitivitatii societaþii SC COMALTRONIC SRL prin achizitionarea de echipamentelor
necesare realizarii lucrarilor electrice</t>
  </si>
  <si>
    <t>COMALTRONIC SRL</t>
  </si>
  <si>
    <t>Dezvoltarea cantitativa a resurselor umane prin crearea de 3 noi locuri de munca si mentinerea acestora pe intregaa perioada de
implementare.</t>
  </si>
  <si>
    <t>Râmnicu VâlceaStr. GENERAL MAGHERU nr. 29</t>
  </si>
  <si>
    <t>Achizitie de utilaje pentru dotarea SC Steand Energy Construct SRL</t>
  </si>
  <si>
    <t>SC Steand Energy Construct SRL</t>
  </si>
  <si>
    <t>Crearea unei bazei materiale noi in cadrul societatii prin achizitionarea de echipamente de ultima generatie, in termen de 1 an de
la semnarea contractului de finantare.</t>
  </si>
  <si>
    <t>28.12.2018</t>
  </si>
  <si>
    <t>Sat Valea lui Stan, Oras Brezoi</t>
  </si>
  <si>
    <t xml:space="preserve">DIVERSIFICAREA AFACERILOR SOCIETATII PRIN INVESTITII IN ECHIPAMENTE MODERNE PENTRU
DOMENIUL LUCRARILOR DE CONSTRUCTII
</t>
  </si>
  <si>
    <t>SC TRANS EXTERN SRL</t>
  </si>
  <si>
    <t>Inovarea de activitate, proces si produs in cadrul societatii noastre prin diversificarea activitatii - derularea unei noi activitati
aferente codului CAEN 4120 - activitati de constructii rezidentiale si nerezidentiale.</t>
  </si>
  <si>
    <t>Municipiul Dragasani, Str. Vasile Alecsandri, nr.19 Jud Valcea</t>
  </si>
  <si>
    <t>ACHIZITIE APARATURA CADASTRALA SI INGINERIE TOPOGRAFICA</t>
  </si>
  <si>
    <t>TOPO LIVE ENGINEERING SRL</t>
  </si>
  <si>
    <t>realizarea unui proiect de investitii prin achizitia de aparatura cadastrala si topografica cu valoare totala de 1.107.820
lei</t>
  </si>
  <si>
    <t>Rm Valcea str Morilor nr 131
jud Valcea</t>
  </si>
  <si>
    <t>Modernizare terenuri de sport prin construire: 1 — Cladire vestiare si sala squash, 2 — Structura
acoperire terenuri de sport</t>
  </si>
  <si>
    <t>SC SOTIL SPORT S.R.L</t>
  </si>
  <si>
    <t>Realizarea unei cifrei de afarceri de 1483727 lei in anul trei de la finalizarea proiectului Realizarea unui profit net de 320527 lei in anul trei de la finalizarea proiectului. Crearea unui numar de 5 noi locuri de munca , o persoana va fi angajata din categoria persoanelor defavorizate, nu a avut un loc de munca stabil remunerat în ultimele 6 luni.</t>
  </si>
  <si>
    <t xml:space="preserve"> 5.03.2018</t>
  </si>
  <si>
    <t>30.12.2019</t>
  </si>
  <si>
    <t>Municipiul Ramnicu
Valcea, Str.Dacia , nr. 17,</t>
  </si>
  <si>
    <t>PENSIUNE TURISTICA D+P+1E, FOSA SEPTICA, FOISOR, IMPREJMUIRE PROPIETATE, PARCARE, ANEXE (MAGAZIE, SPATIU DEPOZITARE)</t>
  </si>
  <si>
    <t>SC CRISTAL GENERAL ADMIN SRL</t>
  </si>
  <si>
    <t>Crearea infrastructurii specifice pentru asigurarea serviciilor turistice adecvate intr-o perioada de 24 de luni de la semnarea contractului de finantare;</t>
  </si>
  <si>
    <t>Implementare-Orasul Horezu, pct. BOLCA 1, LOT 62, purtand numarul de lot 62, cu numar cadastral 764/188,Judet Vâlcea-Sediu: Municipiul Bucuresti, Str. Sibiu, nr. 7, Parter, bloc T9, scara A, Ap.4, judetul Bucuresti, sector 6,</t>
  </si>
  <si>
    <t>ACHIZITIE APARATURA TOPOGRAFICA</t>
  </si>
  <si>
    <t>SC COVRESCU SRL</t>
  </si>
  <si>
    <t>achizitie aparatura topografica cu o valoare totala de 1.319.710 lei</t>
  </si>
  <si>
    <t>Municipiul Râmnicu Vâlcea, România, Str. Marasesti nr. 1, bl 13, sc C, ap 9, judetul Vâlcea</t>
  </si>
  <si>
    <t>Dotarea cu echipamente Dental Cozia SRL cu echipamente in domeniul tehnicii dentare</t>
  </si>
  <si>
    <t>SC DENTAL COZIA SRL</t>
  </si>
  <si>
    <t>Solicitantul isi propune achizitia urmatoarelor echipamente: - Linie completa CAD CAM compusa din: scanner intraoral portabil (1 buc.), scanner 3D (1 buc.), masina cu frezare uscata si umeda (1 buc.), PC pentru CAM (1 buc.), aspirator (1 buc.), cuptor sinterizare zirconiu (1 buc.), cuptor sinterizare metal (1 buc.), compresor fara ulei (1 buc.), imprimanta 3D (1 buc.);- Linie prelucrare ceramica compusa din: cuptor pentru ceramica (1 buc.), cuptor pentru preincalzire (1 buc.), parafrezor(1 buc.),aparat de curatat si degresat cu abur sub presiune (1 buc.), micromotor pentru laborator (2 buc.)</t>
  </si>
  <si>
    <t>Vl</t>
  </si>
  <si>
    <t>str. Avram Iancu, nr. 12, Municipiul Ramnicu Valcea, jud. Valcea;</t>
  </si>
  <si>
    <t>Dezvoltarea activității Eco Bio Organic SRL prin dotarea cu echipamente și
programe informatice performante pentru furnizarea serviciilor specifice
portalurilor web</t>
  </si>
  <si>
    <t>SC Eco Bio Organic SRL</t>
  </si>
  <si>
    <t>Majorarea cifrei de afaceri, la finalul celor 3 ani post-implementare cu minim 100% fata de valoarea din anul 2016, ca urmare a diversificarii activitatii conform cod CAEN 6312</t>
  </si>
  <si>
    <t>Oras Baile Olanesti, strada Mihai Eminescu,</t>
  </si>
  <si>
    <t>Diversificarea activitatii SC HIDROTOP SRL prin achizitionarea de utilaje pentru lucrarile de foraj si
sondaj</t>
  </si>
  <si>
    <t>SC HIDROTOP SRL</t>
  </si>
  <si>
    <t>Utilaje perfomante de ultima generatie achiziþionate pâna la sfârsitul perioadei de implementare a proiectului in domeniul
lucrarilor de foraj.</t>
  </si>
  <si>
    <t>Rm.Valcea, judetul Valcea, Str. Doru
Popian nr.11-19,Bl.B10</t>
  </si>
  <si>
    <t>Dezvoltarea activitatii S.C. STYL S.R.L. prin achizitie de echipamente</t>
  </si>
  <si>
    <t>SC STYL SRL</t>
  </si>
  <si>
    <t>Diversificarea gamei de produse care vor fi fabricate de catre societate si anume: bijuterii de platina (verighete), bijuterii de aur
(cercei, pandantive);</t>
  </si>
  <si>
    <t>Râmnicu Valcea</t>
  </si>
  <si>
    <t>Investim pentru mâine</t>
  </si>
  <si>
    <t>SC COZIA FOREST SA</t>
  </si>
  <si>
    <t>Diversificarea producþiei, inclusiv extinderea capacitaþii prin investiþii în 4 echipamente de ultima generaþie, cu performanþe ridicate
de lucru, 1 sistem panouri solare, 1 sistem de iluminat LED si 1 program informatic</t>
  </si>
  <si>
    <t>EXTiNDEREA SI DEZVOLTAREA DURABILA A
CAPACITATILOR AVANSATE DE PRELUCRAREA LEMNULUI IN CADRUL $C HATY SRL",</t>
  </si>
  <si>
    <t>SC HATY SRL</t>
  </si>
  <si>
    <t>Crearea unui nou loc de munca, la sfarsitul perioadei de implementare a proiectului</t>
  </si>
  <si>
    <t>CONSTRUIRE HOTEL TISA RESORT</t>
  </si>
  <si>
    <t>SC OMICRON SRL</t>
  </si>
  <si>
    <t>Crearea unei noi unitati de prestari servicii, respectiv prin construirea hotel de 4 stele, care va avea capacitate de 69 camere si 2 apartamente (pana la 137 locuri), cu regim de inaltime P+4E+M, in Orasul Baile Olanesti, localitatea Livadia,str. Carol Davila nr.6</t>
  </si>
  <si>
    <t>Oras Baile Olanesti</t>
  </si>
  <si>
    <t>Dotarea ALUMIN PLAST SRL cu utilaje specifice prelucrarii si fasonarii sticlei plate</t>
  </si>
  <si>
    <t>ALUMIN PLAST SRL</t>
  </si>
  <si>
    <t>Imbunatatirea bazei materiale a solicitantului prin dotarea cu utilaje si software performante, necesare in domeniul prelucrarii si
fasonarii sticlei plate, in decurs de un an de la semnarea contractului de finantare.
Solicitantul isi propune achizitia urmatoarelor utilaje si software:
a) Linie automata de spalare - asamblare
b) Masa automata de taiat sticla laminata
c) Masina realizare cadre bagheta distantier
d) Masina umplere cu sita moleculara
e) Extruder orizontal de Butyl
f) Instalaþie de umplere cu gaz
g) Software
Beneficiarii directi si indirecti ai proiectului si rezultatelor imbunatatite vor fi intreprinderea solicitanta, persoana nou angajata din
categoria celor defavorizate si familiile angajatilor, care vor beneficia de imbunatatirea standardului de viata, dar si furnizorii de
bunuri si servicii in cadrul proiectului si ulterior pentru buna desfasurare a activitatii propuse, administratia locala care va colecta
impozite si taxe marite ca urmare a implementarii proiectului, comunitatea locala/regionala in ansamblul ei.</t>
  </si>
  <si>
    <t>Râmnicu Vâlcea,Str Nicolae Iorga nr. 2</t>
  </si>
  <si>
    <t>EXTINDERE SI AMENAJARE COMPLEX COMERCIAL CU SCHIMBAREA FUNCTIUNII IN HOTEL</t>
  </si>
  <si>
    <t>NEX SRL</t>
  </si>
  <si>
    <t>Extindere si amenajare complex comercial cu schimbarea functiunii intregului imobil in hotel 4 stele</t>
  </si>
  <si>
    <t>Baile Olanesti, Str. Paringului, nr. 1</t>
  </si>
  <si>
    <t>Cresterea competitivitatii METAL TECHNIKS SRL prin achizitionarea de utilaje pentru productia de caroserii pentru autovehicule</t>
  </si>
  <si>
    <t>METAL TECHNIKS SRL</t>
  </si>
  <si>
    <t>Extinderea capacitaþii unitaþii existente, prin cresterea volumului de produse aferente domeniului de activitate 2920 Productia
de caroserii pentru autovehicule</t>
  </si>
  <si>
    <t>Municipiul Râmnicu Vâlcea, Str. Depozitelor nr. 18</t>
  </si>
  <si>
    <t>DEZVOLTAREA DURABILA PRIN DIVERSIFICAREA ACTIVITATII LUXORCOMP SRL ÎN DOMENIUL TAIERII SI RINDELUIRII LEMNULUI</t>
  </si>
  <si>
    <t>LUXORCOMP SRL</t>
  </si>
  <si>
    <t>Achizitia de echipamente tehnologice de lucru pentru domeniul taierii si rindeluirii lemnului, specifice cod CAEN 1610</t>
  </si>
  <si>
    <t>SAT SÂNBOTIN, COMUNA DAESTI, NR. 197A, Judet VÂLCEA.</t>
  </si>
  <si>
    <t>Diversificarea activitatii SC CIPO SRL prin achiziþionarea de echipamente de ultima generatie</t>
  </si>
  <si>
    <t>CIPO SRL</t>
  </si>
  <si>
    <t>Implementarea unui proiect cu finantare din fonduri europene in vederea dotarii societatii cu active corporale si necorporale de ultima generatie care o sa impregneze un grad de inovare mare in fluxul de productie si in dezvoltarea produselor si prin care se vor crea 2 noi locuri de munca (din care o femeie si o persoana din categoria persoanelor defavorizate).</t>
  </si>
  <si>
    <t>LOC HOREZU, ORAS HOREZU, STRADA 1 DECEMBRIE, NR. 182 A, JUDET VALCEA</t>
  </si>
  <si>
    <t>DEZVOLTAREA SI EXTINDEREA AFACERILOR SC STELMIT EXIM SRL IN DOMENIUL FABRICARIIALTOR PIESE SI ACCESORII PENTRU AUTOVEHICULE SI PENTRU MOTOARE DE AUTOVEHICULE</t>
  </si>
  <si>
    <t>STELMIT EXIM SRL</t>
  </si>
  <si>
    <t>Inovarea de activitate, proces si produs in cadrul societatii noastre prin diversificarea activitatii - derularea unei noi activitati aferente codului CAEN 2932 - Fabricarea altor piese si accesorii pentru autovehicule si pentru motoare de autovehicule si achizitia unui numar de 3 echipamente specifice.</t>
  </si>
  <si>
    <t>Municipiul Dragasani, Strada Tudor Vladimirescu nr. 810, judetul Valcea</t>
  </si>
  <si>
    <t>Construire unitate productie, prelucrare, asamblare si livrare (caroserii si alte componente auto)</t>
  </si>
  <si>
    <t>SC NURVIL SRL</t>
  </si>
  <si>
    <t>Crearea a 17 noi locuri de munca din care unul pentru persoane din categorii defavorizate (nu a avut un loc de munca stabilremunerat în ultimele 6 luni);</t>
  </si>
  <si>
    <t>Municipiul Ramnicu Valcea, strada Raureni, nr.38,  județul Valcea, cod poștal 240475, România</t>
  </si>
  <si>
    <t>Construire vila turistica si parcare in orasul Calimanesti</t>
  </si>
  <si>
    <t>OFFICINA EXPERT SRL</t>
  </si>
  <si>
    <t>Imbunatatirea bazei materiale a solicitantului prin construire vila turistica, avand suprafata desfasurata (inclusiv demisol) propusa
de 1330 mp, in decurs de trei ani de la semnarea contractului de finantare. Structura de primire turistica va avea o capacitate de
21 de unitati de cazare (respectiv 3 apartamente cu 2 camere si 18 camere duble / single), cu regim de inaltime D+P+3E+M, prin
proiect fiind prevazute si amenajarile exterioare aferente si parcare. In cladirea vilei se vor asigura toate dotarile necesare,
conform clasificarii 3 stele in domeniul turismului. Pentru a deservi vila turistica, prin proiect se propune si amenajarea unei
parcari la sol la fatada sud a constructiei (3 locuri autoturisme, spatiu vehicule cu 2 roti si zona de manevra fotoliu rulant), precum
si o parcare cu 20 de locuri pentru autoturisme, pe terenul de 1157 mp, situat in partea de sud a cladirii.
In plus fata de serviciile de cazare, turistii vor avea posibilitatea sa desfasoare activitati de agrement si relaxare (fitness, spa,
wellness).
Cladirea va fi adaptata pentru accesul persoanelor cu dizabilitati: rampa de acces, lift, grup sanitar, spatiu special amenajat in
parcare pentru manevrare fotoliu rulant. De asemenea, se prevad masuri de eficientizare energetica (panouri solare, iluminat etc.)
Beneficiarii directi si indirecti ai proiectului si rezultatelor imbunatatite vor fi firma solicitanta, noii angajatii si familiile acestora, prin
imbunatatirea standardului de viata, inclusiv persoanele din categoria celor defavorizate, dar si furnizorii de lucrari, bunuri si
servicii in cadrul proiectului si ulterior pentru buna desfasurare a activitatii propuse, administratia locala si comunitatea in
ansamblul ei.</t>
  </si>
  <si>
    <t>Oras Calimanesti, str. Mihai Viteazul nr.4A, judetul Valcea, cod postal 245600</t>
  </si>
  <si>
    <t>Crearea unei unitati de productle de materiale geosintetice in cadrul SC Eco Valahia SRL</t>
  </si>
  <si>
    <t>SC Eco Valahia SRL</t>
  </si>
  <si>
    <t>Achizitia a 29 echipamente tehnologice, a unei aplicatie software de tip ERP, a unui sistem de panouri solare pentru apa calda si
a 15 stalpi de iluminat cu panouri fotovoltaice pana la sfarsitul perioadei de implementare;</t>
  </si>
  <si>
    <t>Horezu,strada General Magheru, nr. 75</t>
  </si>
  <si>
    <t>DIVERSIFICAREA ACTIVITATII SC MEDVIL PST SRL PRIN ACHIZITIONAREA DE ECHIPAMENTE DE ULTIMA GENERATIE</t>
  </si>
  <si>
    <t>SC Medvil PST SRL</t>
  </si>
  <si>
    <t>Implementarea unui proiect cu finantare din fonduri europene in vederea dotarii societatii cu echipamente, utilaje si instalatii de
ultima generatie care o sa impregneze un grad de inovare mare in fluxul de prestare servicii si in dezvoltarea serviciilor si prin
care se vor crea 3 noi locuri de munca.</t>
  </si>
  <si>
    <t>Municipiul Ramnicu Valcea, Str. Calea lui Traian, nr. 115, judet Valcea</t>
  </si>
  <si>
    <t>Cresterea productivitatii SC MARSHAL SRL prin extindere constructie existenta cu hala spatiu ITP si hala productie si depozitare, amenajare incinta</t>
  </si>
  <si>
    <t xml:space="preserve">SC MARSHAL SRL </t>
  </si>
  <si>
    <t>Obiectivul specific al proiectului este reprezentat de diversificarea productiei unei unitati existente, prin produse care nu au fost fabricate anterior în unitate, în domeniul de activitate (clasa CAEN 2920) vizat de investitie si implicit cresterea productivitatii activitatii companiei prin extinderea constructiei existente cu hala pentru spatiu ITP si hala productie si depozitare, amenajare incinta. Mentinerea numarului de salariati inregistrat la finalul exercitiului financiar anterior depunerii proiectului (Anul 2016)precum si cresterea numarului mediu de salariati (cu 5 salariati) la finalul exercitiului financiar ulterior celui in care se finalizeaza implementarea proiectului si mentinerea in exercitiile financiare ulterioare din perioada de valabilitate a contractului.</t>
  </si>
  <si>
    <t>Municipiul Ramnicu Valcea, Str. Calea Bucuresti, nr. 249, judet Valcea</t>
  </si>
  <si>
    <t>Diversificarea activitatii in cadrul societatii Turbine Engineering SRL prin crearea unui nou departament mecanic si electric</t>
  </si>
  <si>
    <t>SC TURBINE ENGINEERING SRL</t>
  </si>
  <si>
    <t>Un nou serviciu prestate pâna la finalul exercitiului ulterior anului în care se finalizeaza implementarea proiectului</t>
  </si>
  <si>
    <t>Municipiul Râmnicu Vâlcea, Str. Calea lui Traian nr. 183, CALEA LUI TRAIAN 183 Bl. 15 Sc. B, Ap. 31 Cod 240284, judetul Vâlcea; implementare Municipiul Ramnicu Valcea, Strada Gib. Mihaescu, Nr.8, Corp, C26 – Centru Simian, Judet Valcea</t>
  </si>
  <si>
    <t>Diversificarea productiei SC PREMIUM CONCEPT PROIECT SRL</t>
  </si>
  <si>
    <t>PREMIUM CONCEPT PROIECT SRL</t>
  </si>
  <si>
    <t>Obiectivul specific al proiectului este reprezentat de diversificarea activitatii companiei prin achizitionarea de echipamente
necesare desfasurarii noii activitati si prestarea de servicii si produse de caliate superioara pe piata de profil. Echipamentele ce
urmeaza a fi achizitionate in vederea desfasurarii noii activitati sunt descrise in planul de afaceri</t>
  </si>
  <si>
    <t>Ramnicu Valcea, Strada GIB MIHAESCU, Nr. 8, nr cadastral 11639 denumire
EXTINDERE MAGAZIN NR.1A, PARTER, CORP C15, Judet Valcea.</t>
  </si>
  <si>
    <t>Dezvoltarea firmei CIVIL SPEED SRL</t>
  </si>
  <si>
    <t>SC CIVIL SPEED SRL</t>
  </si>
  <si>
    <t>Achizitia de active corporale, necorporale si servicii:
- Buldozer – 1 buc;
- Sistem de ghidare pentru buldozer – 1 buc;
- Excavator – 1 buc;
- Pulverizator pentru excavator – 1 buc;
- Picon pentru excavator – 1 buc;
- Buldoexcavator – 1 buc;
- Incarcator frontal – 1 buc;
- Statie de sortare– 1 buc;
- Concasor mobil cu falci - 1 buc;
- Set panouri fotovoltaice - 1 buc;
- Servicii de consultanta scriere proiect – 1 buc
- Servicii de consultanta management proiect - 1 buc;
- Informare si publicitate - 1 buc (comunicat de presa incepere si incheiere proiect, placa permanenta, autocolante pentru fiecare
utilaj achizitionat si un panou temporar);
- Program informatic de tip CRM - 1 buc;
- Certificare sistem de management (sistem de management al calitatii, sistem de management de mediului, sistem de
management al sanatatii si securitatii ocupationale) - 1 buc;
- Certificare produs - 1 buc;
Activitati de internationalizare - 1 buc.</t>
  </si>
  <si>
    <t>Babeni, Str. Uzinei, nr. 1</t>
  </si>
  <si>
    <t>Dotarea firmei ADER SRL</t>
  </si>
  <si>
    <t>SC ADER SRL</t>
  </si>
  <si>
    <t>Imbunatatirea bazei materiale a solicitantului prin dotarea cu utilaje si software performante, necesare in domeniul productiei de
caroserii, remorci si semiremorci, in decurs de un an de la semnarea contractului de finantare.
Solicitantul isi propune achizitia urmatoarelor utilaje si software:
a) abkant,
b) ghilotina,
c) masina de debitat cu laser,
d) masina de gaurit cu talpa magnetica,
e) masina de filetat,
f) masina de perforat tabla,
g) asipirator reziduri,
h) motostivuitor,
i) pod rulant,
j) aparat sudura,
k) software</t>
  </si>
  <si>
    <t>Municipiul
Ramnicu Valcea, str. Raureni, nr. 24</t>
  </si>
  <si>
    <t>Tehnologie moderna pt productia de caroserii si alte componente auto</t>
  </si>
  <si>
    <t>SC ERESTE STAR CM SRL</t>
  </si>
  <si>
    <t>Crearea a 4 noi locuri de munca din care unul pentru persoane din categorii defavorizate (nu a avut un loc de munca stabil remunerat în ultimele 6 luni);
-Realizarea unuei cifrei de afaceri de 4122196.58 lei la finalul celui de-al doilea exerciþiu financiar complet, dupa implementarea
investiþiei;
- Realizarea unui profitului net de 178213.26 lei la finalul celui de-al doilea exerciþiu financiar complet, dupa implementarea
investiþiei;</t>
  </si>
  <si>
    <t>Municipiul Ramnicu Valcea, Str. Timis, Nr. 51C</t>
  </si>
  <si>
    <t>Dezvoltarea firmei PREMAR COM SERV SRL</t>
  </si>
  <si>
    <t>SC PREMAR COM SERV SRL</t>
  </si>
  <si>
    <t>Achizitia de active corporale, necorporale si servicii:
- Concasor cu sortator - 1 buc;
- Buldoexcavator - 1 buc;
- Set compus din 2 panouri fotovoltaice - 1 buc;
- Program informatic de tip CRM – 1 buc;
- Certificare sistem de management - 1 buc;
- Certificare produs - 1 buc;
- Servicii de consultanta scriere proiect – 1 buc;
- Servicii de consultanta management proiect - 1 buc;
- Informare si publicitate - 1 buc (comunicat de presa incepere si incheiere proiect, placa permanenta, cate un autocolant pentru
fiecare utilaj achizitionat si un panou temporar de dimensiunea A2);
- Activitati de internationalizare - 1 buc.</t>
  </si>
  <si>
    <t>Municipiul Dragasani, Str. Podgoriei, Nr. 23</t>
  </si>
  <si>
    <t>SC MARIDOR TRANSPORT SRL</t>
  </si>
  <si>
    <t>Construirea si dotarea cu echipamente eficente energetic a unui complex hotelier cu regim de 4 stele în localitatea
Horezu, Strada Merilor punctul „Bela ”</t>
  </si>
  <si>
    <t>Criveanu, Nr. 16, judetul Dolj</t>
  </si>
  <si>
    <t xml:space="preserve">Transformarea Pensiunii Trei Brazi din Baile Olanesti in Hotel de trei stele </t>
  </si>
  <si>
    <t>SC BARRECO LARY SRL</t>
  </si>
  <si>
    <t>Crearea a 3 noi locuri de munca din care unul pentru persoane din categorii defavorizate (nu a avut un loc de munca stabil remunerat în ultimele 6 luni);</t>
  </si>
  <si>
    <t>28.03.2019</t>
  </si>
  <si>
    <t>Baile Olanesti, str. Aleea Muncitorilor, Nr. 5</t>
  </si>
  <si>
    <t>Achizitia de echipamente necesare realizarii activitati de recuperare a materialelor reciclabile din
cadrul SC MUSTATA CONSTRUCT SRL</t>
  </si>
  <si>
    <t>SC Mustata Construct SRL</t>
  </si>
  <si>
    <t>Achizitia de echipamente in cadrul SC MUSTATA SRL 2. Angajarea celor 5 persoane</t>
  </si>
  <si>
    <t>Rm.Valcea,str.Timis, nr.20</t>
  </si>
  <si>
    <t>onsolidare, extindere subsol partial si amenajare mansarda partiala in pod existent la constructia C1-Vila cu pastrarea functiunii de hotel</t>
  </si>
  <si>
    <t>SC Carolin SRL</t>
  </si>
  <si>
    <t>Reabilitare,consolidare si extindere constructie existenta cu pastrarea functiunii de hotel astfel incat societatea SC CAROLIN SRL sa poata realiza servicii hoteliere in urma crearii unei noi unitati. 2. Dezvoltarea productivitatii muncii prin cresterea numarului de angajati implicati in operarea proiectului. 3. SC CAROLIN SRL isi va asuma respectarea principiilor privind dezvoltarea durabila, egalitatea de sanse, de gen si nediscriminarea prin aplicarea in cadrul proiectului de masuri exacte de îmbunatatire a calitatii mediului înconjurator. 4. SC CAROLIN SRL isi va asuma colectarea selectiva a deseurilor rezultate din proiect</t>
  </si>
  <si>
    <t>Oras Calimanesti, str.Calea lui Traian, nr.686, punct Vila Zorilor si punct Cantina 2</t>
  </si>
  <si>
    <t>în implementare</t>
  </si>
  <si>
    <t>Servicii stomatologice la standarde europene prin diversificarea activitatii SC Lemedicin SRL</t>
  </si>
  <si>
    <t>SC Le Medicin SRL</t>
  </si>
  <si>
    <t>Infiintarea si dotarea unui centru stomatologic modern, prin achizitionarea intregii aparaturi necesare desfasurarii in conditii optime a serviciilor stomatologice in doua cabinete. 2. Crearea a 4 noi locuri de munca pentru asigurarea functionarii in bune conditii a noii activitati create. Persoanele care vor fi angajate pe baza competentelor si ale abilitatilor dobandite, vor fi in masura sa deserveasca echipamentele achizitionate si sa ofere servicii medicale stomatologice la standarde de calitate superioare concurentilor 3. Implementarea a 2 sisteme de management al calitatii</t>
  </si>
  <si>
    <t>Rm.Valcea, str.G-ral Magheru, nr.36A(fost 46).</t>
  </si>
  <si>
    <t>Reabilitare si extindere constructie hotel, construire restaurant si terasa acoperita</t>
  </si>
  <si>
    <t>SC Biosan SRL</t>
  </si>
  <si>
    <t>In vederea atingerii obiectivului general, SC BIOSAN SRL si-a setat mai multe obiective specifice precum: a. Realizarea unei investitii initiale prin extinderea, reabilitarea si dotarea unui hotel situat in Calimanesti, str. Calea lui Traian, nr. 565, judetul Valcea avand functionalitatea de hotel de 4 stele, care va contribui la dezvoltarea firmei prin diversificare si inovatie de serviciu. 2. b. Cresterea numarului de salariati ca urmare a realizarii investitiei şi menţinerea acestei cresteri pe toată perioada de monitorizare a proiectului (3 ani). 3. c. Informarea si publicitatea din cadrul proiectului va fi realizata prin publicarea a doua anunturi in presa locala (unul pentru inceperea proiectului si altul pentru incheierea proiectului), precum si prin realizarea de autocolante, o placa permanenta, panou temporar si participarea la targuri internationale.</t>
  </si>
  <si>
    <t>Oras Calimanesti, str.Calea lui Traian, nr.728</t>
  </si>
  <si>
    <t>Construire Hotel D+P+2E+M</t>
  </si>
  <si>
    <t>SC Gerim 2011 SRL</t>
  </si>
  <si>
    <t>Obiectivul specific al proiectului este reprezentat de diversificarea activitatii companiei prin construirea unui hotel D+P+2E+M, necesara desfasurarii noii activitati si prestarea de servicii de caliate superioara pe piata de profil. 2. Mentinerea numarului de salariati inregistrat la finalul exercitiului financiar anterior depunerii proiectului (anul 2016) 3. Cresterea numarului mediu de salariati (cu 11 persoane) la finalul exercitiului financiar ulterior celui in care se finalizeaza.implementarea proiectului si mentinerea in exercitiile financiare ulterioare din perioada de valabilitate a contractulu</t>
  </si>
  <si>
    <t>Horezu, str.Tudor Vladimirescu, nr.139</t>
  </si>
  <si>
    <t>Desfiintare anexa gospodareasca C2. Extindere, amenajare constructie existenta C1 cu schimbare
destinatie din hala reparatii in hotel</t>
  </si>
  <si>
    <t>SC Coriluc SRL</t>
  </si>
  <si>
    <t>Obiectivul specific al proiectului este reprezentat de crearea unei unitati noi in domeniul serviciilor hoteliere cod CEAn 5510 - Hoteluri, la adresa de implementare a proiectului Strada SCHITU TROIANU nr. 5 prin desfiintarea unei anexe si extinderea, amenajarea constructiei existente cu schimbarea destinatiei din hala reparatii in hotel. 2. Mentinerea numarului de salariati inregistrat la finalul exercitiului financiar anterior depunerii proiectului (Anul 2016) precum si cresterea numarului mediu de salariati (cu 11 salariati) la finalul exercitiului financiar ulterior celui in care se finalizeaza implementarea proiectului si mentinerea in exercitiile financiare ulterioare din perioada de valabilitate a contractulu</t>
  </si>
  <si>
    <t>Rm.valcea, str.Schitul Troianu, nr.5</t>
  </si>
  <si>
    <t>Cresterea competitivitatii intreprinderii S.C. Novacons Artvitrust</t>
  </si>
  <si>
    <t>SC Novacons Artvitrust SRL</t>
  </si>
  <si>
    <t>Dezvoltarea pozitiei pe piata prin achizitia de utilaje si mijloace fixe de inalta performanta folosite in concasarea materialului rezultat din decopertareadrumurilor si reutilizarea ca si copletare, •Marirea fortei de productie - crearea a 5 locuri de munca si mentinerea acestora pe toată perioada rămasă din perioada de durabilitate a proiectului ; •Pentru asigurarea cresterii afacerii si evitarea situatiilor de criza solicitantul isi propune Certificarea produselor, a sistemelor de management si utilzarea unor softuri dedicate pentru activitatea desfasurata de solicitant</t>
  </si>
  <si>
    <t>Oras Horezu, Punctul Cariera Romanii de SUS</t>
  </si>
  <si>
    <t>Transformarea deseurilor de plastic in resurse, ca partea economiei circulare</t>
  </si>
  <si>
    <t>SC New-Recycling SRL</t>
  </si>
  <si>
    <t>Compania New Recycling intentioneaza sa efectueze investitia propusa prin proiect in domeniul tocarii si spalarii deseurilor din
ambalaje de plastic, avand ca scop final reciclarea lor.Prin investitia propusa, firma va achizitiona o linie de tocare si spalare a deseurilor de plastic si un granulator de deseuri din plastic, care
vor creste valoarea deseurilor de plastic prin tratarea lor.</t>
  </si>
  <si>
    <t>60.40%</t>
  </si>
  <si>
    <t>Municipiul Râmnicu
Vâlcea - intrarea Constructorilor nr. 18</t>
  </si>
  <si>
    <t>destinatie din hala reparatii in hotel</t>
  </si>
  <si>
    <t>SC Corom Export SRL</t>
  </si>
  <si>
    <t>Extinderea capacităţii unităţii existente, prin creşterea volumului de produse aferente productiei de mobila; 2. • Dezvoltarea resurselor umane ale solicitantului, prin angajarea a 2 persoane dintre care cel puţin o persoană aparţinând unei categorii defavorizate şi adaptarea infrastructurii pentru operarea de către persoane cu dizabilităţi. 3. • Creşterea competitivităţii firmei pe piaţa de producţie naţională şi internaţională prin: certificarea de produs; certificarea şi implementarea sistemului de management ISO 9001:2015, implicit creşterea dimensiunii pieţei ţintă prin participarea la expoziţii internaţionale în calitate de expozan</t>
  </si>
  <si>
    <t xml:space="preserve">Daesti, sat Sanbotin, </t>
  </si>
  <si>
    <t>Consolidarea si reabilitarea energetica a Centrului de Recuperare si Reabilitare Neuropsihiatrica Maciuca</t>
  </si>
  <si>
    <t>UAT Judetul Valcea</t>
  </si>
  <si>
    <t>Reducerea consumului anual de energie primară al clădirilor care fac obiectul proiectului cu cca. 60% 2. Reducerea emisiilor poluante - gazelor cu efect de seară produse de Centrul de recuperare şi reabilitare neuropsihiatrică cu cca. 60%. 3. Creşterea gradului de confort interior al spaţiilor; 4. Îmbunătăţirea calităţii vieţii pacienţilor şi personalului din cadrul Centrului.</t>
  </si>
  <si>
    <t>Com.Maciuca, sat Popesti</t>
  </si>
  <si>
    <t>CREŞTEREA EFICIENŢEI ENERGETICE A CLĂDIRII COMPLEXULUI DE SERVICII COMUNITARE - RÂMNICU VÂLCEA</t>
  </si>
  <si>
    <t>JUDETUL VALCEA</t>
  </si>
  <si>
    <t>Scaderea consumului anual de energie primara al cladirii reabilitate, cu 75% fata de consumul cladirii existente, ca urmare a implementarii masurilor specifice de eficientizare energetica.</t>
  </si>
  <si>
    <t>Râmnicu Vâlcea, str. General Praporgescu, nr. 1, judeţul Vâlcea-implementare: str. Liviu Rebreanu, nr. 4 (teren+cladire) face parte din domeniul public al judetului Vâlcea,</t>
  </si>
  <si>
    <t>Reabilitare termica Colegiul National de Informatica "Matei Basarab"</t>
  </si>
  <si>
    <t>UAT Ramnicu Valcea</t>
  </si>
  <si>
    <t>Cresterea eficienþei energetice în cladirile publice si sistemele de iluminat public, îndeosebi a celor care înregistreaza consumuri energetice mari. Pentru functionarea scolii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reduce consumurile energetice pentru incalzirea cladirilor mentionate.</t>
  </si>
  <si>
    <t>Municipiul Râmnicu Vâlcea, Str. General Praporgescu nr. 14, , judetul Vâlcea-implementare Colegiul National de Informatica Matei Basarab - Strada Henri Coanda nr.21, Ramnicu Valcea, judet Valcea</t>
  </si>
  <si>
    <t>Reabilitare termica Scoala Gimnaziala I.G. Duca</t>
  </si>
  <si>
    <t>Municipiul Rm Valcea, str General Praporgesscu, nr.14-loc implementare:Scoala Gimnaziala ,,I. G. Duca”Strada Marasesti 14, Râmnicu Vâlcea</t>
  </si>
  <si>
    <t>Reabilitare termica internat si cantinala Colegiul National Mircea cel Batran</t>
  </si>
  <si>
    <t>Proiectul are ca obiectiv specific cresterea eficientei energetice a internatului si a cantinei Colegiului National "Mircea cel Batran". Pentru functionarea atat a internatului cat si a cantinei in conditii optime, pentru asigurarea unei stari tehnice corespunzatoare si a unui climat optim desfasurarii activitatii si pentru ameliorarea aspectului urbanistic al localitatii, sunt necesare a se executa o serie de categorii de lucrari pentru reabilitarea termica ce vor creste performanta energetica a cladirilor, respectiv vor reduce consumurile energetice pentru incalzirea cladirilor mentionate.</t>
  </si>
  <si>
    <t>25.04.2018</t>
  </si>
  <si>
    <t>Cresterea eficientei energetice prin reabilitarea Spitalului Municipal "Costache Nicolescu"</t>
  </si>
  <si>
    <t>UAT Dragasani</t>
  </si>
  <si>
    <t>Reducerea consumului total de energie primara cu 40% (energie electrica si termica) prin: reabilitarea termica si refacerea invelitorii si a sarpantei la corpurile A si B, reabilitare termica Corp cladire ginecologie-bloc operator-internare de zi-ATI, consolidare, recompartimentare si reabilitare termica CLADIRE SECTIE PSIHIATRIE si construire Cladire Cogenerare 2. 2. Realizarea de unităţi de producere a energiei pentru consum propriu 3. 3. Asigurarea accesibilitatii persoanelor cu handicap prin crearea de facilitati interioare si exterioare si respectarea exigentelor specifice persoanelor cu dizabilitati; 4. 4. Realizarea unei strategii pentru eficienţă energetică 5. 5. Accesarea si implementarea cu succes a proiectului, finantat prin Programul Operaţional Regional (POR) 2014-2020, axa prioritara 3, prioritatea de investitii 3.1, operatiunea cladiri publice, prin pregatirea documentelor necesare si respectarea procedurilor de implementare si promovare a proiectului.</t>
  </si>
  <si>
    <t>Dragasani, str.Dr.Bagdasar, nr.2A</t>
  </si>
  <si>
    <t>Reabilitarea termica a blocurilor de locuinte din Municipiul Rm. Valcea: Bloc 2, Bloc 2A, Bloc 3, Bloc A, Bloc 130, Bloc R8bis</t>
  </si>
  <si>
    <t xml:space="preserve">Prin proiect se vor reabilita urmatoerele blocuiri: Blocul de locuinta 2 – Strada Cerna, nr.25, Blocul de locuinta 2A – Bulevardul Nicolae Balcescu, nr.3, Blocul de locuinta 3 – Strada Plutonier V. Olanescu, nr.7,  Blocul de locuinta A – Strada Cerna, nr.16, Blocul de locuinta 130 – Strada Matei Basarab, nr.19, Blocul de locuinta R8 bis – Strada H.Coanda, nr.8, Mun.Râmnicu Vâlcea, jud.Vâlcea
Lucrari care se vor executa  :.
Principalele lucrari de interventie ce vor fi realizate constau in :
•izolarea termica a peretilor exteriori
•izolarea termica a planseului peste subsol
•termoizolatie – sarpanta
•înlocuirea ferestrelor si usilor exterioare existente, cu tâmplarie performanta energetic
•închiderea balcoanelor si/ sau a loggilor
•reabilitare instalatii sanitare, termice, electrice si de alimentare cu gaze natural.
</t>
  </si>
  <si>
    <t>Locul de implementare al proiectului:
Regiunea de dezvoltare: Sud Vest Oltenia, Judeþul: Vâlcea
Localitatea: Râmnicu Vâlcea
Prezenta cerere de finanþare include urmatoarele componente:
1. Blocul de locuinþa 2 – Strada Cerna, nr.25, Râmnicu Vâlcea, Vâlcea
2. Blocul de locuinþa 2A – Bulevardul Nicolae Balcescu, nr.3, Râmnicu Vâlcea,
Vâlcea
3. Blocul de locuinþa 3 – Strada Plutonier V. Olanescu, nr.7, Râmnicu Vâlcea,
Vâlcea
4. Blocul de locuinþa A – Strada Cerna, nr.16, Râmnicu Vâlcea, Vâlcea
5. Blocul de locuinþa 130 – Strada Matei Basarab, nr.19, Râmnicu Vâlcea,
Vâlcea
6. Blocul de locuinþa R8 bis – Strada H.Coanda, nr.8, Râmnicu Vâlcea, Vâlcea</t>
  </si>
  <si>
    <t>Reabilitarea termica a blocurilor de locuinte din Municipiul Rm. Valcea: Bloc B2, Bloc A6, Bloc N4, Bloc N5, Bloc 9</t>
  </si>
  <si>
    <t>Lucrari care se vor executa: izolare termica a peretilor exteriori cu un strat de  polistiren expandat ignifugat de 10 cm pe partea exterioara; inlocuirea  ferestrelor si  usilor existente cu ferestre tip termopan cu tamplarie de PVC cu 5 camere); inchiderea tuturor balcoanelor, inclusiv  izolarea parapetilor de beton sau profile metalice si montare de tamplarie PVC tip termopan; inlocuirea si  izolarea conductelor  de distributie din subsol si montarea de robinete de reglare pe racordul retur; montarea conductei de recirculare pentru apa calda menajera; montarea de contoare energetice la reteaua de termoficare.</t>
  </si>
  <si>
    <t>Localizare proiect: Regiunea Sud – Vest Oltenia, Mun. Rm. Valcea, jud. Valcea
1. Blocul de locuinţa B2 - Aleea Primaverii nr.6,
2. Blocul de locuinta A6 - Strada Crinilor nr.2,
3. Blocul de locuinta N4 - Aleea Mioritei nr.3, 
4. Blocul de locuinta N5 - Aleea Mioritei nr.2, 
5. Blocul de locuinta 9 - Calea lui Traian nr. 179</t>
  </si>
  <si>
    <t>Reabilitare termica a blocurilor de locuinte din Municipiul Ramnicu Valcea: S15, S16,  95, H, 13</t>
  </si>
  <si>
    <t>Astfel, proiectul are ca obiectiv specific creşterea eficienţei energetice a 5 blocuri de locuinţe din Municipiul Râmnicu Vâlcea.Acest lucru va
contribui la reducerea sărăciei energetice (fuel poverty) în Municipiul Râmnicu Vâlcea, prin reducerea costurilor cu încălzirea
populaţiei, în special a celor cu venituri reduse, ceea ce va ajuta la îmbunătăţirea puterii de cumpărare a categoriilor sociale
defavorizate</t>
  </si>
  <si>
    <t>Municipiul Rm Valcea, .1 Blocul de locuinţă 13-Strada Marasesti, nr. 1, Ramnicu Valcea, Valcea
2. Blocul de locuinta H-Strada General Magheru, nr. 16, Ramnicu Valcea, Valcea
3. Blocul de locuinta 95-Strada Doctor Hacman, nr.12, Ramnicu Valcea, Valcea
4. Blocul de lociunta S 15-Strada Calea lui Traian nr.76, Ramnicu Valcea, Valcea
5. Blocul de locuinta S 16-Strada Calea lui Traian nr.74, Ramnicu Valcea, Valcea</t>
  </si>
  <si>
    <t xml:space="preserve">Consolidare - restaurare cu integrare in circuit turistic Biserica "Adormirea Maicii Domnului" </t>
  </si>
  <si>
    <t xml:space="preserve">Parohia "Adormirea Maicii Domnului" </t>
  </si>
  <si>
    <t>Restaurarea si consolidarea obiectivului de patrimoniu cultural: ruinele bisericii Ädormirea Maicii Domnului " si punerea in valoare (valorificarea si promovarea durabila) a obiectivului de patrimoniu restaurat la standarde europene</t>
  </si>
  <si>
    <t>Reabilitare si restaurare a monumentului istoric Biserica Sfantul Ilie din Municipiul Dragasani</t>
  </si>
  <si>
    <t>UAT MUNICIPIUL DRAGASANI</t>
  </si>
  <si>
    <t>Reabilitare si restaurare a monumentului istoric Biserica Sfantul Ilie dn Mun. Dragasani in vederea integrarii acestuia in circuitul turistic cultural-istoric si religios din regiunea Sud-Vest:                                                                                                                             1. Cresterea cu 1 a numarului de monumente istorice restaurate in Mun. Dragasani;                                                                                                                                                                                2. Cresterea numarului mediu de viztatori anual la obiectivul de patrimoniu reabilitat cu mai mult de 10%</t>
  </si>
  <si>
    <t>02.08.2019</t>
  </si>
  <si>
    <t>Drăgășani, Str. Nicolae Bălcescu, nr.18</t>
  </si>
  <si>
    <t>Consolidare, restaurare şi punere în valoare muzeu, ateliere (corp chilii) şi incintă din cadrul Ansamblului Mănăstirea Arnota”</t>
  </si>
  <si>
    <t>Manastirea ARNOTA</t>
  </si>
  <si>
    <t>lucrari de restaurare, asanare, conservare, protectie si refunctionalizare/amenajare asupra doua dintre cele trei obiective – monumente istorice – care formeaza ansamblul – Manastirea Arnota; lucrarile de baza si a celor rezultate ca necesare
de efectutat sunt detaliate in capitolul 2 al planului de marketing;</t>
  </si>
  <si>
    <t>Arnota</t>
  </si>
  <si>
    <t>Consolidarea, restaurarea conservarea si punerea in vaLoare a ansamblului
monument istoric - Manastirea Berislavesti</t>
  </si>
  <si>
    <t>MÂNĂSTIREA BERISLÂVESTI</t>
  </si>
  <si>
    <t>obiective – monumente istorice – care formeaza ansamblul – Manastirea Arnota; lucrarile de baza si a celor rezultate ca necesare</t>
  </si>
  <si>
    <t>Berislavesti,nr.
107</t>
  </si>
  <si>
    <t>INTERVENTII DE RESTAURARE, CONSOLIDARE SI DEZVOLTARE DURABILA A ANSAMBLULUI
MONASTIC HUREZI: ANSAMBLUL BOLNITEI, RESTAURARE CONSOLIDARE BISERICA BOLNI?EI
„ADORMIREA MAICII DOMNULUI” SI FOISOR (INCLUSIV OSUAR). LUCRARI DE RESTAURARE,
CONSOLIDARE ?I PROTECTIE CLIMATERICA DEFINITIVA RUINE BOLNITA</t>
  </si>
  <si>
    <t>MANASTIREA HUREZI</t>
  </si>
  <si>
    <t>Realizarea de lucrari de restaurare si conservare a Ansamblului Bolnitei Manastirii Hurezi;</t>
  </si>
  <si>
    <t>02.04.2018</t>
  </si>
  <si>
    <t>30.05.2021</t>
  </si>
  <si>
    <t>sat Românii
de Jos, oras Horezu, strada Manastirii, nr. 164</t>
  </si>
  <si>
    <t>RESTAURAREADOTAREA SI PUNEREA IN VALOARE A MUZEULUI NICOLAE BALCESCU</t>
  </si>
  <si>
    <t xml:space="preserve"> Impulsionarea dezvoltarii locale prin reabilitarea, consolidarea, restaurarea arhitecturala si amenajarea peisagistica a celor trei obiecte din cadrul obiectivului de investiþii, respectiv Conacul Balcestilor, Biserica de lemn ”Adormirea Maicii Domnului” si Parcul
Conacului;</t>
  </si>
  <si>
    <t>18.04.2018</t>
  </si>
  <si>
    <t>Municipiul Râmnicu Vâlcea, România, Str. General Praporgescu nr. 1, judetul Vâlcea, cod postal 240595-implementare comuna Nicolae Balcescu, sat Valea Balceasca, nr. 12, judetul Valcea</t>
  </si>
  <si>
    <t>ÎMBUNĂTĂŢIREA MEDIULUI URBAN PRIN AMENAJAREA UNUI SPAŢIU  VERDE ÎN ORAŞUL BREZOI, JUDEŢUL VÂLCEA</t>
  </si>
  <si>
    <t>UAT ORAŞ BREZOI</t>
  </si>
  <si>
    <t>1 teren în suprafaţă de 9.518 mp amenajat ca spaţiu verde;</t>
  </si>
  <si>
    <t>17.06.2019</t>
  </si>
  <si>
    <t>Brezoi</t>
  </si>
  <si>
    <t>CONSTRUIRE-REABILITARE ZONA VERDE "POIANA LUI CALIMAN", CALIMANESTI, JUD. VÂLCEA</t>
  </si>
  <si>
    <t>UAT ORAS CALIMANESTI</t>
  </si>
  <si>
    <t>Amenajarea unui spatiu verde în suprafata de 4.150 mp, pâna la sfârsitul perioadei de implementare a proiectului</t>
  </si>
  <si>
    <t>Modernizare DJ 678 A, DN 64 (Tatarani) -
Bratia Vale - Cocoru - Dealu Mare - Predesti
- Corbii din Vale - Popesti - Ginerica - Limita
Judet Arges</t>
  </si>
  <si>
    <t>UAT JUDETUL VÂLCEA</t>
  </si>
  <si>
    <t>cresterea gradului de accesibilitate in regiune, al mobilitaþii populaþiei, bunurilor si serviciilor în vederea stimularii dezvoltarii
economice durabile</t>
  </si>
  <si>
    <t>Galicea, Mihaesti, Milcoiu, Nicolae Balcescu</t>
  </si>
  <si>
    <t>Modernizare DJ 703G, Jiblea - Salatrucel - Berislavesti - Limita Judet Arges</t>
  </si>
  <si>
    <t>Cresterea gradului de accesibilitate in regiunea din sudul judetului Valcea respectiv nordul judetului Olt.</t>
  </si>
  <si>
    <t>Râmnicu Vâlcea,Str. General Praporgescu nr. 1,</t>
  </si>
  <si>
    <t>Modernizare DJ 678, Limita Judet Olt -
Dragoesti - Casa Veche - Dragioiu - Galicea
- Bratia - Cremenari - Bercioiu - Ruda -
Bârsesti - Barza - Budesti (DN7 - E81)</t>
  </si>
  <si>
    <t xml:space="preserve">PARTENERIAT UAT JUDETUL VÂLCEA, UAT Comuna Berislavesti, UAT Comuna Salatrucel si UAT Oras Calimanesti </t>
  </si>
  <si>
    <t>Îmbunatatirea gradului de acces al populatiei aflate în zonele de pe traseul drumului judetean 678 A la serviciile de sanatate,
sociale si educative din municipii/orase precum si al accesului catre locatii special destinate al persoanelor care beneficiaza de servicii
sociale în centre rezidentiale, centre de zi (persoane cu nevoi speciale, persoane vârstnice) sau al comunitatilor defavorizate;</t>
  </si>
  <si>
    <t>Infiintarea parcului de agrement si recreere "Constantin Brancoveanu" in Orasul Horezu, judetul Valcea</t>
  </si>
  <si>
    <t>UAT HOREZU</t>
  </si>
  <si>
    <t>Creşterea numărului de vizitatori în staţiunea Horezu cu cel puţin 20,95% ca urmare a îmbunătăţirii şi diversificării ofertei de agrement;</t>
  </si>
  <si>
    <t>26.06.2017</t>
  </si>
  <si>
    <t>26.06.2020</t>
  </si>
  <si>
    <t>Imbunatatirea infrastructurii de turism in statiunea Baile Olanesti - Modernizare Parc Unirii</t>
  </si>
  <si>
    <t>UAT ORAŞ BĂILE OLĂNEŞTI</t>
  </si>
  <si>
    <t>Crearea si extinderea infrastructurii de agrement, inclusiv a utilitaþilor aferente</t>
  </si>
  <si>
    <t>Baile Olanesti, Localitatea componenta Livadia, definita ca statiune Balneoclimaterica, strada Bailor</t>
  </si>
  <si>
    <t>Amenajarea zonei centrale pietonale a statiunii turistice Horezu, judetul Valcea, in vederea consolidarii
identitatii locale si dezvoltarii turismului</t>
  </si>
  <si>
    <t>Crearea unui spatiu emblematic si definitoriu pentru zona turistica cultural-istorica Horezu, cu suprafata de 5.788,10 mp, prin
amenajarea zonei pietonale a statiunii, utilizand elemente arhitecturale apartinand specificului local</t>
  </si>
  <si>
    <t>Modernizare strazi pe raza statiunii Calimanesti-Caciulata-asfaltare, amenajare trotuare, executie rigole
de preluare ape pluviale, orasul Calimanesti, judetul Vâlcea</t>
  </si>
  <si>
    <t>UAT Calimanesti</t>
  </si>
  <si>
    <t>Modernizarea infrastructurii rutiere (străzi + trotuare) pe o lungime totală de 16,152 km şi o suprafaţă de 120.421 mp, din care 15,362 km şi o suprafaţă de 118.376 mp străzi inclusiv trotuare, până la sfârşitul perioadei de implementare a proiectului; 2. Modernizarea trotuarelor (fără reabilitarea străzii aferente) pe o lungime de 0,790 km şi o suprafaţă de 2.045 mp până la sfârşitul perioadei de implementare a proiectului; 3. Creşterea vizibilităţii obiectivului finanţat prin promovarea acestuia, atât pe perioada de implementare, cât şi pe o perioadă de cel puţin 5 ani după finalizarea implementării proiectului; 4. Realizarea unui număr de 12 investiţii în termen de 5 ani de la finalizarea perioadei de implementare a proiectului; 5. Creşterea numărului de vizitatori în staţiunea turistică şi balneoclimaterică Călimăneşti-Căciulata cu cel puţin 20% faţă de numărul înregistrat în prezent pe o perioadă de 5 ani de la finalizarea implementării proiectulu</t>
  </si>
  <si>
    <t>Locaţia de implementare a proiectului este dată de străzile: C. Brîncoveanu, Drumul Vechi, Mihai Viteazu, Crişan, Cloşca, T. Vladimirescu, Şerban Cantacuzino, Mihai Eminescu, Arbatului, Nicolae Bălcescu, Reconstrucţiei, Alexandru Odobescu, 16 Februarie, 1907, Livezilor, General Magheru, Alexandru Vlahuţă, Trandafirilor, Garoafelor, Republicii, Oltului, Preot Dumitru Sandu, Popa ?apcă, Gheorghe Doja, Vasile Alecsandri, I.L. Caragiale, Grigore Alexandrescu, Ion Creangă, Cîmpului, Plutelor, Merilor, Ana Ipătescu, Neagoe Basarab, Horia, Aurel Vlaicu, C. Dobrogeanu Gherea</t>
  </si>
  <si>
    <t>Complex de servicii sociale pentru persoane varstnice in Comuna MaciucaJudetul Valcea</t>
  </si>
  <si>
    <t>PARTENERIAT INTRE:UAT COMUNA MACIUCA SI FUNDATIA PENTRU DEZVOLTAREA SERVICIILOR SOCIALE</t>
  </si>
  <si>
    <t>Consolidarea principiului accesului egal pentru toti pe piata muncii cu scopul de a creste oportunitatile de angajare ale tinerelor mame,
prin crearea unor facilitati de educatie si îngrijire pentru copiii cu vârste de pâna la 3 ani;</t>
  </si>
  <si>
    <t>Măciuca,Str Oveselu
nr. 31,</t>
  </si>
  <si>
    <t>Centru de îngrijire si asistenta pentru persoane vârstnice în comuna Fârtatesti, judetul Vâlcea</t>
  </si>
  <si>
    <t>UAT COMUNA FARTATESTI</t>
  </si>
  <si>
    <t>Obiectivul specific al proiectului îl reprezinta îmbunatatirea calitatii infrastructurii pentru servicii sociale în Regiunea de Dezvoltare
Sud-Vest Oltenia prin crearea unui centru de îngrijire si asistenta pentru persoane vârstnice în comuna Fârtatesti, judetul Vâlcea
care sa reuneasca:
- un centru de zi care sa permita dezvoltarea si implementarea politicilor si programelor de asistenta sociala destinate nevoilor
specifice ale persoanelor vârstnice în vederea sustinerii participarii acestora la viata economica, sociala si culturala a societatii si
asigurarii dreptului la o viata autonoma, împlinita si demna. Scopul centrului de zi va fi acela de a ameliora starea psihologica a
batrânilor singuratici si vulnerabili prin diverse activitati distractive, creative si spirituale, îmbunatatirea calitatii vietii persoanelor
vârstnice si prevenirea institutionalizarii acestora.
-o cantina sociala în cadrul careia vor fi prestate servicii sociale gratuite persoanelor aflate în situatii economico-sociale
deosebite, servicii care vor consta în pregatirea si servirea unei mese, zilnic, de persoana, în limita alocatiei de hrana prevazute
de reglementarile legale.
-o unitate de ingrijire la domiciliu.</t>
  </si>
  <si>
    <t>Judetul Vâlcea, comuna Fârtatesti, satul Catetu.</t>
  </si>
  <si>
    <t>Total Valcea</t>
  </si>
  <si>
    <t>ARAD</t>
  </si>
  <si>
    <t>2/2.1.A</t>
  </si>
  <si>
    <t>Achiziții echipamente tehnologice de către SC H.T.A Info-Tehnic SRL</t>
  </si>
  <si>
    <t>H.T.A INFO-TEHNIC SRL</t>
  </si>
  <si>
    <t>Dotare</t>
  </si>
  <si>
    <t>10.07.2017</t>
  </si>
  <si>
    <t>VEST</t>
  </si>
  <si>
    <t>Arad</t>
  </si>
  <si>
    <t>Microîntreprindere</t>
  </si>
  <si>
    <t>Mersul corect al copiilor prin tehnici inovative</t>
  </si>
  <si>
    <t>AVUS IMPEX SRL</t>
  </si>
  <si>
    <t xml:space="preserve">Modernizarea SC HIGH PLAST SRL prin achizitia de tehnologii noi </t>
  </si>
  <si>
    <t>HIGH PLAST SRL</t>
  </si>
  <si>
    <t xml:space="preserve">CONSTRUIRE CLADIRE P+1 – SEDIU BIROU DE ARHITECTURA, ACCES AUTO SI PIETONAL TARA PLAN SRL ARAD </t>
  </si>
  <si>
    <t xml:space="preserve">TARA PLAN SRL </t>
  </si>
  <si>
    <t>Constructie si dotare</t>
  </si>
  <si>
    <t xml:space="preserve">Achiziţie de utilaje la SC GABRO SRL </t>
  </si>
  <si>
    <t xml:space="preserve">GABRO SRL </t>
  </si>
  <si>
    <t xml:space="preserve">TEHNOLOGII SI SERVICII COMPETITIVE PENTRU PROPAGANDA MEDIA SRL </t>
  </si>
  <si>
    <t xml:space="preserve">PROPAGANDA MEDIA SRL </t>
  </si>
  <si>
    <t>18.07.2017</t>
  </si>
  <si>
    <t xml:space="preserve">Consolidarea pozitiei pe piata a societatii MT Always Premium SRL </t>
  </si>
  <si>
    <t xml:space="preserve">MT ALWAYS PREMIUM SRL </t>
  </si>
  <si>
    <t>Achizitii echipamente pt unitate productie</t>
  </si>
  <si>
    <t>AUER PACKAGING ARAD SRL</t>
  </si>
  <si>
    <t xml:space="preserve">Dezvoltarea afacerii SC "Sendisol House" pe segmentul altor servicii de cazare prin investitii in construire cladire cu functiuni de cazare si servicii de alimentatie </t>
  </si>
  <si>
    <t>SENDISOL HOUSE SRL</t>
  </si>
  <si>
    <t>Achizitie de utilaje la SC.MOBEL HAR PROD DESIGN.SRL</t>
  </si>
  <si>
    <t xml:space="preserve">MOBEL HAR PROD DESIGN SRL </t>
  </si>
  <si>
    <t>18.08.2017</t>
  </si>
  <si>
    <t xml:space="preserve">CONSTRUCTIE pentru SERVICII DE TOPOGRAFIE P+2E, PROTOPO ESTATE S.R.L., ARAD </t>
  </si>
  <si>
    <t>PROTOPO ESTATE SRL</t>
  </si>
  <si>
    <t>Dezvoltarea societății SAFISOL INDUSTRY SRL prin crearea unei unități de producție în județul Arad, localitatea Pecica</t>
  </si>
  <si>
    <t>SAFISOL INDUSTRY SRL</t>
  </si>
  <si>
    <t xml:space="preserve">Pecica </t>
  </si>
  <si>
    <t xml:space="preserve">Creşterea productivităţii firmei Weissman International Transport Company SRL prin diversificarea serviciilor oferite </t>
  </si>
  <si>
    <t xml:space="preserve">WEISSMAN INTERNATIONAL TRANSPORT COMPANY SRL </t>
  </si>
  <si>
    <t xml:space="preserve">Dezvoltare prin achiziţie de utilaje </t>
  </si>
  <si>
    <t xml:space="preserve">DENIS EXCAVĂRI SRL </t>
  </si>
  <si>
    <t xml:space="preserve">Dezvoltare servicii </t>
  </si>
  <si>
    <t xml:space="preserve">G.M.A. GRIGMAR FAMILY SRL </t>
  </si>
  <si>
    <t>Sântana</t>
  </si>
  <si>
    <t xml:space="preserve">net-solution.ro </t>
  </si>
  <si>
    <t xml:space="preserve">NET SOLUTION HOSTING SRL </t>
  </si>
  <si>
    <t>Arad si punctul de lucru din Santana</t>
  </si>
  <si>
    <t xml:space="preserve">Dezvoltarea economica a societatii Brodconf SRL prin diversificarea gamei de produse oferite pietei </t>
  </si>
  <si>
    <t>BRODCONF SRL</t>
  </si>
  <si>
    <t xml:space="preserve">ACHIZITIE DE UTILAJE PENTRU PREGATIREA TERENULUI LA SC ISA NATAL SRL </t>
  </si>
  <si>
    <t xml:space="preserve">ISA NATAL SRL </t>
  </si>
  <si>
    <t>05.02.2018</t>
  </si>
  <si>
    <t>Chișineu-Criș</t>
  </si>
  <si>
    <t>Achizitie utilaje la Depagri Sal SRL</t>
  </si>
  <si>
    <t xml:space="preserve">DEPAGRI SAL SRL </t>
  </si>
  <si>
    <t xml:space="preserve">ACHIZITIE DE UTILAJE LA SC RODIS CLEANING SRL </t>
  </si>
  <si>
    <t xml:space="preserve">RODIS CLEANING SRL </t>
  </si>
  <si>
    <t xml:space="preserve">ACHIZITIE DE UTILAJE PENTRU PREGATIREA TERENULUI LA SC ALFA TLD SRL </t>
  </si>
  <si>
    <t>ALFA TLD S.R.L.</t>
  </si>
  <si>
    <t xml:space="preserve">Imbunatatirea competitivitatii intreprinderii RAUL LELE SRL prin achizitia de utilaje </t>
  </si>
  <si>
    <t>RAUL LELE SRL</t>
  </si>
  <si>
    <t xml:space="preserve">CONSTRUIRE HALA SI ACHIZITIE DE ECHIPAMENTE </t>
  </si>
  <si>
    <t xml:space="preserve">MASTERTON PRINT SRL </t>
  </si>
  <si>
    <t xml:space="preserve">MODERNIZAREA ACTIVITATII SC ALLDECO SRL PRIN ACHZITIA DE UTILAJE </t>
  </si>
  <si>
    <t>ALLDECO SRL</t>
  </si>
  <si>
    <t xml:space="preserve">Înfiintarea unei capacitati de productie profile metalice </t>
  </si>
  <si>
    <t xml:space="preserve">GORDIAN INC. EXPERT SRL </t>
  </si>
  <si>
    <t xml:space="preserve">Achiziţia de utilaje specifice noii activităţi la STAINLESS STEEL CONCEPT SRL </t>
  </si>
  <si>
    <t>STAINLESS STEEL CONCEPT SRL</t>
  </si>
  <si>
    <t xml:space="preserve">Dotarea societatii QUALIDENT SRL din Municipiul Arad </t>
  </si>
  <si>
    <t xml:space="preserve">QUALIDENT SRL </t>
  </si>
  <si>
    <t xml:space="preserve">ACHIZITIE DE UTILAJE LA RODIS TRANSILVANIA SRL </t>
  </si>
  <si>
    <t xml:space="preserve">RODIS TRANSILVANIA SRL </t>
  </si>
  <si>
    <t xml:space="preserve">Dezvoltarea activităţii societăţii SIALBO PROD SERVICES S.R.L. </t>
  </si>
  <si>
    <t>SIALBO PROD SERVICES SRL</t>
  </si>
  <si>
    <t xml:space="preserve">DOTARE CU ECHIPAMENTE ?I UTILAJE HALĂ FABRICARE PRODUSE DIN BETON CU AGREGATE U?OARE PENTRU CONSTRUC?II </t>
  </si>
  <si>
    <t>IMOBLES PLAN SRL</t>
  </si>
  <si>
    <t xml:space="preserve">Diversificarea activitatii societatii RED VISION SRL prin infiintarea unei unitati de productie a ambalajelor din carton. </t>
  </si>
  <si>
    <t>RED VISION SRL</t>
  </si>
  <si>
    <t xml:space="preserve">EUROCONCEPT SOFTWARE SRL - DIVERSIFICARE PRIN INOVARE </t>
  </si>
  <si>
    <t>EUROCONCEPT SOFTWARE SRL</t>
  </si>
  <si>
    <t>Achiziţie de utilaje la SC EXECUTIVE OFFICE SOLUTIONS SRL</t>
  </si>
  <si>
    <t>EXECUTIVE OFFICE SOLUTIONS SRL</t>
  </si>
  <si>
    <t>Retail Store Analitycs - sistem software analiza trafic si comportament clienti in spatii comerciale</t>
  </si>
  <si>
    <t>GAMBLERS CONSULTING SRL</t>
  </si>
  <si>
    <t xml:space="preserve">CLADIRE (PARTER INALT+1ETAJ) CU DESTINATIA STATIE ITP SI BIROURI; CONSTRUIRE GARD IMPREJMUIRE SI AMENAJARE INCINTA </t>
  </si>
  <si>
    <t xml:space="preserve">NELA SRL </t>
  </si>
  <si>
    <t xml:space="preserve">Constructie si dotare </t>
  </si>
  <si>
    <t xml:space="preserve">Infiintarea unui centru de proiectare in constructii </t>
  </si>
  <si>
    <t>FICOMAX SANTANA SRL</t>
  </si>
  <si>
    <t>2/2.2.</t>
  </si>
  <si>
    <t xml:space="preserve">Consolidarea poziţiei pe piaţă a societăţii Arsat Industrie SRL prin achiziţia de echipamente inovative şi performante în loc. Pecica, jud. Arad </t>
  </si>
  <si>
    <t xml:space="preserve">ARSAT INDUSTRIE SRL </t>
  </si>
  <si>
    <t>Diversificarea activitatii si dotare</t>
  </si>
  <si>
    <t>Pecica</t>
  </si>
  <si>
    <t>IMM</t>
  </si>
  <si>
    <t>Dezvoltarea activitatii medicale a societatii INFOMEDICA S.R.L. prin dotarea unui bloc operator cu ATI si saloane pentru pacienti</t>
  </si>
  <si>
    <t>INFOMEDICA SRL</t>
  </si>
  <si>
    <t xml:space="preserve">Diversificarea activităţii la BGMPACK </t>
  </si>
  <si>
    <t xml:space="preserve">BGMPACK PRESTCOM BOGMAT SRL </t>
  </si>
  <si>
    <t xml:space="preserve">Cresterea competitivitatii societatii EUFELISA INTERNATIONAL SRL prin achizitia de echipamente de productie performante, in Mun. Arad, Jud. Arad </t>
  </si>
  <si>
    <t xml:space="preserve">EUFELISA INTERNATIONAL SRL </t>
  </si>
  <si>
    <t>Diversificarea activității de producție la Arlen Electronic</t>
  </si>
  <si>
    <t>ARLEN ELECTRONIC SRL</t>
  </si>
  <si>
    <t xml:space="preserve">Creşterea şi îmbunătăţirea tehnico-calitativă a capacităţii de producţie de mobilă la SC JRL Edition SRL </t>
  </si>
  <si>
    <t xml:space="preserve">JRL EDITION SRL </t>
  </si>
  <si>
    <t>Extindere activitate si dotare</t>
  </si>
  <si>
    <t>Crearea unei unităţi de producţie mobilier de gradină în cadrul societăţii WEXA PROD SRL</t>
  </si>
  <si>
    <t>WEXA PROD SRL</t>
  </si>
  <si>
    <t>Felnac</t>
  </si>
  <si>
    <t>Creșterea capacității de producție a Narcise Tex S.R.L.</t>
  </si>
  <si>
    <t>NARCISE TEX SRL</t>
  </si>
  <si>
    <t>Extindere - Constructie si dotare</t>
  </si>
  <si>
    <t>Vinga</t>
  </si>
  <si>
    <t>Imbunatatirea competitivitatii MULTICO S.R.L. prin dotarea cu masini performante, prin recertificarea sistemului de management al calitatii si prin realizarea de activități de internaționalizare</t>
  </si>
  <si>
    <t>MULTICO SRL</t>
  </si>
  <si>
    <t>Creșterea competitivității SC Alco Kraft SRL</t>
  </si>
  <si>
    <t>ALCO KRAFT S.R.L.</t>
  </si>
  <si>
    <t>Lipova</t>
  </si>
  <si>
    <t>Imbunatatirea competitivitatii economice a S.C COMPANY RAMONA S.R.L prin extinderea capacitatii de productie a branturilor</t>
  </si>
  <si>
    <t>COMPANY RAMONA SRL</t>
  </si>
  <si>
    <t>3/3.1.B.</t>
  </si>
  <si>
    <t>Reabilitare termo-energetica a pavilionului C1 (Corpuri C1 si C2) din cadrul imobilului 49-273, sediul Serviciului Teritorial al Politiei de Frontiera Arad</t>
  </si>
  <si>
    <t>Inspectoratul Teritorial al Politiei de Frontiera Oradea</t>
  </si>
  <si>
    <t>Oradea</t>
  </si>
  <si>
    <t>Reabilitare termica cladire Scoala Gimnaziala Avram Iancu</t>
  </si>
  <si>
    <t>UAT Municipiul Arad</t>
  </si>
  <si>
    <t>Lucrari de anvelopare in vederea imbunatatirii eficientei energetice</t>
  </si>
  <si>
    <t>Lucrari de reabilitare termica si modernizare spatii de lucru la I.P.J. Arad si U.M. 0556 Arad</t>
  </si>
  <si>
    <t>INSPECTORATUL DE POLITIE JUDETEAN ARAD</t>
  </si>
  <si>
    <t>23.08.2018</t>
  </si>
  <si>
    <t>5/5.1.1.</t>
  </si>
  <si>
    <t>Consolidare, restaurare, conservare biserică, amenajare incintă, restaurare și consolidare împrejmuire, rezlizare corp anexă C2 și lumânărar C3, iluminat arhitectural amsamblu la biserica Adormirea Maicii Domnului</t>
  </si>
  <si>
    <t>UAT Lipova in parteneriat cu Parohia Ortodoxă Română Lipova</t>
  </si>
  <si>
    <t>Lucrari de restaurare, consolidare, conservare si imprejmuire la biserica Adormirea Maicii Domnului din Lipova</t>
  </si>
  <si>
    <t>Parteneriat</t>
  </si>
  <si>
    <t>5/5.2.2.</t>
  </si>
  <si>
    <t xml:space="preserve">Îmbunătățirea mediului urban prin: reconversia și refuncționalizarea unor terenuri neutilizate în vederea realizării de parcuri publice </t>
  </si>
  <si>
    <t>UAT Orașul Pecica</t>
  </si>
  <si>
    <t>Reutilizarea spațiului fostei piețe agroalimentare prin amenajarea de spatii verzi publice si reabilitare strada Miron Costin</t>
  </si>
  <si>
    <t>UAT Orașul Lipova</t>
  </si>
  <si>
    <t>Reabilitare spatii publice</t>
  </si>
  <si>
    <t>6/6.1.1.</t>
  </si>
  <si>
    <t>Modernizare DJ709 km 0+800…30+700 Arad – Pâncota și reabilitare DJ792C, km 0+000…21+000 și 26+000…36+300 Buteni - Pâncota</t>
  </si>
  <si>
    <t>UAT Arad</t>
  </si>
  <si>
    <t>Executarea lucrarilor de reparare, reciclare a unor tronsoane din DJ792 si, modernizare a unui tronson din DJ709</t>
  </si>
  <si>
    <t>25.05.2017</t>
  </si>
  <si>
    <t>Modernizare DJ 709E, km 9+200...16+600 Sânpetru German - limită județ Timiș</t>
  </si>
  <si>
    <t>8/8.1.A.</t>
  </si>
  <si>
    <t>Infiintare centru de zi pentru persoane varstnice, in comuna Zerind</t>
  </si>
  <si>
    <t>UAT Comuna Zerind</t>
  </si>
  <si>
    <t>Realizarea de lucrari de reabilitare si modernizare la cladire. Asigurarea mobilierului si a principalelor dotari necesare activitatii centrului de zi pentru persoane varstnice si a unitatii de ingrijire la domiciliu a persoanelor varstnice.</t>
  </si>
  <si>
    <t>Zerind</t>
  </si>
  <si>
    <t>Total Arad</t>
  </si>
  <si>
    <t>CARAS SEVERIN</t>
  </si>
  <si>
    <t>Cresterea competitivitatii si optimizarea activitatii productive prin achizitionarea de utilaje performante</t>
  </si>
  <si>
    <t>MONTAL 2000 SRL</t>
  </si>
  <si>
    <t>Caraș-Severin</t>
  </si>
  <si>
    <t>Bocșa</t>
  </si>
  <si>
    <t xml:space="preserve">Cresterea competitivitatii firmei Lucia SRL, prin achizitia de echipamente noi </t>
  </si>
  <si>
    <t>Lucia SRL</t>
  </si>
  <si>
    <t>Caransebeș</t>
  </si>
  <si>
    <t>Construire si dotare service auto Romcret</t>
  </si>
  <si>
    <t>ROMCRET SERVCOM SRL</t>
  </si>
  <si>
    <t>Reșița</t>
  </si>
  <si>
    <t>Eficientizarea procesului de productie la SC CM Omega Dental SRL prin achizitia de echipamente mai performante</t>
  </si>
  <si>
    <t>C &amp; M OMEGA DENTAL SRL</t>
  </si>
  <si>
    <t>Dezvoltarea de noi produse și extinderea pe noi piețe a S.C. CENTRUL DE PRELUCRĂRI MECANICE BOCȘA S.R.L.</t>
  </si>
  <si>
    <t>CENTRUL DE PRELUCRARI MECANICE BOCSA SRL</t>
  </si>
  <si>
    <t xml:space="preserve">Achizitie de echipamente performante in vederea cresterii competitivitatii </t>
  </si>
  <si>
    <t xml:space="preserve">MAX - JUNIOR PROJECT SRL </t>
  </si>
  <si>
    <t>Moldova Noua</t>
  </si>
  <si>
    <t>Creștereaea competitivitatii a SUPERFIT SRL prin dotarea cu echipamente moderne</t>
  </si>
  <si>
    <t>SUPERFIT S.R.L</t>
  </si>
  <si>
    <t xml:space="preserve">Noi oportunităţi de producţie video si media în judeţul Caraş Severin </t>
  </si>
  <si>
    <t xml:space="preserve">BANAT MEDIA SRL </t>
  </si>
  <si>
    <t xml:space="preserve">Cresterea competitivitatii societatii Grazzi Consulting SRL prin achizitia de echipamente performante </t>
  </si>
  <si>
    <t xml:space="preserve">GRAZZI CONSULTING S.R.L </t>
  </si>
  <si>
    <t>Dezvoltarea și creșterea competitivității firmei ZoriNNova Arh SRL prin achiziția de utilaje noi pentru lucrări de amenajare teren</t>
  </si>
  <si>
    <t>ZORINNOVA ARH SRL</t>
  </si>
  <si>
    <t xml:space="preserve">Dezvoltarea SC BEST FAVORIT DESIGN SRL prin diversificarea activitatii </t>
  </si>
  <si>
    <t xml:space="preserve">BEST FAVORIT DESIGN SRL </t>
  </si>
  <si>
    <t xml:space="preserve">Creşterea competitivităţii şi consolidarea poziţiei pe piaţa întreţinerii şi reparaţiilor de autovehicule a SC DAI EXCELENT CLEAN SRL-D </t>
  </si>
  <si>
    <t xml:space="preserve">DAI EXCELENT CLEAN SRL-D </t>
  </si>
  <si>
    <t xml:space="preserve">Imbunatatirea serviciilor de restaurare si reconditionare automobile ale societatii Joker S.R.L. prin achizitionarea de echipamente performante </t>
  </si>
  <si>
    <t xml:space="preserve">JOKER S.R.L. </t>
  </si>
  <si>
    <t>23.02.2018</t>
  </si>
  <si>
    <t>Oțelu Rosu</t>
  </si>
  <si>
    <t xml:space="preserve">Creşterea competitivităţii SC GHIMBY BOXWEB SRL – D’’ prin procesul de retehnologizare </t>
  </si>
  <si>
    <t>GHIMBY BOXWEB SRL-D</t>
  </si>
  <si>
    <t xml:space="preserve">ACHIZITIONARE DE UTILAJE SI ECHIPAMENTE DE CONSTRUCTII DE CATRE SC KALARD 2001 SRL </t>
  </si>
  <si>
    <t>KALARD 2001 SRL</t>
  </si>
  <si>
    <t>Achiziționare echipamente pentru creșterea competitivității firmei Rocad</t>
  </si>
  <si>
    <t>ROCAD COM SRL</t>
  </si>
  <si>
    <t xml:space="preserve">DEZVOLTAREA ACTIVITATII ORCONS 108 OTELU ROSU S.A., PRIN ACHIZITIONAREA DE ECHIPAMENTE SI UTILAJE DE CONSTRUCTII </t>
  </si>
  <si>
    <t>ORCONS 108 OTELU ROSU S.A</t>
  </si>
  <si>
    <t xml:space="preserve">Centru de fitness ”FLAOBRAND” ORAVI?A </t>
  </si>
  <si>
    <t>FC FLAOBRAND SRL</t>
  </si>
  <si>
    <t>Oravița</t>
  </si>
  <si>
    <t>DOTAREA SI OPERATIONALIZAREA UNUI CENTRU DE FITNESS IN MUNICIPIUL RESITA</t>
  </si>
  <si>
    <t xml:space="preserve">ELANO INVEST SRL </t>
  </si>
  <si>
    <t xml:space="preserve">ACHIZITIONARE ECHIPAMENTE DE FITNESS DE CATRE SC CODAVINCI SRL </t>
  </si>
  <si>
    <t xml:space="preserve">CODA VINCI SRL </t>
  </si>
  <si>
    <t xml:space="preserve">Creșterea competitivităţii societăţii AND SILVA IMPEX S.R.L. prin achiziţia de utilaje de producţie </t>
  </si>
  <si>
    <t xml:space="preserve">AND SILVA IMPEX S.R.L. </t>
  </si>
  <si>
    <t>Păltiniș</t>
  </si>
  <si>
    <t xml:space="preserve">Imbunatatirea competitivitatii intreprinderii ENDRESS GROUP ROMANIA SRL prin construire hala parter pentru montaj echipamente electrice, cu instalatii aferente  </t>
  </si>
  <si>
    <t>ENDRESS GROUP ROMANIA SRL</t>
  </si>
  <si>
    <t>Constructie unitate noua si dotare</t>
  </si>
  <si>
    <t>CONSTRUIRE PENSIUNE TURISTICĂ ȘI RACORD ENERGIE ELECTRICĂ</t>
  </si>
  <si>
    <t>JOJO S.R.L.</t>
  </si>
  <si>
    <t>Băile Herculane</t>
  </si>
  <si>
    <t>Reabilitarea energetica a Colegiului Național Traian Lalescu, Resita</t>
  </si>
  <si>
    <t>UAT Municipiul Reșița</t>
  </si>
  <si>
    <t>Lucrari de anvelopare si modernizare a cladirii Colegiului National Tarian Lalescu in vederea imbunatatirii eficientei energetice</t>
  </si>
  <si>
    <t>Reabilitare energetica a grădiniței cu program prelungit "SF Stelian" Moldova Nouă</t>
  </si>
  <si>
    <t>UAT Orașul Moldova Nouă</t>
  </si>
  <si>
    <t>Moldova Nouă</t>
  </si>
  <si>
    <t>Reabilitarea energetică a Colegiului Național Mircea Eliade Resita</t>
  </si>
  <si>
    <t>Reabilitarea energetică a Liceului Teoretic „Traian Vuia”, Resita</t>
  </si>
  <si>
    <t>02.08.2018</t>
  </si>
  <si>
    <t>Reabilitare, modernizare Scoala Gimnazială ”Alexandru Moisi” Moldova Nouă, Sala de sport și dependine</t>
  </si>
  <si>
    <t>Creșterea eficienței energetice și utilizarea energiei din surse regenerabile pentru Spitalul Județean de Urgență Reșița, județul Caraș-Severin - Staționar 3</t>
  </si>
  <si>
    <t>UAT Județul Caraș-Severin</t>
  </si>
  <si>
    <t>Creșterea eficienței energetice și utilizarea energiei din surse regenerabile pentru Spitalul Județean de Urgență Reșița, județul Caraș-Severin - Staționar 2</t>
  </si>
  <si>
    <t>Restaurarea, conservarea si punerea in valoare a monumentului de clasa A - Ansamblul Putului I Anina</t>
  </si>
  <si>
    <t>UAT Anina</t>
  </si>
  <si>
    <t>Lucrari de restaurare, conservarea si punerea in valoare a Ansamblului Putului I Anina</t>
  </si>
  <si>
    <t>16.05.2017</t>
  </si>
  <si>
    <t>Anina</t>
  </si>
  <si>
    <t>LUCRĂRI DE RESTAURARE, CONSERVARE ȘI DOTARE LA TEATRUL MIHAI EMINESCU – CLĂDIRE MONUMENT ISTORIC LMI CS-II-M-A-11154 ȘI AMENAJAREA PEISAGISTICA A PARCULUI ADIACENT</t>
  </si>
  <si>
    <t>UAT Orașul Oravița</t>
  </si>
  <si>
    <t>Lucrari de restaurare, consolidare, conservare a Teatrului Mihai Eminescu Oravita si amenajare peisagistica a parcului adiacent</t>
  </si>
  <si>
    <t>Consolidare, restaurare, conservare și protectie Cetatea Ladislau, realizarea unui punct de belvedere prin amenajarea Turnului 3 de sud-vest, conservarea zidurilor și turnurilor cetății cu asize de piatra, amenajare platforme și pasarele, construire corp anexă, realizare instalații electrice și sanitare, realizare iluminat arhitectural și ambiental, amenajare incinta sit, realizare alei pietonale</t>
  </si>
  <si>
    <t>UAT Coronini</t>
  </si>
  <si>
    <t>Lucrari de restaurare, consolidare, conservare, protectie Cetatea Ladislau, consolidare imprejmuire si constructie corp anexa</t>
  </si>
  <si>
    <t>Coronini</t>
  </si>
  <si>
    <t>Muzeul de Istorie a Culturii Văii Carașului</t>
  </si>
  <si>
    <t>Infiintarea Muzeului de Istorie a Culturii Văii Carașului prin restaurarea Primariei Vechi din Oravita</t>
  </si>
  <si>
    <t>19.06.2017</t>
  </si>
  <si>
    <t xml:space="preserve">Reconversia funcţională a unor terenuri degradate din oraşul Oraviţa şi transformarea acestora în zone de agrement şi recreere pentru comunitate </t>
  </si>
  <si>
    <t>Reconversia unor terenuri degradate şi crearea unei suprafeţe verzi de 38.744 mp,</t>
  </si>
  <si>
    <t>6/6.1.2.</t>
  </si>
  <si>
    <t>Modernizare DJ581, intersecția cu DJ 586 A (Secășeni) - intersecție cu DN 57 (Grădinari)</t>
  </si>
  <si>
    <t>PARTENERIAT UAT JUD. Caraș-Severin CU UAT COMUNA TICVANIU MARE SI UAT COMUNA GRADINARI</t>
  </si>
  <si>
    <t>7/7.1.1.</t>
  </si>
  <si>
    <t>Conservarea si valorificarea patrimoniului natural si construit pentru dezvoltarea turismului balnear in Stațiunea Băile Herculane</t>
  </si>
  <si>
    <t>UAT Băile Herculane</t>
  </si>
  <si>
    <t>reabilitarea/modernizarea infrastructurii rutiere inclusiv utilitatile din corpul drumului str.Mihai Eminescu, Piata 1 Mai, Piata Hercules, Pod Beton, Pod Pecinisca 1 si 2, crearea/reabilitarea/modernizarea/amenajareaspatiilor verzi din Parc Vicol</t>
  </si>
  <si>
    <t>Înființare centru social fără componentă rezidențială pentru vârstnici</t>
  </si>
  <si>
    <t>ORAŞUL ORAVITA în parteneriat cu Serviciul Public de Asistență Socială</t>
  </si>
  <si>
    <t>Infiintarea unui centru social intr-o clasdire dezafectata si dotarea acestuia</t>
  </si>
  <si>
    <t>Total Caras Severin</t>
  </si>
  <si>
    <t>HUNEDOARA</t>
  </si>
  <si>
    <t>Pensiune turistica si reabilitare imprejmuire existenta</t>
  </si>
  <si>
    <t>CIMPER AQUA S.R.L.</t>
  </si>
  <si>
    <t>25.07.2017</t>
  </si>
  <si>
    <t>Hunedoara</t>
  </si>
  <si>
    <t>Uricani</t>
  </si>
  <si>
    <t>Creșterea competivității firmei SC DEPLAST SRL prin modernizarea procesului tehnologic și diversificarea produselor</t>
  </si>
  <si>
    <t>DEPLAST SRL</t>
  </si>
  <si>
    <t>ACHIZITIE ECHIPAMENTE PERFORMANTE PENTRU ACTIVITATEA DE TEHNICA DENTARA</t>
  </si>
  <si>
    <t xml:space="preserve">OMNIADENT SRL </t>
  </si>
  <si>
    <t>Orăștie</t>
  </si>
  <si>
    <t xml:space="preserve">Cresterea competitivitatii economice a S.C. DAC MEDIA ADVERTISING S.R.L. prin modernizarea si dotarea spatiului de productie cinematografica </t>
  </si>
  <si>
    <t xml:space="preserve">DAC MEDIA ADVERTISING SRL </t>
  </si>
  <si>
    <t>Dezvoltarea societatii PROSTEFYCON SRL prin achizitie de utilaje</t>
  </si>
  <si>
    <t xml:space="preserve">PROSTEFYCON S.R.L. </t>
  </si>
  <si>
    <t>Călan</t>
  </si>
  <si>
    <t xml:space="preserve">CRESTEREA COMPETITIVITATII FIRMEI PRIN DEZVOLTAREA UNEI NOI ACTIVITATI DE PRODUCTIE PELETI </t>
  </si>
  <si>
    <t xml:space="preserve">LA JOCK S.R.L. </t>
  </si>
  <si>
    <t xml:space="preserve">Diversificarea activitatii in cadrul NEOCOMM SRL </t>
  </si>
  <si>
    <t xml:space="preserve">NEOCOMM SRL </t>
  </si>
  <si>
    <t>22.08.2017</t>
  </si>
  <si>
    <t>Deva</t>
  </si>
  <si>
    <t xml:space="preserve">ACHIZITIE UTILAJE DE INJECTIE MASE PLASTICE PENTRU DIVERSIFICAREA ACTIVITATII FIRMEI </t>
  </si>
  <si>
    <t xml:space="preserve">ATLANTIC SHOP SRL </t>
  </si>
  <si>
    <t>Creșterea și diversificarea activităţii, calea succesului societăţii M3 Condesign SRL</t>
  </si>
  <si>
    <t>M3 CONDESIGN S.R.L</t>
  </si>
  <si>
    <t>Dezvoltarea activitatii Swiss Cafe Gourmet prin achizitia unei linii de productie ornamente luminoase din polistiren</t>
  </si>
  <si>
    <t>SWISS CAFE GOURMET SRL</t>
  </si>
  <si>
    <t>DOTAREA CU ECHIPAMENTE PENTRU ACTIVITĂȚI DE TESTARE ȘI ANALIZE TEHNICE ÎN VEDEREA ÎMBUNĂTĂȚIRII COMPETITIVITĂȚII MICROÎNTREPRINDERI GEOLOGIC SITE S.R.L. ÎN LOCALITATEA CĂLAN, JUDEȚUL HUNEDOARA</t>
  </si>
  <si>
    <t>GEOLOGIC SITE S.R.L.</t>
  </si>
  <si>
    <t xml:space="preserve">Diversificarea activitatii prin achizitionarea de echipamente in cadrul M&amp;M SMART SRL </t>
  </si>
  <si>
    <t xml:space="preserve">M&amp;M SMART SRL </t>
  </si>
  <si>
    <t>Simeria</t>
  </si>
  <si>
    <t xml:space="preserve">CRESTEREA COMPETITIVITATII TRAVIADIS SRL, PRIN DOTAREA CU ECHIPAMENTE NOI, PERFORMANTE. </t>
  </si>
  <si>
    <t xml:space="preserve">TRAVIADIS S.R.L. </t>
  </si>
  <si>
    <t>27.10.2017</t>
  </si>
  <si>
    <t xml:space="preserve">Extindere atelier auto </t>
  </si>
  <si>
    <t>SEBASERVEX SRL</t>
  </si>
  <si>
    <t>Petroșani</t>
  </si>
  <si>
    <t>Achizitie utilaje la SC Primes util SRL</t>
  </si>
  <si>
    <t>PRIMES UTIL SRL</t>
  </si>
  <si>
    <t>Lupeni</t>
  </si>
  <si>
    <t>Investitii in diversificarea capacitatii de productie a Dream Development SRL in vederea cresterii competitivitatii sale</t>
  </si>
  <si>
    <t>DREAM DEVELOPMENT SRL</t>
  </si>
  <si>
    <t>18.09.2017</t>
  </si>
  <si>
    <t>Vila turistica, amenajari exterioare si imprejmuire teren</t>
  </si>
  <si>
    <t xml:space="preserve">SANROC SRL </t>
  </si>
  <si>
    <t xml:space="preserve">Amenajare pensiune in cladire existenta </t>
  </si>
  <si>
    <t xml:space="preserve">M&amp;F MASTER CAFFE S.R.L. </t>
  </si>
  <si>
    <t xml:space="preserve">CONSTRUIRE SI DOTARE CENTRU DE ACTIVITATI FITNESS </t>
  </si>
  <si>
    <t xml:space="preserve">ADA DELICIOUS SRL </t>
  </si>
  <si>
    <t xml:space="preserve">DEZVOLTAREA CALITATII SERVICIILOR TURISTICE PRIN EXTINDEREA CAPACITATII DE CAZARE PRIN ETAJARE CORP CLADIRE AMENAJARE UNITATE DE PRIMIRE TURISTICA TIP VILA </t>
  </si>
  <si>
    <t xml:space="preserve">CORVINIANA SRL </t>
  </si>
  <si>
    <t>Construire vila turistica Sarisa</t>
  </si>
  <si>
    <t>IMOBILIARE ALINA SRL</t>
  </si>
  <si>
    <t xml:space="preserve">DOTAREA CU UTILAJE PENTRU LUCRĂRI DE CONSTRUC?II ÎN VEDEREA ÎMBUNĂTĂ?IRII COMPETITIVITĂ?II MICROÎNTREPRINDERII ROXSIL EXPO SRL ÎN LOCALITATEA DEVA, JUDE?UL HUNEDOARA </t>
  </si>
  <si>
    <t xml:space="preserve">ROXSIL EXPO SRL </t>
  </si>
  <si>
    <t xml:space="preserve">ACHIZITIA SOFTWARE DE PRELUCRARE IMAGINI, ECHIPAMENTE SI MOBILIER DE LABORATOR PENTRU INOVAREA SERVICIILOR PRESTATE DE DENTEX SRL </t>
  </si>
  <si>
    <t xml:space="preserve">DENTEX S.R.L. </t>
  </si>
  <si>
    <t xml:space="preserve">MODERNIZAREA ŞI DEZVOLTAREA DURABILĂ A S.C. FLORIDAN STAR CONSTRUCT S.R.L. PETRILA PRIN ACHIZIŢIONAREA DE UTILAJE ŞI ECHIPAMENTE NOI </t>
  </si>
  <si>
    <t xml:space="preserve">FLORIDAN STAR CONSTRUCT S.R.L. </t>
  </si>
  <si>
    <t>Petrila</t>
  </si>
  <si>
    <t xml:space="preserve">Consolidarea pozitiei pe piata a SC OMT BUSINESS MANAGER SRL prin achizitionare de echipamente inovative in judetul Hunedoara, localitatea Deva </t>
  </si>
  <si>
    <t xml:space="preserve">OMT BUSINESS MANAGER SRL </t>
  </si>
  <si>
    <t xml:space="preserve">CRESTEREA COMPETITIVITATII FIRMEI GIGANT STAR CONSTRUCT S.R.L. PRIN ACHIZITIA DE UTILAJE SPECIFICE </t>
  </si>
  <si>
    <t xml:space="preserve">GIGANT STAR CONSTRUCT S.R.L. </t>
  </si>
  <si>
    <t xml:space="preserve">Construirea pensiunii "Antonia", următorul pas în dezvoltarea companiei Mironecs Market SRL </t>
  </si>
  <si>
    <t xml:space="preserve">MIRONECS MARKET S.R.L. </t>
  </si>
  <si>
    <t>Pestisu Mare</t>
  </si>
  <si>
    <t xml:space="preserve">Cresterea competitivitatii societatii Edyss Mob S.R.L. prin achizitionarea de echipamente tehnologice </t>
  </si>
  <si>
    <t xml:space="preserve">EDYSS MOB S.R.L. </t>
  </si>
  <si>
    <t xml:space="preserve">Consolidarea poziţiei pe piaţă a SC ECLESIA ANTREPRENOR SRL prin achiziţionare de utilaje performante, în judeţul Hunedoara </t>
  </si>
  <si>
    <t xml:space="preserve">ECLESIA ANTREPRENOR SRL </t>
  </si>
  <si>
    <t>20.12.2017</t>
  </si>
  <si>
    <t xml:space="preserve">ACHIZITIE DE UTILAJE PENTRU LUCRĂRI DE AMENAJARE A TERENULUI </t>
  </si>
  <si>
    <t xml:space="preserve">BIOPRODUCT INVEST SRL </t>
  </si>
  <si>
    <t>Hateg</t>
  </si>
  <si>
    <t xml:space="preserve">LINIE DE PRODUCTIE TUBULATURA PENTRU VENTILATII </t>
  </si>
  <si>
    <t xml:space="preserve">CLIMACOOL S.R.L. </t>
  </si>
  <si>
    <t xml:space="preserve">Cresterea competitivitatii S.C. INOVO SOLUTIONS S.R.L. prin sustinerea procesului de fabricare a Mini Centralelor telefonice VoIP </t>
  </si>
  <si>
    <t>INOVO SOLUTIONS SRL</t>
  </si>
  <si>
    <t xml:space="preserve">Construire vila turistica si filigorie </t>
  </si>
  <si>
    <t>KRYSTAL TURISM SRL</t>
  </si>
  <si>
    <t xml:space="preserve">Diversificarea activitatii economice a TSM Green Way SRL prin crearea unui serviciu nou </t>
  </si>
  <si>
    <t xml:space="preserve">TSM GREEN WAY SRL </t>
  </si>
  <si>
    <t>DEZVOLTARE TEHNOLOGICA, INOVARE, CONCEPT - STONE CONECT SRL</t>
  </si>
  <si>
    <t xml:space="preserve">STONE CONECT S.R.L.
</t>
  </si>
  <si>
    <t xml:space="preserve">MODERNIZARE SI EXTINDERE IMOBIL PENTRU REALIZAREA UNEI FACILITĂTI DE CAZARE </t>
  </si>
  <si>
    <t xml:space="preserve">DANTE GRUP S.R.L. </t>
  </si>
  <si>
    <t xml:space="preserve">Cresterea competitivitatii TOPO TRB SOLUTIONS SRL prin dotarea cu echipamente performante </t>
  </si>
  <si>
    <t xml:space="preserve">TOPO TRB SOLUTIONS S.R.L. </t>
  </si>
  <si>
    <t xml:space="preserve">VILA TURISTICA, AMENAJARI EXTERIOARE SI IMPREJMUIRE TEREN </t>
  </si>
  <si>
    <t xml:space="preserve">IZOSTAR INVEST SRL </t>
  </si>
  <si>
    <t xml:space="preserve">Construire vila turistica Avy </t>
  </si>
  <si>
    <t xml:space="preserve">AVION DOKTOR GSM SRL </t>
  </si>
  <si>
    <t xml:space="preserve">CRESTEREA COMPETITIVITATII SC ZUBERECOMEXIM SRL PRIN INVESTITIE IN UTILAJE </t>
  </si>
  <si>
    <t xml:space="preserve"> ZUBERECOMEXIM SRL </t>
  </si>
  <si>
    <t xml:space="preserve">Diversificarea activitatii SC BETOMAT SRL prin achizitia de utilaje pentru productia de mobilier </t>
  </si>
  <si>
    <t>BETOMAT SRL</t>
  </si>
  <si>
    <t xml:space="preserve">Achizitie de utilaje pentru lucrari de amenajare a terenului </t>
  </si>
  <si>
    <t xml:space="preserve">ASM OIL INVEST S.R.L. </t>
  </si>
  <si>
    <t xml:space="preserve">Cresterea competitivitatii societatii TRATIM IMPEX SRL prin achizitia de echipamente performante </t>
  </si>
  <si>
    <t xml:space="preserve">TRATIM IMPEX SRL </t>
  </si>
  <si>
    <t xml:space="preserve">Dezvoltarea activităţii companiei Rolad Trust SRL ca răspuns la oportunităţile pieţei </t>
  </si>
  <si>
    <t>ROLAD TRUST S.R.L.</t>
  </si>
  <si>
    <t xml:space="preserve">Diversificarea activitatii firmei prin achizitia de utilaje pentru lucrari de amenajare a terenului </t>
  </si>
  <si>
    <t>MELATIN TAXI SRL</t>
  </si>
  <si>
    <t xml:space="preserve">HELLO AUSSIE S.R.L. </t>
  </si>
  <si>
    <t xml:space="preserve">Dezvoltarea societăţii ORION REBECA S.R.L. prin achiziţia unor utilaje pentru efectuarea de lucrări de pregătire a terenului </t>
  </si>
  <si>
    <t>ORION REBECA S.R.L.</t>
  </si>
  <si>
    <t xml:space="preserve">Creşterea competitivităţii SC TRANS ADVENTURE SRL prin achiziţionarea de utilaje şi echipamente performante, in localitatea Deva, judeţ Hunedoara </t>
  </si>
  <si>
    <t>TRANS ADVENTURE S.R.L.</t>
  </si>
  <si>
    <t>Consolidarea poziției pe piață a SC FEDERMEN EXIM SRL prin achiziționarea de utilaje și echipamente performante, în județul Hunedoara, localitatea Hațeg</t>
  </si>
  <si>
    <t>FEDERMEN EXIM SRL</t>
  </si>
  <si>
    <t xml:space="preserve">Cresterea competitivitatii societatii SIAL TOUR S.R.L. prin achizitionarea de echipamente pentru activitati recreative si distractive </t>
  </si>
  <si>
    <t>SIAL TOUR S.R.L.</t>
  </si>
  <si>
    <t>16.04.2018</t>
  </si>
  <si>
    <t xml:space="preserve">Diversificarea activitatii SC TIKVA SERVIS CONSTRUCT SRL prin achiziţie de utilaje inovative </t>
  </si>
  <si>
    <t>TIKVA SERVIS CONSTRUCT S.R.L</t>
  </si>
  <si>
    <t xml:space="preserve">Dotarea cu echipamente şi programe speciale pentru editare a SC TIMUX TIPO PROD SRL în vederea creşterii competivităţii </t>
  </si>
  <si>
    <t>TIMUX TIPO PROD SRL</t>
  </si>
  <si>
    <t xml:space="preserve">Diversificarea activitatii firmei prin achizitia de utilaje noi, performante </t>
  </si>
  <si>
    <t>MEGA TRUST ENERGY SRL</t>
  </si>
  <si>
    <t xml:space="preserve">CRE?TEREA COMPETITIVITĂ?II VEST ACTION SERVICE SRL, PRIN DOTAREA CU ECHIPAMENTE NOI, PERFORMANTE ?I PRIN DIVERSIFICAREA SERVICIILOR OFERITE </t>
  </si>
  <si>
    <t>VEST ACTION SERVICE SRL</t>
  </si>
  <si>
    <t xml:space="preserve">Cresterea competitivitatii S.C Max Training SRL prin dezvoltarea unui studio de inregistrari audio </t>
  </si>
  <si>
    <t>MAX TRAINING SRL</t>
  </si>
  <si>
    <t xml:space="preserve">DIVERSIFICAREA ACTIVITĂ?II LINX IMPORT EXPORT SRL, ÎN DOMENIUL CONSTRUC?IILOR DE CLĂDIRI </t>
  </si>
  <si>
    <t>LINX IMPORT EXPORT SRL</t>
  </si>
  <si>
    <t xml:space="preserve">Construire si dotare vila turistica, pentru extinderea activitatii RAHEMA TUR SRL </t>
  </si>
  <si>
    <t>RAHEMA TUR SRL</t>
  </si>
  <si>
    <t xml:space="preserve">Modernizarea, dotarea si extinderea Cabanei „Popasul Haiducilor”, cladire C1, schimbarea destinatiei cladirii C2 in spatiu de joaca pentru copii, amenjari exterioare, imprejumuire </t>
  </si>
  <si>
    <t>CRISALDO IMPEX SRL</t>
  </si>
  <si>
    <t xml:space="preserve">Pensiune turistica Iankhaus </t>
  </si>
  <si>
    <t>IANKHAUS SRL</t>
  </si>
  <si>
    <t xml:space="preserve">Consolidarea poziţiei SC VISA SA prin achiziţionarea echipamentelor şi instalaţiilor performante, în municipiul Petroşani, judeţ Hunedoara </t>
  </si>
  <si>
    <t xml:space="preserve">VISA SA </t>
  </si>
  <si>
    <t xml:space="preserve">Extinderea capacitatii de productie din cadrul SC Electro Max SRL prin construirea unei hale de productie si achizitia de echipamente performante </t>
  </si>
  <si>
    <t xml:space="preserve">ELECTRO MAX S.R.L. </t>
  </si>
  <si>
    <t>Cresterea competitivitatii societatii Swiss Trade SRL prin achizitia de echipamente performante</t>
  </si>
  <si>
    <t xml:space="preserve">SWISS TRADE SRL </t>
  </si>
  <si>
    <t>Consolidarea poziţiei pe piaţă a societăţii FORMPLAST SRL prin achiziţia de echipamente inovative şi performante în loc. Orastie, jud. Hunedoara</t>
  </si>
  <si>
    <t xml:space="preserve">FORMPLAST S.R.L. </t>
  </si>
  <si>
    <t>Consolidarea pozitiei de lider al societatii FILPLAST SRL in productia de utilaje din domeniul maselor plastice din judetul Hunedoara</t>
  </si>
  <si>
    <t>FILPLAST SRL</t>
  </si>
  <si>
    <t>Extinderea capacitatii de productie a SECURIT GRUP SRL</t>
  </si>
  <si>
    <t>SECURIT GRUP SRL</t>
  </si>
  <si>
    <t>INOVAȚIE ÎN PUBLICITATEA OUTDOOR</t>
  </si>
  <si>
    <t>PRINT CUT SRL</t>
  </si>
  <si>
    <t>Îmbunătățirea competitivății ADARCO INVEST S.R.L și consolidarea poziției pe piață prin dotarea cu echipamente performante, recertificare și activități de internaționalizar</t>
  </si>
  <si>
    <t>ADARCO INVEST S.R.L.</t>
  </si>
  <si>
    <t xml:space="preserve">Aninoasa </t>
  </si>
  <si>
    <t>Cresterea competitivitatii MK Lighting prin crearea unei noi unitati de productie si dotarea cu echipamente performante</t>
  </si>
  <si>
    <t>MK LIGHTING SRL</t>
  </si>
  <si>
    <t>Teliucu Inferior</t>
  </si>
  <si>
    <t>EXTINDERE SPATIU PRODUCTIE</t>
  </si>
  <si>
    <t xml:space="preserve">SELMI WOOD CONCEPT SRL
</t>
  </si>
  <si>
    <t>CONSTRUIRE HALA PRODUCTIE</t>
  </si>
  <si>
    <t>OPF AIR SYSTEMS CO S.R.L.</t>
  </si>
  <si>
    <t>3/3.1.A.</t>
  </si>
  <si>
    <t>Îmbunătățirea eficienței energetice și reducerea emisiilor de CO2 în sectorul rezidențial, Orașul Călan, județ Hunedoara</t>
  </si>
  <si>
    <t>UAT Orașul Călan</t>
  </si>
  <si>
    <t>07.06.2017</t>
  </si>
  <si>
    <t>Îmbunătățirea eficienței energetice și reducerea emisiilor de CO2 în sectorul rezidențial, orașul Călan, județul Hunedoara</t>
  </si>
  <si>
    <t>Eficientizarea energetică a blocurilor de locuințe situate pe strada 1 Decembrie și strada Aleea Trandafirilor, orașul Uricani, județul Hunedoara</t>
  </si>
  <si>
    <t>UAT Orașul Uricani</t>
  </si>
  <si>
    <t>Eficientizare termică clădiri rezidențiale orașul Petrila - etpa III</t>
  </si>
  <si>
    <t>UAT Orașul Petrila</t>
  </si>
  <si>
    <t>Eficientizarea energetică a blocurilor de locuințe situate pe strada 1 Mai, strada Revoluției și strada Sterminos, orasul Uricani, judetul Hunedoara</t>
  </si>
  <si>
    <t>Creșterea eficienței energetice a clădirilor rezidențiale din municipiul Orăștie, Județul Hunedoara – Proiect nr. 1</t>
  </si>
  <si>
    <t>UAT Orasul Orastie</t>
  </si>
  <si>
    <t>Cresterea eficientei energetice a cladirilor rezidentiale din municipiul Orastie, judetul Hunedoara - proiect nr. 2</t>
  </si>
  <si>
    <t>07.09.2017</t>
  </si>
  <si>
    <t>3/3.1.A/2</t>
  </si>
  <si>
    <t>Cresterea eficientei energetice a blocului de locuinte 79, str. Bejan din municipiul Deva</t>
  </si>
  <si>
    <t>UAT Municipiul Deva</t>
  </si>
  <si>
    <t xml:space="preserve">Deva </t>
  </si>
  <si>
    <t>Cresterea eficientei energetice a blocului de locuinte P5, str. Titu Maiorescu din municipiul Deva</t>
  </si>
  <si>
    <t>CRESTEREA EFICIENTEI ENERGETICE A BLOCULUI B - B-DUL DECEBAL DIN MUNICIPIUL DEVA</t>
  </si>
  <si>
    <t>CRESTEREA EFICIENTEI ENERGETICE A BLOCULUI 13A – STRADA MIHAI EMINESCU DIN MUNICIPIUL DEVA</t>
  </si>
  <si>
    <t>Cresterea eficientei energetice a cladirii atelier scoala+sala de gimnastica+sali de clasa din cadrul Colegiului National Aurel Vlaicu din Municipiul Orastie</t>
  </si>
  <si>
    <t>UAT Municipiul Orăștie</t>
  </si>
  <si>
    <t>Lucrari de anvelopare si modernizare a cladirii Colegiului National Aurel Vlaicu Orastie in vederea imbunatatirii eficientei energetice</t>
  </si>
  <si>
    <t>Reabilitare termica si utilizare energie regenerabila - cladire Spitalul Orasenesc Hateg</t>
  </si>
  <si>
    <t>UAT Orașul Hațeg</t>
  </si>
  <si>
    <t>Hațeg</t>
  </si>
  <si>
    <t>REABILITAREA CLĂDIRILOR PUBLICE DIN MUNICIPIUL HUNEDOARA PENTRU CREȘTEREA EFICIENȚEI ENERGETICE - COLEGIUL NAȚIONAL IANCU DE HUNEDOARA</t>
  </si>
  <si>
    <t>UAT Municipiul Hunedoara</t>
  </si>
  <si>
    <t>Cresterea eficientei energetice a cladirilor in care functioneaza Colegiul National Decebal, Strada Oituz nr. 8</t>
  </si>
  <si>
    <t>Cresterea eficientei energetice a cladirii publice –Gradinita ,,Voinicelul" din orasul Calan</t>
  </si>
  <si>
    <t>Lucrari de eficientizare energetica la Spitalul Municipal Orastie</t>
  </si>
  <si>
    <t>SPITALUL MUNICIPAL ORASTIE</t>
  </si>
  <si>
    <t>Eficientizarea energetică a Spitalului municipal Dr. Alexandru Simionescu Hunedoara</t>
  </si>
  <si>
    <t>Reabilitare termică Casa de Cultură Ioan Budai Deleanu din orasul Geoagiu</t>
  </si>
  <si>
    <t>UAT Orașul Geoagiu</t>
  </si>
  <si>
    <t>Geoagiu</t>
  </si>
  <si>
    <t>REABILITAREA CLĂDIRILOR PUBLICE DIN MUNICIPIUL HUNEDOARA PENTRU CREȘTEREA EFICIENȚEI ENERGETICE - PRIMĂRIA MUNICIPIULUI HUNEDOARA</t>
  </si>
  <si>
    <t>REABILITAREA CLĂDIRILOR PUBLICE DIN MUNICIPIUL HUNEDOARA PENTRU CREȘTEREA EFICIENȚEI ENERGETICE - COLEGIUL TEHNIC MATEI CORVIN</t>
  </si>
  <si>
    <t>EFICIENTA ENERGETICĂ CLĂDIRI PUBLICE, ORASUL URICANI, JUDET HUNEDOARA</t>
  </si>
  <si>
    <t>Restaurarea si valorificarea durabila a patrimoniului cultural Castelul Corvinilor - Municipiul Hunedoara, Județul Hunedoara</t>
  </si>
  <si>
    <t>Restaurarea patrimoniului Castelului Corvinilor</t>
  </si>
  <si>
    <t>09.05.2017</t>
  </si>
  <si>
    <t>Reabilitarea clădirii Muzeului Mineritului și amenajare muzeistică</t>
  </si>
  <si>
    <t>UAT Petroșani</t>
  </si>
  <si>
    <t>Reabilitare si restaurare a Muzeului Mineritului din Petrosani</t>
  </si>
  <si>
    <t>5/5.2.1.</t>
  </si>
  <si>
    <t>REGENERARE URBANĂ ÎN ORAȘUL URICANI, JUDEȚUL HUNEDOARA</t>
  </si>
  <si>
    <t>Reconversia şi refuncţionalizarea unei suprafeţe de 20.073 mp, degradata si neutilizata din oraşul Uricani, in scopul crearii unei zone de spatiu verde, promenada si agrement pentru populaţia oraşului.</t>
  </si>
  <si>
    <t>17.05.2017</t>
  </si>
  <si>
    <t>Amenajare de spații verzi publice cu acces nelimitat în zona urbană degradată Stadion Mecanica din Municipiul Orăștie, judetul Hunedoara</t>
  </si>
  <si>
    <t>Amenajare spatii verzi (parc si grădină) – 35.125 mp; modernizare strada Târgului – 1,21 km.</t>
  </si>
  <si>
    <t>REGENERARE URBANA - FOSTUL SEDIU ADMINISTRATIV E.M. VALEA DE BRAZI</t>
  </si>
  <si>
    <t>Regenerarea spatiului public urban al orasului Petrila-Parc Petrila</t>
  </si>
  <si>
    <t xml:space="preserve">Modernizare DJ 687, Santuhalm-Hunedoara- Calan (km 13+050-km 22+791) </t>
  </si>
  <si>
    <t>UAT judetul Hunedoara in parteneriat cu UAT Hunedoara</t>
  </si>
  <si>
    <t>19.07.2017</t>
  </si>
  <si>
    <t xml:space="preserve">Modernizare Culoar Trafic Mures Nord:DN 7(Gelmar) -Geoagiu Băi - Bobâlna -Rapoltu Mare - Uroi - Chimindia - Harau - Bârsau - ?oimuş - Brănişca - DN 7 (Ilia) </t>
  </si>
  <si>
    <t>UAT Județul Hunedoara</t>
  </si>
  <si>
    <t>Crearea de facilitati pentru recreere si agrement in Statiunea Geoagiu - Băi</t>
  </si>
  <si>
    <t>UAT Geoagiu</t>
  </si>
  <si>
    <t xml:space="preserve">Amenajare scuar zona centrala cu locuri de promenada, zone verzi si locuri de sport si joaca in suprafata de 1889 mp; Amenajare spatiu sport extrem – Skateboard si extreme bike in suprafata de 2700 mp; Amplasarea in cadrul scuarului a unui ansamblu de joaca pentru copii cu dizabilitati; Realizarea unor activitati de promovare a obiectivului de investitie </t>
  </si>
  <si>
    <t>22.05.2017</t>
  </si>
  <si>
    <t xml:space="preserve">Reabilitare, modernizare şi dotare cantina socială, strada Gheorghe Lazăr din Municipiul Orăştie </t>
  </si>
  <si>
    <t>Reabilitare, modernizare si dotare cantina sociala</t>
  </si>
  <si>
    <t>INFIINTAREA CENTRULUI DE ZI SI A UNITATII DE INGRIJIRE LA DOMICILIU PENTRU PERSOANELE VARSTNICE DIN ORASUL GEOAGIU</t>
  </si>
  <si>
    <t>Infiinţarea unui sistem complex de servicii sociale pentru acordarea de îngrijiri la domiciliu şi servicii socio – medicale persoanelor vârstnice cu domiciliul legal în UAT Oraş Geoagiu</t>
  </si>
  <si>
    <t>10.1.B</t>
  </si>
  <si>
    <t>Reabilitarea, modernizarea clădirilor şi echiparea infrastructurii educaţionale a Colegiului Naţional Pedagogic „Regina Maria” (şcoala generală)</t>
  </si>
  <si>
    <t>Total Hunedoara</t>
  </si>
  <si>
    <t>TIMIS</t>
  </si>
  <si>
    <t>Cresterea competitivitatii companiei NICVARIM SRL prin dotarea cu echipamente tehnologice</t>
  </si>
  <si>
    <t>NICVARIM SRL</t>
  </si>
  <si>
    <t>Timiș</t>
  </si>
  <si>
    <t>Timișoara</t>
  </si>
  <si>
    <t>Cresterea competitivitatii SC EVOLUB QUALITY SRL prin investitii in echipamente si utilaje</t>
  </si>
  <si>
    <t>EVOLUB QUALITY SRL</t>
  </si>
  <si>
    <t>Diversificarea activitatii companiei Saplastys SRL prin lansarea in fabricatie al granulelor re-compound</t>
  </si>
  <si>
    <t>SAPLASTYS SRL</t>
  </si>
  <si>
    <t>Retehnologizare atelier broderie computerizată</t>
  </si>
  <si>
    <t>DIGITEX SRL</t>
  </si>
  <si>
    <t>Constructii fara compromisuri prin tehnologizare - deviza Barcon</t>
  </si>
  <si>
    <t>BARCON SRL</t>
  </si>
  <si>
    <t>Lugoj</t>
  </si>
  <si>
    <t xml:space="preserve">Îmbunătățirea competitivității ONE SOURCE SOLUTION SRL prin diversificarea activității </t>
  </si>
  <si>
    <t>ONE SOURCE SOLUTION SRL</t>
  </si>
  <si>
    <t>EFICIENȚĂ ENERGETICĂ, DURABILITATE ȘI SECURITATE PRIN TÂMPLĂRIA PVC PRODUSĂ LA STANDARDE EUROPENE DE IOSCHICI S.R.L</t>
  </si>
  <si>
    <t xml:space="preserve">IOSCHICI S.R.L. </t>
  </si>
  <si>
    <t>Achizitii de utilaje si echipamente la SC NEW TEC INVEST SRL</t>
  </si>
  <si>
    <t>NEW TEC INVEST SRL</t>
  </si>
  <si>
    <t>13.07.2017</t>
  </si>
  <si>
    <t xml:space="preserve">DEZVOLTAREA ACTIVITATII INOX METAL SSR </t>
  </si>
  <si>
    <t xml:space="preserve">INOX METAL SSR SRL </t>
  </si>
  <si>
    <t>SISTEM INFORMATIC PERFORMANT PENTRU CRESTEREA COMPETITIVITATII FIRMEI</t>
  </si>
  <si>
    <t xml:space="preserve">WELL SOLUTIONS SRL </t>
  </si>
  <si>
    <t>14.07.2017</t>
  </si>
  <si>
    <t>DEZVOLTAREA ACTIVITATII SC MULTILINES SRL</t>
  </si>
  <si>
    <t>MULTILINES S.R.L</t>
  </si>
  <si>
    <t>Cresterea competitivitatii firmei D.G.A. Instal S.R.L</t>
  </si>
  <si>
    <t>D.G.A INSTAL S.R.L.</t>
  </si>
  <si>
    <t>ACHIZITIE DE UTILAJE LA SCHON CONSTRUCT CATALIN SRL-D</t>
  </si>
  <si>
    <t>SCHON CONSTRUCT CATALIN SRL-D</t>
  </si>
  <si>
    <t xml:space="preserve">Tehnologii inovative de proces şi produs la S.C. Happy Day Games S.R.L. </t>
  </si>
  <si>
    <t xml:space="preserve">HAPPY DAY GAMES SRL </t>
  </si>
  <si>
    <t xml:space="preserve">DOTAREA CONSTRUCT BRASEV S.R.L. - PREMISA DEZVOLTĂRII DURABILE VIITOARE A FIRMEI NOASTRE </t>
  </si>
  <si>
    <t xml:space="preserve">CONSTRUCT BRASEV SRL </t>
  </si>
  <si>
    <t>04.08.2017</t>
  </si>
  <si>
    <t xml:space="preserve">Dezvoltarea societatii MERTICO SRL prin largirea gamei de produse </t>
  </si>
  <si>
    <t xml:space="preserve">MERTICO SRL </t>
  </si>
  <si>
    <t xml:space="preserve">Achiziţie de utilaje la SC BIELECTRO TM SRL </t>
  </si>
  <si>
    <t>BIELECTRO TM SRL</t>
  </si>
  <si>
    <t xml:space="preserve">Consolidarea pozitiei pe piata a SC NUTECHNOLOGIES SRL prin achizitionare de echipamente inovative in judet Timis, localitatea Timisoara </t>
  </si>
  <si>
    <t xml:space="preserve">NUTECHNOLOGIES SRL </t>
  </si>
  <si>
    <t xml:space="preserve">Creşterea competitivităţii firmei CESIGN2006 prin achiziţii de echipamente performante pentru proiectare şi inovare în domeniul arhitecturii textile </t>
  </si>
  <si>
    <t xml:space="preserve">CESIGN 2006 SRL </t>
  </si>
  <si>
    <t xml:space="preserve">Modernizarea productie de articole din metal </t>
  </si>
  <si>
    <t xml:space="preserve">INDIO SRL </t>
  </si>
  <si>
    <t>CALITATE ÎN CONSTRUCȚII PRIN DOTAREA ȘI TEHNOLOGIZAREA M&amp;I CONSULT- CONSTRUCT S.R.L</t>
  </si>
  <si>
    <t>M &amp; I CONSULT-CONSTRUCT S.R.L.</t>
  </si>
  <si>
    <t xml:space="preserve">Dezvoltarea afacerii Decardos S.R.L. în domeniul prelucrării metalului prin aşchiere </t>
  </si>
  <si>
    <t xml:space="preserve">DECARDOS SRL </t>
  </si>
  <si>
    <t xml:space="preserve">Cresterea competitivitatii IQ Concept Srl prin achizitia de echipamente performante </t>
  </si>
  <si>
    <t>IQ CONCEPT SRL</t>
  </si>
  <si>
    <t>Jimbolia</t>
  </si>
  <si>
    <t>Cresterea competitivitatii microintreprinderii ROMCRETE ECHIPAMENTE SRL prin achizitia de utilaje</t>
  </si>
  <si>
    <t>ROMCRETE ECHIPAMENTE S.R.L</t>
  </si>
  <si>
    <t xml:space="preserve">Achiziţie de echipamente pentru producţia de materiale publicitare </t>
  </si>
  <si>
    <t xml:space="preserve">CREATIVE MEDIA SRL </t>
  </si>
  <si>
    <t xml:space="preserve">Achizitie echipamente pentru dezvoltarea activitatii de laborator dentar </t>
  </si>
  <si>
    <t>CREADENT SRL</t>
  </si>
  <si>
    <t xml:space="preserve">Agentie de publicitate Yellow Tree Timisoara </t>
  </si>
  <si>
    <t xml:space="preserve">MAXGRIM SRL </t>
  </si>
  <si>
    <t xml:space="preserve">Îmbunătăţirea competitivităţii TCV MECANOVEST prin dotarea cu maşini şi echipamente performante </t>
  </si>
  <si>
    <t xml:space="preserve">TCV MECANOVEST SRL </t>
  </si>
  <si>
    <t xml:space="preserve">Dotări performante pentru creşterea competitivităţii firmei </t>
  </si>
  <si>
    <t xml:space="preserve">DALI'S DENTECH SRL </t>
  </si>
  <si>
    <t xml:space="preserve">Diversificarea activitatii societatii MD Powertool Design SRL prin achizitionarea de echipamente inovatoare </t>
  </si>
  <si>
    <t xml:space="preserve">MD POWERTOOL DESIGN SRL </t>
  </si>
  <si>
    <t>Cresterea competitivitatii EIFFEL PRAXIS SRL prin achizitia de echipamente performante</t>
  </si>
  <si>
    <t>EIFFEL PRAXIS SRL</t>
  </si>
  <si>
    <t>Dezvoltarea durabila a Zo-Lar Prest SRL prin dotare si tehnologizare</t>
  </si>
  <si>
    <t>ZO-LAR PREST SRL</t>
  </si>
  <si>
    <t>Dezvoltarea societatii SC Autovic Company SRL prin achizitionare de echipamente performante</t>
  </si>
  <si>
    <t>AUTOVIC COMPANY</t>
  </si>
  <si>
    <t>Sânnicolau Mare</t>
  </si>
  <si>
    <t>Achizitionarea de echipamente pentru laboratorul de tehnica dentara MCO</t>
  </si>
  <si>
    <t>M.C.O PROLABOR SRL</t>
  </si>
  <si>
    <t>Imbunatatirea competitivitatii P&amp;P&amp;P SRL prin achizitia de echipamente performante</t>
  </si>
  <si>
    <t>P&amp;P&amp;P SRL</t>
  </si>
  <si>
    <t>Dotarea cu echipamente a firmei One Trading SRL in vederea cresterii competitivitatii economice</t>
  </si>
  <si>
    <t>INDUSTRY ONE TRADING SRL</t>
  </si>
  <si>
    <t>Achizitie de utilaje si echipamente la TRAININGMASTERS CONSULTING SRL</t>
  </si>
  <si>
    <t xml:space="preserve">TRAININGMASTERS CONSULTING SRL </t>
  </si>
  <si>
    <t xml:space="preserve">ACHIZITIE DE UTILAJE LA MACRO ASSISTANCE SRL </t>
  </si>
  <si>
    <t xml:space="preserve">MACRO ASSISTANCE SRL </t>
  </si>
  <si>
    <t>ACHIZITIE DE UTILAJE LA SC ADKOS VEST SRL</t>
  </si>
  <si>
    <t>ADKOS VEST SRL</t>
  </si>
  <si>
    <t xml:space="preserve">CRESTEREA COMPETITIVITATII FIRMEI ATELIER 21 SRL PRIN ACHIZITIA DE ECHIPAMENTE SI SOFT </t>
  </si>
  <si>
    <t>ATELIER 21 SRL</t>
  </si>
  <si>
    <t>ACHIZITIE DE UTILAJE SI ECHIPAMENTE DE PRODUS BETON LA MIXTURY BETON SRL</t>
  </si>
  <si>
    <t xml:space="preserve">MIXTURY BETON SRL </t>
  </si>
  <si>
    <t xml:space="preserve">Diversificarea activitatii firmei ATG STUDIO SRL in domeniul modelarii si vizualizarii 3D </t>
  </si>
  <si>
    <t>ATG STUDIO SRL</t>
  </si>
  <si>
    <t xml:space="preserve">CRESTEREA COMPETITIVITATII SI IMBUNATATIREA SERVICIILOR SOCIETATII TRANS DIANA PRIN ACHIZITIA DE UTILAJE PERFORMANTE </t>
  </si>
  <si>
    <t xml:space="preserve">TRANS DIANA S.R.L. </t>
  </si>
  <si>
    <t xml:space="preserve">Dezvoltarea societăţii LCD VEHICULE TRANS SRL prin achiziţia unor utilaje pentru efectuarea de lucrări de pregătire a terenului în judeţul Timiş, municipiul Timişoara </t>
  </si>
  <si>
    <t>LCD VEHICULE TRANS SRL</t>
  </si>
  <si>
    <t>Consolidarea pozitiei pe piata a SC MINERAL BETON SRL prin achiziţie de utilaje pentru lucrări de construcţii în jud. Timis</t>
  </si>
  <si>
    <t xml:space="preserve">MINERAL BETON S.R.L. </t>
  </si>
  <si>
    <t>Achizitie echipamente la SC PELI-GRUP SRL</t>
  </si>
  <si>
    <t>PELI-GRUP SRL</t>
  </si>
  <si>
    <t xml:space="preserve">Construire pensiune D+P+1E si imprejmuire in localitatea Buzias la SC PANFY SI FLORIN SRL </t>
  </si>
  <si>
    <t xml:space="preserve">PANFY ŞI FLORIN SRL </t>
  </si>
  <si>
    <t>Buzias</t>
  </si>
  <si>
    <t xml:space="preserve">Echipamente performante pentru activităţi de inginerie </t>
  </si>
  <si>
    <t xml:space="preserve">TOPO GIS EXPLORE SRL </t>
  </si>
  <si>
    <t xml:space="preserve">Dezvoltare durabila si cresterea competititvitatii in domeniul prelucrarii prin aschiere a SC BAND METAL SRL </t>
  </si>
  <si>
    <t xml:space="preserve">BAND METAL SRL </t>
  </si>
  <si>
    <t xml:space="preserve">FIRMA REDUM PREST S.R.L. - NOUL CAMPION AL PRELUCRARII PIESELOR DIN METAL PRIN DOTAREA SI TEHNOLOGIZAREA FIRMEI CU ECHIPAMENTE MODERNE SI COMPETITIVE </t>
  </si>
  <si>
    <t xml:space="preserve">REDUM PREST SRL </t>
  </si>
  <si>
    <t>Achizitie de utilaje inovative in vederea extinderii activitatii şi consolidarii pozitiei pe piata a societatii EDM-TIM S.R.L</t>
  </si>
  <si>
    <t xml:space="preserve">EDM - TIM SRL </t>
  </si>
  <si>
    <t xml:space="preserve">Dezvoltarea produselor de tehnică dentară prin dotarea laboratorului ”Zoki Dent” S.R.L. din Timişoara </t>
  </si>
  <si>
    <t xml:space="preserve">ZOKI DENT SRL </t>
  </si>
  <si>
    <t>Consolidarea poziţiei pe piaţă a societăţii TROCPRIM SERV SRL prin achiziţionarea de echipamente inovative în judeţul Timiş, localitatea Timişoara</t>
  </si>
  <si>
    <t xml:space="preserve">TROCPRIM SERV SRL </t>
  </si>
  <si>
    <t xml:space="preserve">Diversificarea activitatii Saima Distribution prin dotarea cu echipamente performante </t>
  </si>
  <si>
    <t xml:space="preserve">SAIMA DISTRIBUTION SRL </t>
  </si>
  <si>
    <t xml:space="preserve">Achizitie de utilaje la SC TRIM FINANCE SRL </t>
  </si>
  <si>
    <t xml:space="preserve">TRIM FINANCE SRL </t>
  </si>
  <si>
    <t xml:space="preserve">Achiziţie de utilaje inovative pentru diversificarea activităţii societăţii PCB LAYOUT DESIGN SRL </t>
  </si>
  <si>
    <t xml:space="preserve">PCB LAYOUT DESIGN SRL </t>
  </si>
  <si>
    <t xml:space="preserve">MODERNIZAREA HOTELULUI SILVA </t>
  </si>
  <si>
    <t xml:space="preserve">SILVATOM SRL </t>
  </si>
  <si>
    <t xml:space="preserve">Dotarea cu echipamente a firmei DAFIR CADCONSULT SRL în vederea creşterii competitivităţii economice </t>
  </si>
  <si>
    <t xml:space="preserve">DAFIR CADCONSULT S.R.L. </t>
  </si>
  <si>
    <t xml:space="preserve">Imbunatatirea competitivitatii societatii MG BUILDING DESIGN S.R.L. </t>
  </si>
  <si>
    <t xml:space="preserve">MG BUILDING DESIGN S.R.L. </t>
  </si>
  <si>
    <t>ACHIZITIE UTILAJE PENTRU DEZVOLTAREA FIRMEI S.C. RUBENSITO SRL</t>
  </si>
  <si>
    <t xml:space="preserve">RUBENSITO SRL </t>
  </si>
  <si>
    <t>Ciacova</t>
  </si>
  <si>
    <t>Mai bine pentru maine - dezvoltarea durabilă a CONSTRUCT PYLON SRL prin investitii</t>
  </si>
  <si>
    <t>CONSTRUCT PYLON SRL</t>
  </si>
  <si>
    <t xml:space="preserve">Consolidarea pozitiei pe piata a societatii LATERAL S.R.L. prin diversificarea activitatii si dotarea cu echipamente performante </t>
  </si>
  <si>
    <t xml:space="preserve">LATERAL SRL </t>
  </si>
  <si>
    <t>26.02.2018</t>
  </si>
  <si>
    <t xml:space="preserve">ACHIZITIE UTILAJE PENTRU DIVERSIFICAREA ACTIVITATII LA S.C. AXC MEGA CONSTRUCT S.R.L. </t>
  </si>
  <si>
    <t xml:space="preserve">AXC MEGA CONSTRUCT SRL </t>
  </si>
  <si>
    <t xml:space="preserve">Achiziţie de utilaje </t>
  </si>
  <si>
    <t xml:space="preserve">DIRESA GOSEN GRUP SRL </t>
  </si>
  <si>
    <t xml:space="preserve">DOTAREA SI ECHIPAREA CU UTILAJE PENTRU PRODUCTIE RADOR LC SRL </t>
  </si>
  <si>
    <t>RADOR LC SRL</t>
  </si>
  <si>
    <t>12.04.2018</t>
  </si>
  <si>
    <t xml:space="preserve">Cresterea competitivitatii SC Editura de Vest SRL prin dotari performante </t>
  </si>
  <si>
    <t>EDITURA DE VEST SRL</t>
  </si>
  <si>
    <t xml:space="preserve">Cresterea Competitivitatii SC ALYROM ENTERPRISE SRL prin achizitia de utilaje </t>
  </si>
  <si>
    <t>ALYROM ENTERPRISE SRL</t>
  </si>
  <si>
    <t xml:space="preserve">Achiziţie dotări la S.C. ALPIN SHUNT S.R.L. </t>
  </si>
  <si>
    <t xml:space="preserve">ALPIN SHUNT S.R.L. </t>
  </si>
  <si>
    <t xml:space="preserve">Achizitie de utilaje si echipamente la GLCS CONSTRUCT SRL </t>
  </si>
  <si>
    <t>GLCS CONSTRUCT SRL</t>
  </si>
  <si>
    <t xml:space="preserve">STRATEGII MODERNE DE EXECUTARE A TAMPLARIEI DE TIP TERMOPAN PRIN DOTAREA SI TEHNOLOGIZAREA STENTOR D.S.D. S.R.L. </t>
  </si>
  <si>
    <t>STENTOR D.S.D. SRL</t>
  </si>
  <si>
    <t xml:space="preserve">TOP MINERAL – TEHNOLOGIE ?I PERFORMAN?Ă </t>
  </si>
  <si>
    <t xml:space="preserve">TOP MINERAL SRL </t>
  </si>
  <si>
    <t xml:space="preserve">Cresterea eficientei companiei SC RENA S.R.L. prin achizitia de utilaje pentru lucrari de constructii in jud. Timis </t>
  </si>
  <si>
    <t>RENA SRL</t>
  </si>
  <si>
    <t xml:space="preserve">Cresterea competitivitatii economice a Electric Sys prin modernizarea dotarii tehnice </t>
  </si>
  <si>
    <t>ELECTRIC SYS SRL</t>
  </si>
  <si>
    <t xml:space="preserve">TIT BIT S.R.L. - O FIRMA CARE GARANTEAZA CALITATEA CONSTRUCTIILOR SALE </t>
  </si>
  <si>
    <t xml:space="preserve">TIT BIT SRL </t>
  </si>
  <si>
    <t>BUZIAS</t>
  </si>
  <si>
    <t>Dezvoltarea activității Glass Line SRL prin producția de sticlă securizată</t>
  </si>
  <si>
    <t>Glass Line SRL</t>
  </si>
  <si>
    <t>19.04.2018</t>
  </si>
  <si>
    <t>Îmbunătăţirea competitivităţii întreprinderii BTTC CONSTRUCT SRL-D , prin achiziţia de utilaje</t>
  </si>
  <si>
    <t>BTTC CONSTRUCT SRL</t>
  </si>
  <si>
    <t xml:space="preserve">Cresterea competitivitatii societatii Urban Control TM prin dotarea cu echipamente performante </t>
  </si>
  <si>
    <t>URBAN CONTROL TM SRL</t>
  </si>
  <si>
    <t xml:space="preserve">Modernizarea şi diversificarea activităţii ADE GALVANO-TIM SRL prin achiziţia de echipamente pentru creşterea productivităţii </t>
  </si>
  <si>
    <t>ADE GALVANO-TIM SRL</t>
  </si>
  <si>
    <t xml:space="preserve">Achiziţionarea de utilaje performante pentru obţinerea de servicii, produse şi idei noi SC UNIQ MOB SRL </t>
  </si>
  <si>
    <t>UNIQ MOB SRL</t>
  </si>
  <si>
    <t xml:space="preserve"> "Casa Maria" - facilităţi de cazare pentru vacanţe şi perioade de scurtă durată</t>
  </si>
  <si>
    <t>ULTRAMARIN VOYAGE SRL</t>
  </si>
  <si>
    <t xml:space="preserve">Dezvoltarea S.C. RVS CONSTRUCT2U S.R.L. prin dotarea cu utilaje profesionale de construcţii </t>
  </si>
  <si>
    <t>RVS CONSTRUCT2U SRL</t>
  </si>
  <si>
    <t xml:space="preserve">DOTAREA SC SECOND START SRL PENTRU DESFASURAREA ACTIVITATILOR DE EDITARE MATERIALE PUBLICITARE </t>
  </si>
  <si>
    <t>SECOND START</t>
  </si>
  <si>
    <t xml:space="preserve">Tehnologii inovative în arhitectură </t>
  </si>
  <si>
    <t>D- CONTEXT STUDIO SRL</t>
  </si>
  <si>
    <t xml:space="preserve">Dezvoltarea activitatii la SC PROBISS SRL prin achizitionarea de echipamente performante </t>
  </si>
  <si>
    <t>PROBISS SRL</t>
  </si>
  <si>
    <t xml:space="preserve">Dezvoltarea activitatii si cresterea competitivitatii Atrium Building S.R.L. prin achizitionarea de echipamente si programe informatice </t>
  </si>
  <si>
    <t>ATRIUM BUILDING SRL</t>
  </si>
  <si>
    <t xml:space="preserve">ACHIZITIE ECHIPAMENTE TEHNOLOGICE SI IT IN SCOPUL RETEHNOLOGIZARII SI MODERNIZARII ACTIVITATII SC LUCO CAD SRL </t>
  </si>
  <si>
    <t>LUCO CAD SRL</t>
  </si>
  <si>
    <t xml:space="preserve">Inovarea activitatii Dan Transport Hidroconstructia SRL prin prestarea de servicii noi </t>
  </si>
  <si>
    <t>DAN TRANSPORT HIDROCONSTRUCTIA SL</t>
  </si>
  <si>
    <t>Achizitie de utilaj la SC BIROU DE PROIECTARE BLUM SRL</t>
  </si>
  <si>
    <t>BIROU DE PROIECTARE BLUM SRL</t>
  </si>
  <si>
    <t>30.03.2018</t>
  </si>
  <si>
    <t>CONSULANDIA SRL – NOI ORIZONTURI DE DEZVOLTARE</t>
  </si>
  <si>
    <t>CONSULANDIA SRL</t>
  </si>
  <si>
    <t xml:space="preserve">Dotarea si echiparea companiei SC GTA TELECOMUNICATION SRL in vederea diversificarii ofertei si consolidarii pozitiei pe piata </t>
  </si>
  <si>
    <t>GTA TELECOMUNICATION SRL</t>
  </si>
  <si>
    <t>CONSOLIDAREA POZIŢIEI PE PIAŢĂ A SC AUTO-MOBIL SERVICE SRL, PRIN MODERNIZAREA ŞI ACHIZIŢIONAREA DE ECHIPAMENTE MODERNE ŞI PERFORMANTE”</t>
  </si>
  <si>
    <t>AUTO-MOBIL SERVICE SRL</t>
  </si>
  <si>
    <t xml:space="preserve">Construire birou pentru proiectare si consultanta tehnica in regim de inaltime P+1E. Imprejmuire teren. </t>
  </si>
  <si>
    <t>KIOWA MANAGEMENT SRL</t>
  </si>
  <si>
    <t>Consolidarea poziției pe piață a societății TEHNO DENTA SRL prin achiziția de echipamente inovative și performante în loc. Timisoara, jud. Timis</t>
  </si>
  <si>
    <t>TEHNO DENTA S.R.L</t>
  </si>
  <si>
    <t>Imbunatatirea competitivitatii economice la MASCHINENBAU TIMISOARA SRL prin extinderea capacitatii de productie</t>
  </si>
  <si>
    <t>MASCHINENBAU TIMISOARA SRL</t>
  </si>
  <si>
    <t>19.10.2017</t>
  </si>
  <si>
    <t>Înființarea unei unități de productie componente și ansamble pentru autovehicule</t>
  </si>
  <si>
    <t xml:space="preserve">KPM TECHNIK S.R.L. </t>
  </si>
  <si>
    <t xml:space="preserve">Investitii pentru diversificarea produselor în cadrul S.C. INTELIFORM S.R.L. prin fabricarea de echipamente cu telecontrol online </t>
  </si>
  <si>
    <t xml:space="preserve">INTELIFORM SRL </t>
  </si>
  <si>
    <t>Reabilitare si extindere Complex Padesul</t>
  </si>
  <si>
    <t xml:space="preserve">COMPLEX PADESUL SRL </t>
  </si>
  <si>
    <t>Reabilitare, extindere si dotare</t>
  </si>
  <si>
    <t>Făget</t>
  </si>
  <si>
    <t>Creşterea competitivităţii şi optimizarea activităţii de fabricaţie a BLUESYS SRL prin construirea unei clădiri noi pentru extinderea activităţii de fabricare a echipamentelor electronice şi activităţi de software</t>
  </si>
  <si>
    <t xml:space="preserve"> BLUESYS S.R.L. </t>
  </si>
  <si>
    <t>Imbunatatirea competitivitatii economice la VERNI &amp; FIDA ROMANIA SRL prin extinderea capacitatii de
productie</t>
  </si>
  <si>
    <t>VERNI &amp; FIDA ROMANIA SRL</t>
  </si>
  <si>
    <t xml:space="preserve">Crearea unei noi unităţi de prestare servicii medicale in cadrul Coquette Beauty Clinique SRL </t>
  </si>
  <si>
    <t xml:space="preserve">COQUETTE BEAUTY CLINIQUE SRL </t>
  </si>
  <si>
    <t>20.02.2018</t>
  </si>
  <si>
    <t xml:space="preserve">Achiziţie de utilaje pentru extinderea activităţii de producţie a GRAFOPRINT S.R.L. </t>
  </si>
  <si>
    <t>GRAFOPRINT SRL</t>
  </si>
  <si>
    <t>Giroc</t>
  </si>
  <si>
    <t xml:space="preserve">Extinderea capacităţii de producţie mobilier de baie </t>
  </si>
  <si>
    <t xml:space="preserve">ARTHEMA SRL </t>
  </si>
  <si>
    <t>Chişoda</t>
  </si>
  <si>
    <t xml:space="preserve">Cresterea competitivitatii societatii Delcase SRL prin achizitia de echipamente de productie performante </t>
  </si>
  <si>
    <t>DELCASE SRL</t>
  </si>
  <si>
    <t xml:space="preserve">Dezvoltarea competivitatii economice a Total Recycling SRL prin diversificarea productiei </t>
  </si>
  <si>
    <t>TOTAL RECYCLING S.R.L.</t>
  </si>
  <si>
    <t>Cresterea competitivitatii societatii Casadevall Romania SRL prin achizitia de echipamente performante</t>
  </si>
  <si>
    <t>CASADEVALL ROMANIA SRL</t>
  </si>
  <si>
    <t>Cresterea competitivitatii societatii Minimold International SRL prin extinderea activitatii de productie componente auto</t>
  </si>
  <si>
    <t>MINIMOLD INTERNATIONAL SRL</t>
  </si>
  <si>
    <t>CONSTRUIRE CLADIRE IN REGIM DE INALTIME P+1E- UNITATE SANITARA CU PATURI (CLINICA MEDICALA) SI IMPREJMUIRE TEREN-Rocordis SRL</t>
  </si>
  <si>
    <t>ROCORDIS SRL</t>
  </si>
  <si>
    <t>ACHIZITIE DE UTILAJE LA SC AMM CONSTRUCT 2015 SRL</t>
  </si>
  <si>
    <t>AMM CONSTRUCT 2015 SRL</t>
  </si>
  <si>
    <t xml:space="preserve">Dezvoltarea serviciilor Centrului Medical Sfanta Maria prin dotarea cu echipamente si instrumente de ultima generatie </t>
  </si>
  <si>
    <t xml:space="preserve">CENTRUL MEDICAL SFANTA MARIA S.R.L. </t>
  </si>
  <si>
    <t xml:space="preserve">Extinderea capacitatii de productie SC ART MATCH SRL </t>
  </si>
  <si>
    <t>ART MATCH SRL</t>
  </si>
  <si>
    <t>Ghiroc</t>
  </si>
  <si>
    <t>Extinderea activității de producție a Greenforest SRL prin construirea de hale producție și achiziția de utilaje</t>
  </si>
  <si>
    <t>GREENFOREST SRL</t>
  </si>
  <si>
    <t>Extinderea activitatii companiei Wittronic S.R.L din localitatea Jimbolia, judetul Timis</t>
  </si>
  <si>
    <t>WITTRONIC SRL</t>
  </si>
  <si>
    <t xml:space="preserve">Cresterea calitatii serviciilor medicale si a competitivitatii Medici's SRL prin dotarea cu echipamente moderne </t>
  </si>
  <si>
    <t>MEDICI'S SRL</t>
  </si>
  <si>
    <t xml:space="preserve">Extinderea activitatii companiei ESSEGI TEX S.R.L. din localitatea Deta, judetul Timis </t>
  </si>
  <si>
    <t xml:space="preserve">ESSEGI TEX S.R.L. </t>
  </si>
  <si>
    <t>Deta</t>
  </si>
  <si>
    <t>Dezvoltarea activitatii medicale a societatii MATERNA CARE S.R.L. prin dotarea cu echipamente de diagnoza</t>
  </si>
  <si>
    <t>MATERNA CARE SRL</t>
  </si>
  <si>
    <t>Dotarea cu echipamente a SC OFTAMOLOGICA SRL</t>
  </si>
  <si>
    <t>OFTALMOLOGICA SRL</t>
  </si>
  <si>
    <t>Diversificarea activității de producție prin achiziția de utilaje performante</t>
  </si>
  <si>
    <t>ELECTRIC GRUP SRL</t>
  </si>
  <si>
    <t>CIVIPLEX centru de dezvoltare aplicatii IoT</t>
  </si>
  <si>
    <t xml:space="preserve"> CIVITRONIC SRL</t>
  </si>
  <si>
    <t>Îmbunătăţirea eficienţei energetice în sectorul rezidenţial prin reabilitarea termică a blocurilor de locuinţe: zona Dâmboviţa I</t>
  </si>
  <si>
    <t>UAT Municipiul Timișoara</t>
  </si>
  <si>
    <t>ÎMBUNĂTĂŢIREA EFICIENŢEI ENERGETICE ÎN SECTORUL REZIDENŢIAL PRIN REABILITAREA TERMICĂ A BLOCURILOR DE LOCUINŢE SITUATE PE STRĂZILE: ALEEA F.C.RIPENSIA, BD. CORNELIU COPOSU, STR. SURORILE MARTIR CACEU, STR. MĂGURA, STR. MAREŞAL AVERESCU, STR. ÎNVĂŢĂTORULUI</t>
  </si>
  <si>
    <t>Creșterea eficienței energetice prin măsuri de reabilitarea și modernizarea clădirii Primăriei orașului Buziaș</t>
  </si>
  <si>
    <t>UAT Orașul Buziaș</t>
  </si>
  <si>
    <t>Buziaș</t>
  </si>
  <si>
    <t>LUCRARI DE MODERNIZARE IN SCOPUL EFICIENTIZARII ENERGETICE A CLADIRII PRIMARIEI DUDESTII VECHI</t>
  </si>
  <si>
    <t>UAT Comuna Dudeștii Vechi</t>
  </si>
  <si>
    <t>Dudestii Vechi</t>
  </si>
  <si>
    <t>Lucrări interioare și exterioare de renovare, conservare, reabilitare a clădirii Catedralei Romano – Catolice din Timișoara și a împrejmuirii, în vederea integrării în circuitul turistic național și internațional</t>
  </si>
  <si>
    <t>Episcopia Romano – Catolică Timisoara</t>
  </si>
  <si>
    <t>Lucrari de renovare, conservare si reabilitare a cladirii Catedralei Catolice din Timisoara</t>
  </si>
  <si>
    <t>10.05.2017</t>
  </si>
  <si>
    <t>Unitate de cult</t>
  </si>
  <si>
    <t>Restaurarea și promovarea Turnului de apărare (cula) monument istoric din orașul Ciacova, județul Timiș</t>
  </si>
  <si>
    <t>UAT Orașul Ciacova</t>
  </si>
  <si>
    <t>RestaurareaTurnului de aparare din Ciacova si promovarea acestuia ca monument istoric</t>
  </si>
  <si>
    <t>12.05.2017</t>
  </si>
  <si>
    <t>Restaurarea, conservarea si valorificarea patrimoniului cultural de interes national Biserica Ortodoxa Invierea domnului din comuna Belint</t>
  </si>
  <si>
    <t>Parohia Ortodoxă Română Belinț</t>
  </si>
  <si>
    <t>Restauararea si conservarea Bisericii Ortodoxe Invierea Domnului din Belint</t>
  </si>
  <si>
    <t>Belinț</t>
  </si>
  <si>
    <t>Restaurarea și amenajarea peisagistică a ansamblului arhitectural Biserica Romano-Catolică Sf. Vendelin</t>
  </si>
  <si>
    <t>UAT Dudeștii Noi în parteneriat cu Episcopia Romano-Catolica Timișoara</t>
  </si>
  <si>
    <t>Restauararea si conservarea Bisericii Romano - Catolice Sf.Vendelin Timisoara, si amenajare peisagistica</t>
  </si>
  <si>
    <t>Dudeștii Noi</t>
  </si>
  <si>
    <t>Modernizare DJ 593 (L=35,90 km din care necesar modernizare L= 20 km)</t>
  </si>
  <si>
    <t>UAT Timiș</t>
  </si>
  <si>
    <t>Modernizare DJ 691: lărgirea la 4 benzi a sectorului km 2+725 (sens giratoriu)-Centura Timișoara și Centura Timișoara- Autostrada A1 (km. 12+975)</t>
  </si>
  <si>
    <t>Parteneriat UAT Judetul Timis - UAT Comuna Dumbravita - UAT Municipiul Timisoara</t>
  </si>
  <si>
    <t>Dezvoltarea infrastructurii pentru turismul balnear in statiune Buzias</t>
  </si>
  <si>
    <t>Consolidare si extindere cladire existenta - Dar din Dar, Centrul social de zi pentru varstnici Partos</t>
  </si>
  <si>
    <t>ASOCIATIA SEMPER AGAPE în parteneriat cu FUNDATIA MISSIO LINK INTERNATIONAL</t>
  </si>
  <si>
    <t>Extinderea si consolidarea constructiei constructiei existente -"Dar din Dar- Centru social de zi pentru ingrijire varstnici"; Completarea dotarii Centrului de zi pentru batrani cu mobilier interior si exterior, echipamente si dotare pentru cabinet medical si sala de fiziokineto, dotare cu echipamente IT&amp;C si de relaxare, dotare cu echipamente electrocasnice profesionale, dotare bucatarie si sala de mese cu echipament si vesela specifica, dotare cu platforma lift si autoturism in vederea asigurarii serviciilor de socializare si petrecere a timpului liber, organizare si implicare in activitati comunitare si culturale, prepararea si servirea mesei calde,</t>
  </si>
  <si>
    <t>sat Partoș</t>
  </si>
  <si>
    <t xml:space="preserve">Extindere și modernizare anexă parter pentru amenajare centru de zi, antina socială și prestare servicii de îngrijire la domiciliu pentru vârstnici în Comuna Giroc </t>
  </si>
  <si>
    <t>UAT Comuna Giroc</t>
  </si>
  <si>
    <t>Extinderea si modrnizarae unui centru social fără componentă rezidenţială destinat persoanelor vârstnice (persoane de peste 65 ani)</t>
  </si>
  <si>
    <t>Total Timis</t>
  </si>
  <si>
    <t>BIHOR</t>
  </si>
  <si>
    <t>POR/2016/5/5.2/1</t>
  </si>
  <si>
    <t>Amenajare zona de agrement Lac Stei</t>
  </si>
  <si>
    <t>UAT Stei</t>
  </si>
  <si>
    <t>Valorificarea resurselor naturale neutilizate ale oraşului Stei în vederea creşterii calităţii vieţii urbane. Amenajarea în 36 de luni a unei zone de agrement şi petrecere a timpului liber în jurul lacului de acumulare Stei, în vederea reutilizării şi remodelării spaţiului public al oraşului Stei.</t>
  </si>
  <si>
    <t>NORD-VEST</t>
  </si>
  <si>
    <t>Stei</t>
  </si>
  <si>
    <t>PUBLIC</t>
  </si>
  <si>
    <t/>
  </si>
  <si>
    <t>POR/2016/5/5.1/1</t>
  </si>
  <si>
    <t>Restaurarea casei Darvas-La Roche in vederea valorificarii patrimoniului cultural secession</t>
  </si>
  <si>
    <t xml:space="preserve">UAT Oradea </t>
  </si>
  <si>
    <t>Conservarea şi restaurarea Casei Darvas - La Roche, având o suprafaţă desfăşurată de 1701 mp şi o suprafaţă construită la sol de 566 mp; Crearea funcţiunii muzeale a Casei Darvas - La Roche</t>
  </si>
  <si>
    <t>POR/2016/2/2.1.A</t>
  </si>
  <si>
    <t xml:space="preserve">Imbunatatirea competitivitatii prin retehnologizare la MOBIRAR COM SRL </t>
  </si>
  <si>
    <t>MOBIRAR COM S.R.L.</t>
  </si>
  <si>
    <t>Cesterea competitivitatii MOBIRAR COM SRL, pe piata furnizorilor de servicii de ascutitorie. Retehnologizarea bazei tehnologice si extinderea acesteia, prin achizitionarea de utilaje si echipamente necesare pentru activitatea de ascutitorie</t>
  </si>
  <si>
    <t>PRIVAT</t>
  </si>
  <si>
    <t>Modernizarea activitatii existente prin achizitie de echipamente de catre AMAZING VISUALS STUDIO SRL</t>
  </si>
  <si>
    <t>AMAZING VISUALS STUDIO SRL</t>
  </si>
  <si>
    <t>Dezvoltarea microintreprinderii AMAZING VISUALS STUDIO SRL prin modernizarea activitatii din domeniul productiei cinematografice, video si de programe de televiziune precum diversificarea activitatii existente prin adaugarea unui nou tip de filmare</t>
  </si>
  <si>
    <t>Construire hala productie filtre industriale si dotarea cu echipamente pentru MAGRIM COM SRL</t>
  </si>
  <si>
    <t>MAGRIM COM S.R.L.</t>
  </si>
  <si>
    <t>Cresterea economica durabila a MAGRIM COM SRL si adoptarea de masuri care sa conduca la consolidarea pozitiei pe piata productiei de filtre pentru uz industrial.</t>
  </si>
  <si>
    <t>Dezvoltarea Activitatii SC Promotax SRL prin achizitia de echipamente noi si angajarea de personal</t>
  </si>
  <si>
    <t>PROMOTAX SRL</t>
  </si>
  <si>
    <t>DEZVOLTAREA ACTIVITATII SC PROMOTAX SRL PRIN ACHIZITIA DE ECHIPAMENTE NOI SI ANGAJAREA DE PERSONAL este consolidarea pozitiei pe piata locala si regionala a societatii, in prestarea serviciilor de divertisment</t>
  </si>
  <si>
    <t>Consolidarea poziției SC ZALECO SRL pe piață prin dotarea cu active corporale în vederea creșterii productivității firmei</t>
  </si>
  <si>
    <t>ZALECO SRL</t>
  </si>
  <si>
    <t>Dezvoltarea şi consolidarea poziţiei pe piaţă a societăţii comerciale Zaleco SRL prin investiţii în echipamente cu o productivitate superioară şi forţă de muncă specializată</t>
  </si>
  <si>
    <t>Achizitie utilaje la POLDNEK PROD SRL</t>
  </si>
  <si>
    <t xml:space="preserve">POLDNEK PROD SRL </t>
  </si>
  <si>
    <t>Cresterea capacitatii de productie mobila a societatii prin achizitia de utilaje noi, de ultima generatie si mai eficiente din punct de vedere energetic</t>
  </si>
  <si>
    <t>Diversificarea activitatii SC SANPLAST SRL prin achizitionarea de echipamente pentru productia mobilierului de baie</t>
  </si>
  <si>
    <t>SANPLAST SRL</t>
  </si>
  <si>
    <t>Consolidarea pozitiei pe piata a SANPLAST SRL prin adoptarea de masuri care sa conduca la diversificarea activitatii in domeniul productiei de mobilier de baie.</t>
  </si>
  <si>
    <t xml:space="preserve">Construire Aparthotel  S+P+E+E retras cu terasa circulabila </t>
  </si>
  <si>
    <t>BIZEXPERT SRL</t>
  </si>
  <si>
    <t>Diversificare a activitatii, prin prestarea de servicii de ospitalitate, conform codului CAEN 5510 "Hoteluri si alte facilitati de cazare similare".</t>
  </si>
  <si>
    <t>Dezvoltarea firmei STARTRONIC SERVICE SRL</t>
  </si>
  <si>
    <t>STARTRONIC SERVICE S.R.L.</t>
  </si>
  <si>
    <t>Consolidarea pe piata a firmei STARTRONIC SERVICE SRL prin crestere economica si dezvoltarea durabila.</t>
  </si>
  <si>
    <t>Dezvoltarea societatii DALUK TRANSIMPEX SRL prin achizitia de echipamente performante</t>
  </si>
  <si>
    <t>DALUK TRANSIMPEX SRL</t>
  </si>
  <si>
    <t>Dezvoltarea societatii DALUK TRANSIMPEX prin diversificarea activitatii desfasurate, cu ajutorul unor tehnologii moderne, care sa conduca la cresterea competitivitatii si consolidarea pozitiei societatii pe piata.</t>
  </si>
  <si>
    <t>Diversificarea si eficientizarea activitatii de productie la DEVE PRODEXIM SRL</t>
  </si>
  <si>
    <t>DEVE PRODEXIM SRL</t>
  </si>
  <si>
    <t xml:space="preserve">Cresterea competitivitatii DEVE PRODEXIM SRL si consolidarea pozitiei pe piata furnizorilor de vopsele. Inovarea de produs, respectiv diversificarea gamei de produse furnizate clientilor cu 2 noi categorii de produse in termen de 6 luni de la finalizarea implementarii proiectului:
</t>
  </si>
  <si>
    <t xml:space="preserve">Cresterea competitivitatii si a productivitatii firmei SC. ORAEXACTA SYSTEMS SRL prin achizitia de utilaje si echipamente moderne, eco-eficiente </t>
  </si>
  <si>
    <t>ORAEXACTA SYSTEMS S.R.L.</t>
  </si>
  <si>
    <t>Creşterea competitivităţii firmei SC ORAEXACTA SYSTEM SRL. şi consolidarea poziţiei acesteia pe piaţă prin intermediul diversificării activităţii acesteia şi al dezvoltării continue a capitalului uman al acesteia</t>
  </si>
  <si>
    <t>Achizitie utilaje la P&amp;H INDUSTRIAL EQUIPMENT SRL</t>
  </si>
  <si>
    <t>P&amp;H INDUSTRIAL EQUIPMENT SRL</t>
  </si>
  <si>
    <t>Cresterea capacitatii de productie de componente metalice a societatii si diversificarea productiei prin realizarea de agregate pentru liniile de asamblare din industria auto si industria aeronautica</t>
  </si>
  <si>
    <t>Construire hala de productie si achizitii echipamente "P"</t>
  </si>
  <si>
    <t>SASMOB SRL</t>
  </si>
  <si>
    <t>Construirea unei hale de productie si dotarea acesteia cu utilajele necesare productiei de elemente de dulgherie si tamplarie pentru constructii (usi, ferestre, trepte, balustrade, etc.)</t>
  </si>
  <si>
    <t>Marghita</t>
  </si>
  <si>
    <t>Achizitie de utilaje si echipamente la VIDIANA TRADING SRL</t>
  </si>
  <si>
    <t xml:space="preserve">VIDIANA TRADING SRL </t>
  </si>
  <si>
    <t>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</si>
  <si>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Cresterea competitivitatii companiei PROD COM DORELA SRL prin achizitionarea unui utilaj de foraj</t>
  </si>
  <si>
    <t>PROD.COM.DORELA SRL</t>
  </si>
  <si>
    <t>Creşterea productivităţii şi a competitivităţii societăţii Prod Com Dorela S.R.L. prin achiziţionarea unui utilaj pentru foraj de apă ultima generaţie şi a unui sistem de panouri fotovoltaice.</t>
  </si>
  <si>
    <t>Dezvoltarea activitatii firmei SERIGRA FAST SRL</t>
  </si>
  <si>
    <t xml:space="preserve">SERIGRA FAST S.R.L. </t>
  </si>
  <si>
    <t>Consolidarea pozitiei pe piata a firmei, prin crestere economica si dezvoltare durabila. Diversificarea activitatii firmei prin 1 domeniu nou, reprezentat de imprimarea articolelor textile si de imbracaminte</t>
  </si>
  <si>
    <t>Diversificarea activitatii SC ECOSAFE SRL prin achizitie de utilaje</t>
  </si>
  <si>
    <t>ECOSAFE SRL</t>
  </si>
  <si>
    <t>Creşterea competitivităţii microîntreprinderii S.C. ECOSAFE S.R.L., ca urmare a utlizării noilor tehnologii în procesele de lucru a firmei, prin achiziţionarea de echipamente şi utilaje tehnologice specializate.</t>
  </si>
  <si>
    <t>”Construire hală de producţie, amenajări exterioare şi împrejmuire teren”</t>
  </si>
  <si>
    <t>SOFIA PRODCOM SRL</t>
  </si>
  <si>
    <t>Dezvoltarea şi consolidarea poziţiei pe piaţă a societăţii comerciale SOFIA PRODCOM SRL prin realizarea unei investiţii in construirea unei hale de productie si în echipamente cu o productivitate superioară.</t>
  </si>
  <si>
    <t>Achizitie utilaje la DAS TRAFFIC SYSTEM SRL</t>
  </si>
  <si>
    <t>DAS TRAFFIC SYSTEM SRL</t>
  </si>
  <si>
    <t>Cresterea capacitatii de lucrari a societatii si diversificarea ofertei de servicii prin oferirea unui serviciu nou pentru societate: marcarea cu 2 componente</t>
  </si>
  <si>
    <t>Creșterea productivității și a competitivității companiei S.C. PROFI SMILE S.R.L. prin achiziționarea de echipamente și utilaje tehnologice performante și mobilier necesare dezvoltării activității</t>
  </si>
  <si>
    <t>PROFI SMILE SRL</t>
  </si>
  <si>
    <t>Creşterea productivităţii şi a competitivităţii companiei S.C. PROFI SMILE S.R.L. prin achiziţionarea de echipamente şi utilaje tehnologice performante şi mobilier necesar dezvoltării activităţii.</t>
  </si>
  <si>
    <t>Dezvoltarea firmei VANPO CONSTRUCT SRL</t>
  </si>
  <si>
    <t>VANPO CONSTRUCT SRL</t>
  </si>
  <si>
    <t xml:space="preserve">Consolidarea pozitiei firmei pe piata constructiilor, in vederea cresterii economice si dezvoltarii durabile. Dezvoltarea activitatii firmei prin achizitionarea a 8 echipamente performante in domeniul contructiei de cladiri rezidentiale si
nerezidentiale, in perioada de implementare. </t>
  </si>
  <si>
    <t>Cresterea calitatii vietii urbane-amenajare parc arena sportiva</t>
  </si>
  <si>
    <t>UAT Alesd</t>
  </si>
  <si>
    <t>Valorificarea resurselor naturale neutilizate ale oraşului Aleşd în vederea creşterii calităţii vieţii urbane. Amenajarea unei zone de agrement şi petrecere a timpului liber în oraşul Aleşd, în vederea reutilizării şi remodelării spaţiului public al oraşului Aleşd.</t>
  </si>
  <si>
    <t>Reparatii capitale si amenajari interioare sediu nou-Muzeul Tarii Crisurilor Oradea-lucrari de amenajare incinta si amenajari speciale de muzeu</t>
  </si>
  <si>
    <t>CJ Bihor</t>
  </si>
  <si>
    <t>Impulsionarea dezvoltarii locale si valorificarea patrimoniului cultural local prin restaurarea si punerea in valoare a Muzeului Tarii Crisurilor Oradea prin lucrari de reparatii capitale, amenajari interioare, amenajare incinta si amenajari speciale de muzeu</t>
  </si>
  <si>
    <t>Restaurarea, conservarea si integrarea in circuitul cultural a obiectivului: Muzeul Francmasoneriei din Oradea</t>
  </si>
  <si>
    <t>Conservarea şi restaurarea cladirii Muzeul Francmasoneriei, având o suprafaţă desfăşurată de 442 mp şi o suprafaţă construită la sol de 442 mp, regim de înălţime P; 2. Crearea funcţiunii muzeale a cladirii Muzeul Francmasoneriei</t>
  </si>
  <si>
    <t>Consolidarea pozitiei SC MAGHISTEL SRL pe piata prin dotarea cu active corporale în vederea cresterii productivitatii firmei</t>
  </si>
  <si>
    <t>MAGHISTEL SRL</t>
  </si>
  <si>
    <t>Dezvoltarea şi consolidarea poziţiei pe piaţă a societăţii comerciale Maghistel SRL prin investiţii în echipamente cu o productivitate superioară şi forţă de muncă specializată</t>
  </si>
  <si>
    <t>POR/2016/7/7.1/1</t>
  </si>
  <si>
    <t>Dezvoltarea infrastructurii statiunii Baile Felix-Lotusul Turismului Romanesc</t>
  </si>
  <si>
    <t>UAT Sinmartin</t>
  </si>
  <si>
    <t>Îmbunătăţirea calităţii infrastructurii tehnico-turistice din staţiunea balneoclimaterică Băile Felix, în vederea creşterii atractivităţii turistice, aport la dinamizarea economiei locale şi creşterea numărului de locuri de muncă</t>
  </si>
  <si>
    <t>Baile Felix</t>
  </si>
  <si>
    <t xml:space="preserve">Consturire unitate de cazare in regin de inaltime  D+P+2E si amenajare </t>
  </si>
  <si>
    <t>A.D.L. ARCHITECTURE&amp;DESIGN SRL</t>
  </si>
  <si>
    <t>Construire unitate de cazare in regim de inaltime D+P+2E si amenajare” este consolidarea pozitiei societatii pe piata prin initierea unei noi activitati economice in domeniul serviciilor de cazare prin edificarea si dotarea unei unitati moderne de cazare si prin angajarea de personal.</t>
  </si>
  <si>
    <t>Achizitie de utilaje si echipamente la PATCAS CONSTRUCT SRL</t>
  </si>
  <si>
    <t>PATCAS CONSTRUCT SRL</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</si>
  <si>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t>
  </si>
  <si>
    <t>Achizitie de utilaje si echipamente la ECO VEST CONSTRUCT SRL-D</t>
  </si>
  <si>
    <t>ECO VEST CONSTRUCT SRL-D</t>
  </si>
  <si>
    <t>Dezvoltarea si extinderea activitatii, cresterea competitivitatii care sa contribuie la cresterea cotei de piata si a gradului de profitabilitate a societătii, cresterea calitatii si extinderea gamei de produse si servicii oferite, imbunatatirea raportului cost/pret si reducerea termenelor de finalizare/livrare a proiectelor catre clientii sai. Achizitia de utilaje noi pentru desfasurarea activitatilor de pregatire a terenului</t>
  </si>
  <si>
    <t>Construire hala de productie si birouri</t>
  </si>
  <si>
    <t>AXTROM SRL</t>
  </si>
  <si>
    <t xml:space="preserve">Consolidarea pozitiei pe piata a AXTROM SRL prin adoptarea de masuri care sa conduca la diversificarea activitatii in domeniul de fabricare a articolelor din material plastic. Cresterea capacitatii de productie prin achizitionarea unui numar de 4 echipamente noi care asigura inovare la nivel de proces si
produs
</t>
  </si>
  <si>
    <t>Dezvoltarea microîntreprinderii Medana Laboratory</t>
  </si>
  <si>
    <t>MEDANA LABORATORY SRL</t>
  </si>
  <si>
    <t>Dezvoltarea microintreprinderii Medana Laboratory SRL prin extinderea gamei de servicii prestate, ca urmare a achizitionarii unor de tehnologii si echipamente noi, in termen de 12 luni de la semnarea contractului de finantare nerambursabila.</t>
  </si>
  <si>
    <t>POR102/2/2/</t>
  </si>
  <si>
    <t>Dezvoltarea activitatii SC ADIDAC COMIMPEX SRL prin dotarea cu utilaje si echipamente</t>
  </si>
  <si>
    <t>ADIDAC COMIMPEX S.R.L.</t>
  </si>
  <si>
    <t>Moderniza activitatea de productie cozi de leemn pentru unelte, in scopul cresterii competititivitatii prin achizitia urmatoarelor utilaje, echipamente si software: Linie de produs cozi de lemn (1 buc.); Instalatie pentru uscarea lemnului (1 buc.); Linie de peletizare automata (1 buc.); Motostivuitor (1 buc.); Software de control a procesului de uscare (1 buc.).</t>
  </si>
  <si>
    <t>Salonta</t>
  </si>
  <si>
    <t>Modernizarea activitatii SC GLASS PORTELAN CERAMICS PRINTING SRL prin dotarea cu utilaje, echipamente si software</t>
  </si>
  <si>
    <t>GLASS PORTELAN CERAMICS PRINTING SRL (AYANO ROMANIA SRL)</t>
  </si>
  <si>
    <t>Cresterea competitivitatii si consolidarea pozititiei pe piata a SC AYANO ROMANIA SRL, prin achizitia de utilaje, echipamente si software: Cuptor decorare (1 buc); Imprimanta cu sistem de imagistica directa (1 buc); Masina imprimare 8 culori (1 buc); Masina de vopsit borduri aurite (1 buc); Imprimanta (1 buc); Sistem server (server (1 buc), firewall (1 buc), rack (1 buc), sursa de alimentare continua (1 buc)) (1 buc); Computere (4 buc); Sistem panouri solare (Panou solar (2 buc), Boiler (1 buc), Statie solara (1 buc), Set suport (1 buc), Automatizare (1 buc), Vas expansiune (1 buc), Traseu solar preizolat (1 buc), Fitinguri racordare(1 buc), Manopera montaj (1 buc))(1 buc); Rampa acces pentru persoane cu handicap si montaj aferent (1 buc); Sistem complet de prelucrare documente (4 buc), Sistem de operare pentru sistem server (1 buc), Program specializat pentru ilustratie vectoriala (1 buc), Program specializat cu grafica vectoriala (1 buc), Sistem integrat de tip ERP (1 buc)</t>
  </si>
  <si>
    <t>Achizitie de utilaje la SC OPTIMEDIA SRL</t>
  </si>
  <si>
    <t>OPTIMEDIA S.R.L.</t>
  </si>
  <si>
    <t xml:space="preserve">Diversifiarea unei unitati de productie existente pentru realizarea de produse care nu au fost realizate anterior in unitate, prin achizitionarea urmatoarelor utilaje si a softurilor aferente pentru operare a acestora: - Cuptor de securizat sticla, 1 buc + Software operare; - Linie slefuire sticla, 1 buc + Software operare; - Linie productie sticla termponan de mari dimensiuni, 1 buc + Software operare; </t>
  </si>
  <si>
    <t>Dezvoltarea serviciilor medicale in cadrul SC Rodenta SRL</t>
  </si>
  <si>
    <t>RODENTA SRL</t>
  </si>
  <si>
    <t>Dezvoltarea serviciilor medicale pein introducerea inovarii de serviciu si de proces in cadrul societatii si diversificarea serviciilor stomatologice datorită achizitiei a 28 de active corporale si necorporale noi si performante, necesare pentru buna operare a investitiei</t>
  </si>
  <si>
    <t>Dezvoltarea firmei EURONET INDUSTRIE SRL prin achizitia de echipamente performante in domeniul fabricarea articolelor de ambalaj din material plastic</t>
  </si>
  <si>
    <t>EURONET INDUSTRIE SRL</t>
  </si>
  <si>
    <t xml:space="preserve">Imbunătăţirea competitivităţii economice prin creşterea productivităţii muncii firmei EURONET INDUSTRIE SRL si cresterea capacitatii de productie in domeniul mase plastice prin achizitionarea unui numar de 8 echipamente tehnologice performante, 4 soft-uri, participarea la 1 targ international, implementarea unui sistem de management al calitatii ISO 22000, obtinerea unei certificari de produs/proces, elemente care asigura inovare la nivel de proces si produs in cadrul societatii
</t>
  </si>
  <si>
    <t>Dezvoltarea economica a SC METROPOLIS SRL in cadrul activitatilor de tiparire</t>
  </si>
  <si>
    <t>METROPOLIS SRL</t>
  </si>
  <si>
    <t>Dezvoltarea economica a SC METROPOLIS SRL in cadrul activitatilor de tiparire, prin realizarea unei investitii initiale, cresterea productivitatii muncii si imbunatatirea competitivitatii economice,  prin achizitionarea si punerea in functiune a urmatoarelor echipamente si dotari: Tipar digital color - 1 bucata; Tipar digital alb-negru - 1 bucata;  Finisor carte - 1 bucata; Pachet Software pentru managementul si controlul calitatii culorilor conforme in mediu digital - 1 pachet. Vor fi realizate de asemenea 2 certificari: Certificare procese de standardizare digitala (certificare proces); Certificare sistem de management al calitatii conform standardului ISO 9001.</t>
  </si>
  <si>
    <t>CRESTEREA CAPACITATII DE PRODUCTIE PRIN INOVARE ÎN CADRUL SC INDUCONF SRL</t>
  </si>
  <si>
    <t>INDUCONF S.R.L.</t>
  </si>
  <si>
    <t>CRESTEREA CAPACITATII DE PRODUCTIE PRIN INOVARE datorita realizarii unei investitii initiale ce va determina îmbunatatirea competitivitatii economice, cresterea productivitatii muncii si consolidarea pozitiei societatii pe piata. In cadrul proiectului vor fi achizitionate 26 de active corporale si necorporale si  vor fi realizate activitatile de recertificare a sistemelui de management integrat ISO 9001 si ISO 14001 si certificarea procesului de productie.</t>
  </si>
  <si>
    <t>Creșterea competitivității companiei ONE MEDIA &amp; EVENTS SRL prin construirea unui sediu modern</t>
  </si>
  <si>
    <t>ONE MEDIA &amp; EVENTS SRL</t>
  </si>
  <si>
    <t xml:space="preserve">Creşterea competitivităţii economice şi optimizarea activităţii companiei ONE MEDIA &amp; EVENTS SRL prin construire sediu firmă şi achiziţia de echipamente  tehnologice de ultimă generaţie, pentru optimizarea si retehnologizarea fluxului de producţie.   
</t>
  </si>
  <si>
    <t>Creșterea capacității de producție si diversificarea producției existente la LAVA KNITTING SRL prin achiziție de utilaje, echipamente si software</t>
  </si>
  <si>
    <t>LAVA KNITTING S.R.L.</t>
  </si>
  <si>
    <t xml:space="preserve">Creşterea capacităţii de producţie si diversificarea producţiei existente la LAVA KNITTING SRL prin achiziţie de utilaje, echipamente si software. Achizitia urmatoarelor utilaje, echipamente si software: Masina de tricotat circulara (8 buc); Masina de spalat si degresat ecologica (1 buc); Sistem de panouri fotovoltaice si montaj aferent (1 set); Software (1 buc).
</t>
  </si>
  <si>
    <t>Achizitie de utilaje performante pentru marirea volumului produselor executate la SC Mobiente SRL</t>
  </si>
  <si>
    <t>MOBIENTE SRL</t>
  </si>
  <si>
    <t xml:space="preserve">Cresterea competitivitatii SC MOBIENTE SRL in domeniul Fabricarii prin tricotare sau croşetare a altor articole de îmbrăcăminte, datorita realizarii unui flux tehnologic modern, prin punerea in functiune a echipamentelor si dotarilor achizitionate prin proiect: :Masina de tricotat cu 3 siteme - 9 buc.;Masina tricotat cu 2x2 siteme - 1 buc.;Presa de calcat vaporizanta - 2 buc.; Masa de calcat vaporizanta - 3 buc.;Topper ptr. calcat pantaloni - 1 buc.;Generator aburi - 1 buc.;Presa pentru precalcare bucati; - 1 buc.;Camera foto - 1 buc.;Statie lucru PC - 1 buc.;Plotter - 1 buc.;Containere (Pubele) - 3 buc.;Bec LED 10 W - 15 buc.;Tub
LED 150 cm - 62 buc.;Tub LED 120 cm - 196 buc.;Pompa caldura aer-apa producere ACM - 1 buc.; Soft captare tipare prin sitem foto - 1 buc.; Soft modificare tipare si reajustare tipare - 1 buc.;Soft planificare comenzi - 1 buc.;Soft
optimizare - 1 buc.;Soft pentru remodelarea dimensionala automata a tiparelor - 1 buc.
</t>
  </si>
  <si>
    <t>POR/2016/6/6.1/2</t>
  </si>
  <si>
    <t>”TRASEUL REGIONAL TRANSILVANIA NORD; DRUMUL APUSENI: REABILITAREA ȘI MODERNIZAREA DJ764A; DJ108J, Ltotala = 43,375 KM, JUDEȚUL BIHOR”</t>
  </si>
  <si>
    <t>Judetul Bihor/DGDRPPFE</t>
  </si>
  <si>
    <t>Îmbunatatirea accesibilitatii zonei Muntilor Apuseni si mobilitatii populatiei, bunurilor si serviciilor din zona, in vederea dezvoltarii economice durabile zonei din vecinatatea retelei TEN-T. Reabilitarea si modernizarea traseului format din DJ 764A Beius - Stana de Vale si DJ 108J Remeti – Stana de Vale pe o lungime
de 43,375 km;</t>
  </si>
  <si>
    <t>Judetul Bihor</t>
  </si>
  <si>
    <t>”TRASEUL REGIONAL TRANSILVANIA NORD; DRUMUL APUSENI: REABILITAREA SI MODERNIZAREA DJ108K, Ltotala = 12,893 KM, JUDETUL BIHOR”</t>
  </si>
  <si>
    <t>JUDETUL BIHOR</t>
  </si>
  <si>
    <t>Îmbunatatirea accesibilitatii zonei Muntilor Apuseni si mobilitatii populatiei, bunurilor si serviciilor din zona, in vederea dezvoltarii economice durabile zonei din vecinatatea retelei TEN-T. Reabilitarea si modernizarea traseului format din DJ 108K Remeti – Limita judet Cluj pe o lungime de 12,893 km;</t>
  </si>
  <si>
    <t>Creșterea competitivității economice a companiei Alpin Expe SRL prin achiziționarea unor echipamente tehnologice și IT</t>
  </si>
  <si>
    <t>ALPIN EXPE SRL</t>
  </si>
  <si>
    <t>Cresterea productivitatii si competitivitatii a SC Alpin Expe SRL prin achizitionarea de echipamente IT performante necesare îmbunatatirii activitatii de editare.</t>
  </si>
  <si>
    <t>Construire birouri servicii IT, in regim de inaltime D+P</t>
  </si>
  <si>
    <t>Fintech Business Solutions SRL</t>
  </si>
  <si>
    <t>Consolidarea pozitiei firmei pe piata serviciilor de prelucrare date, astfel incat sa devina un furnizor de servicii prelucrare de date cunoscut si apreciat, pe piata locala, pentru calitatea serviciilor</t>
  </si>
  <si>
    <t>Achizitie utilaje la EURO INJECTOARE &amp; TURBO SRL</t>
  </si>
  <si>
    <t>EURO INJECTOARE &amp; TURBO SRL</t>
  </si>
  <si>
    <t>Cresterea si diversificarea capacitatii de service a societatii prin dotarea cu utilaje</t>
  </si>
  <si>
    <t>Achizitie utilaje la HAIDUC CLEAN POWER SRL</t>
  </si>
  <si>
    <t>HAIDUC CLEAN POWER SRL</t>
  </si>
  <si>
    <t>Dezoltarea unei noi game de produse si cresterea calitatii acestora, prin achizitia de noi utilaje</t>
  </si>
  <si>
    <t>Achizitie de utilaje la SC MATEONA CONSENS SRL</t>
  </si>
  <si>
    <t>MATEONA CONSENS SRL</t>
  </si>
  <si>
    <t>Dezvoltarea activitatii de pregatire a terenului, prin achizitia de utilaje noi</t>
  </si>
  <si>
    <t>Exploatarea economica a apei termale din Beius in industria cosmeticelor naturale, prin inovare de produs si de proces realizata la SC Casa de Consultanta Tucra, faza I de dezvoltare.</t>
  </si>
  <si>
    <t>CASA DE CONSULTANŢĂ ŢUCRA SRL</t>
  </si>
  <si>
    <t>Crearea unei capacitati de productie cu inovatie de proces pentru fabricarea produselor cosmetice naturale, prin valorificarea principiului activ al apei termale din Beius</t>
  </si>
  <si>
    <t>Beius</t>
  </si>
  <si>
    <t>Dezvoltarea firmei PRIMUS TECHNOLOGIES SRL</t>
  </si>
  <si>
    <t>PRIMUS TECHNOLOGIES S.R.L.</t>
  </si>
  <si>
    <t>Diversificarea activitatii firmei prin introducerea in portofoliu a unui serviciu inovativ de prelucrare a datelor si elaborare de rapoarte specializate</t>
  </si>
  <si>
    <t>Construire hală producție, cabină poartă și împrejmuire teren</t>
  </si>
  <si>
    <t>VALTRYP S.R.L.</t>
  </si>
  <si>
    <t>Construirea unei hale de productie si dotarea acesteia cu utilajele si echipamentele necesare pentru infiintarea unei capacitati de productie care sa permita o productie semnificativ mai mare fata de productia existenta</t>
  </si>
  <si>
    <t>Dezvoltarea activitatii prin achizitia de echipamente performante de productie si internationalizarea afacerii</t>
  </si>
  <si>
    <t>ANANDER SRL</t>
  </si>
  <si>
    <t>Dotare societatii cu 8 echipamente: Foarfeca ghilotina hidraulica, Presa hidraulica pentru indoit tabla tip abkant in tandem, Cabina de sablat, Cabina de vopsit, Linia de gaurit CNC, Fierastrau - linia de taiere CNC, Masina de taiere cu plasma, Masina de taiere cu laser si Software CRM, de asemenea obtinerea de certificari de proces si sistem de management.</t>
  </si>
  <si>
    <t>Centrul medical Endodigest</t>
  </si>
  <si>
    <t>ENDODIGEST SRL</t>
  </si>
  <si>
    <t>Imbunatatirea competitivitatii economice a firmei prin cresterea productivitatii muncii in sectorul medical (sistemul digestiv), prin diversificarea productiei unitatilor existente constand in noi servicii de diagnosticare si tratament a sistemului digestiv</t>
  </si>
  <si>
    <t>Dezvoltarea activitatii stomatologice a SC Smile Design Studio SRL</t>
  </si>
  <si>
    <t>SMILE DESIGN STUDIO SRL</t>
  </si>
  <si>
    <t xml:space="preserve">Dezvoltarea activitatii stomatologice a SC Smile Design Studio SRL” prin realizarea unei investiţii iniţiale ce va determina îmbunătăţirea competitivităţii economice si creşterea productivităţii muncii </t>
  </si>
  <si>
    <t>Extinderea capacitatii de productie a usilor si ferestrelor in cadrul KOMFORT WOOD S.R.L.</t>
  </si>
  <si>
    <t>KOMFORT WOOD SRL</t>
  </si>
  <si>
    <t>Extinderea capacitatii de productie a usilor si ferestrelor, prin achizitia unui centru de prelucrare CNC nou si performant, prin achizitia unui set de scule de tamplarie si prin achizitia unui activ necorporal necesar pentru buna operare a echipamentelor, precum si montarea unui sistem de iluminat LED, care duce la inovare de produs si de proces in cadrul societatii</t>
  </si>
  <si>
    <t>Achiziție utilaj la SC INTERPACK SRL</t>
  </si>
  <si>
    <t xml:space="preserve"> INTERPACK SRL</t>
  </si>
  <si>
    <t>Achizitionarea unui utilaj si a softului aferent operarii acestui utilaj, astfel incat sa se poata realiza in cadrul societatii a unei noi game de produse care sa se alature portofoliului existent al societatii.</t>
  </si>
  <si>
    <t>Extinderea capacitatii de productie a dispozitivelor de conexiune pentru fire si cabluri electrice si electronice in cadrul N.M. ELECTRO S.R.L.</t>
  </si>
  <si>
    <t>N.M. ELECTRO S.R.L.</t>
  </si>
  <si>
    <t>Extinderea capacitatii de productie a dispozitivelor de conexiune pentru fire si cabluri electrice si electronice in cadrul N.M. ELECTRO S.R.L, prin prin achizitia a 13 echipamente noi si performante, prin achizitia unui soft de proiectare, precum si montarea unui sistem de iluminat LED, care genereaza inovare de produs si de proces</t>
  </si>
  <si>
    <t>Achizitie de utilaje la SC SALGLASS SRL</t>
  </si>
  <si>
    <t>SALGLASS SRL</t>
  </si>
  <si>
    <t>Modernizarea activitatii in scopul cresterii competititivitatii, prin achizitia de utilaje, echipamente si software</t>
  </si>
  <si>
    <t>Diversificarea productiei prin achizitie de utilaje la S.C. TEHNO GLASSS S.R.L. din Municipiul Oradea, Judetul Bihor</t>
  </si>
  <si>
    <t>TEHNO GLASS S.R.L.</t>
  </si>
  <si>
    <t>Cresterea competitivitatii si a capacitatii de productie a societatii  SC BENATI SRLprecum si diversificarea productiei actuale prin achizitionarea de utilaje si echipamente performante, moderne, inovative si eficiente din punct de vedere energetic</t>
  </si>
  <si>
    <t>POR/2016/3/3.1/B/1</t>
  </si>
  <si>
    <t>Cresterea performantei energetice a Spitalului Clinic Judetean de Urgenta Oradea</t>
  </si>
  <si>
    <t>MUNICIPIUL ORADEA</t>
  </si>
  <si>
    <t>Cresterea eficienţei energetice, a gestionarii inteligente a energiei si a utilizarii energiei din surse regenerabile în infrastructurile publice de sanatate din Municipiul Oradea - Spitalul Clinic Judeţean de Urgenţa în vederea reducerii consumurilor energetice mari</t>
  </si>
  <si>
    <t>CRESTEREA EFICIENTEI ENERGETICE A CLADIRILOR EXISTENTE LA LICEUL TEORETIC ONISIFOR GHIBU DIN MUNICIPIUL ORADEA</t>
  </si>
  <si>
    <t>cresterea eficienţei energetice, a gestionării inteligente a energiei si a utilizării energiei din surse regenerabile în infrastructurile publice de educaţie din Municipiul Oradea - Liceul Teoretic Onisifor Ghibu, în vederea reducerii consumurilor energetice mari</t>
  </si>
  <si>
    <t>31.11.2020</t>
  </si>
  <si>
    <t>Reabilitare termica a sediului U.M. 0561 Oradea</t>
  </si>
  <si>
    <t>UNITATEA MILITARA 0561 - ORADEA/Logistic</t>
  </si>
  <si>
    <t>Modernizarea şi creşterea eficienţei energetice, inclusiv reducerea cheltuielilor de exploatare şi a consumurilor de utilităţi: energie electrică şi termică (eficientizare energetică, prin surse regenerabile cu optimizarea traseelor, contorizare, automatizare, etc.), şi refacerea capacităţii funcţionale</t>
  </si>
  <si>
    <t>Dotarea şi echiparea companiei GHP Intelligent Systems SRL în vederea diversificării ofertei şi consolidării poziţiei pe piaţă</t>
  </si>
  <si>
    <t>GHP INTELLIGENT SYSTEMS SRL</t>
  </si>
  <si>
    <t>Dotarea şi echiparea companiei GHP Intelligent Systems SRL în vederea</t>
  </si>
  <si>
    <t>BH</t>
  </si>
  <si>
    <t>Extindere cladire existenta cu un corp de cladire parter, cu functiunea prestari servicii</t>
  </si>
  <si>
    <t>R.A.T.Z. TRANS SRL</t>
  </si>
  <si>
    <t>Cresterea capacitatii de service a societatii prin construirea unui nou spatiu si dotarea acestuia cu utilaje</t>
  </si>
  <si>
    <t>Achizitie utilaje la INFRASTRUCTURA NACON SRL</t>
  </si>
  <si>
    <t>INFRASTRUCTURA NACON SRL</t>
  </si>
  <si>
    <t>Cresterea capacitatii prestari servicii in cadrul lucrarilor de retele edilitare (alimentare cu apa, canalizare) prin cresterea
capacitatii de realizare lucrari de sapare, terasare, nivelare cu ajutorul utilajelor noi achizitionate prin proiect</t>
  </si>
  <si>
    <t>Inovarea si diversificarea productiei societatii TOP ESCAIOLA SRL prin achizitionarea de echipamente</t>
  </si>
  <si>
    <t>TOP ESCAIOLA SRL</t>
  </si>
  <si>
    <t>Introducerea de doua categorii de produse noi cu ajutorul noului flux tehnologic rezultat în urma achiziþionarii activelor propuse prin proiect</t>
  </si>
  <si>
    <t xml:space="preserve">Dezvoltarea SC AGENT MIXT CONSTRUCTII SRL, in  activitatile de pregatire a terenului </t>
  </si>
  <si>
    <t>AGENT MIXT CONSTRUCŢII SRL</t>
  </si>
  <si>
    <t>Dezvoltarea activitatilor de lucrari de pregatirea terenului (conform CAEN 4312), prin achizitia unui buldozer.</t>
  </si>
  <si>
    <t>Achizitie de utilaje pentru pregatirea terenului la  SC RICOMIAGRO CONSTRUCT SRL</t>
  </si>
  <si>
    <t>RICOMIAGRO CONSTRUCT SRL</t>
  </si>
  <si>
    <t>Dezvoltarea activitatii de pregatire a terenului in cadrul societatii RICOMIAGRO, prin achizitia a doua utilaje – excavator pe roti si buldoexcavator</t>
  </si>
  <si>
    <t>Dotarea tehnologica a departamentului service autovehicule a societatii Build &amp; PR Consulting SRL</t>
  </si>
  <si>
    <t>BUILD &amp; PR CONSULTING SRL</t>
  </si>
  <si>
    <t>Crearea unei capacitatii de realizare a serviciilor de reparatii si intretinere autovehicule prin
achizitionarea a 28 de tipuri de echipamente si kituri de lucru performante, impreuna cu sisteme de incalzire si iluminat hala, cu
consum redus, echipamente ITC si o aplicatie software de tip CRM</t>
  </si>
  <si>
    <t>Dotare laborator de analize și încercări de gradul II în domeniul construcțiilor</t>
  </si>
  <si>
    <t>SALIGNY INGENIERIA SRL</t>
  </si>
  <si>
    <t>Introducerea unei noi activitati prin detinerea unui laborator de grad II de analize si incercari in constructii</t>
  </si>
  <si>
    <t>Achizitie utilaj la BUSINESS CREATIVE STYLE SRL</t>
  </si>
  <si>
    <t>BUSINESS CREATIVE STYLE SRL</t>
  </si>
  <si>
    <t>Cresterea capacitatii de productie prin achizitia unei masini de debitat cu laser</t>
  </si>
  <si>
    <t>Achiziția de echipamente inovative de fitness la S.C. NOVA DANS COMPANY S.R.L.</t>
  </si>
  <si>
    <t>ARS NOVA DANS COMPANY SRL</t>
  </si>
  <si>
    <t>Cresterea capacitatii de prestare a serviciilor de fitness prin achizitia a 23 echipamente tehnologice noi care vor asigura inovare la
nivel de proces si serviciu</t>
  </si>
  <si>
    <t>Achiziție utilaje pentru dezvoltarea firmei BLOCVEST S.R.L.</t>
  </si>
  <si>
    <t>BLOCVEST SRL</t>
  </si>
  <si>
    <t>Diversificarea serviciilor oferite prin achiziþionarea de utilaje noi, competitive, care asigura protejarea mediului inconjurator</t>
  </si>
  <si>
    <t>Creșterea competitivității economice a companiei Advisory team prin construirea unui sediu modern</t>
  </si>
  <si>
    <t>ADVISORY TEAM S.R.L.</t>
  </si>
  <si>
    <t>Construirea unui sediu pentru desfasurarea activitatii companiei si achizitionarea de echipamente destinate producerii energiei electrice din surse regenerabile; de echipamente IT necesare desfasurarii activitatii si de echipamente tehnologice</t>
  </si>
  <si>
    <t>Dezvoltarea activității S.C. Idealpack S.R.L. prin achiziția de echipamente pentru producție ambalaje de carton</t>
  </si>
  <si>
    <t>IDEALPACK SRL</t>
  </si>
  <si>
    <t>Modernizarea si automatizarea productiei prin achizitionarea a 6 echipamenete de productie noi , calculator desktop si softuri
specifice</t>
  </si>
  <si>
    <t>Cresterea competitivitatii societatii PINNEOR S.R.L.</t>
  </si>
  <si>
    <t>PINNEOR SRL</t>
  </si>
  <si>
    <t>Eficientizarea fluxului tehnologic, prin achiziþionarea unui Centru de prelucrare în 5 axe si a unei Masini de debitat cu jet, care sa
asigure cresterea capacitaþii de producþie, inovarea si diversificarea serviciilor prestate</t>
  </si>
  <si>
    <t>Dezvoltarea activității SC POLENA EXIM SRL prin achiziția de echipamente noi și angajarea de personal</t>
  </si>
  <si>
    <t>POLENA EXIM SRL</t>
  </si>
  <si>
    <t>Dezvoltarea serviciilor de fitness si aerobic si introducerea serviciilor de spinning prin achizitionarea a 39 echipamente noi</t>
  </si>
  <si>
    <t>Dezvoltarea afacerii SC Utilaso SRL prin achiziția de utilaje pentru lucrări de pregătire a terenului</t>
  </si>
  <si>
    <t>UTILASO SRL</t>
  </si>
  <si>
    <t>Cresterea capacitatii de prestari servicii a SC Utilaso SRL in domeniul lucrarilor de pregatire a terenului, prin achizitia de utilaje terasiere noi</t>
  </si>
  <si>
    <t>Îmbunatațirea performanțelor economice și tehnice ale SC DISTRANS LOGISTIC SRL prin achiziționarea echipamentelor IT</t>
  </si>
  <si>
    <t>DISTRANS LOGISTIC SRL</t>
  </si>
  <si>
    <t>cresterea nivelului de competitivitate,
Cresterea productivitaþii muncii si a profitabilitaþii companiei, prin achizitionarea de echipamente si soft-uri specifice</t>
  </si>
  <si>
    <t>Dezvoltarea companiei S.C DURFOREST S.R.L pe piața de prelucrare a lemnului</t>
  </si>
  <si>
    <t>DUR FOREST S.R.L.</t>
  </si>
  <si>
    <t>Cresterea productivitaþii si a competitivitaþii societaþii DURFOREST S.R.L. prin achiziþionarea a 6 utilaje de ultima generaþie pentru pentru taierea si rindeluirea lemnului</t>
  </si>
  <si>
    <t>Dezvoltarea firmei Villa Virens SRL prin infiintare fabrica bricheti rumegus</t>
  </si>
  <si>
    <t>VILLA VIRENS SRL</t>
  </si>
  <si>
    <t>Dezvoltarea unei noi activitati si a unui nou produs prin achizitionarea unei linii de brichetare deseuri lemnoase, echipamente IT si softuri specifice</t>
  </si>
  <si>
    <t xml:space="preserve">Consolidarea poziției SC Ventansor SRL pe piață, prin achiziția de utilaje pentru lucrări de pregatire a terenului
</t>
  </si>
  <si>
    <t>VENTANSOR SRL</t>
  </si>
  <si>
    <t>Cresterea capacitatii de prestari servicii a SC Ventansor SRL in domeniul lucrarilor de pregatire a terenului, prin achizitia de utilaje specifice</t>
  </si>
  <si>
    <t>Alesd</t>
  </si>
  <si>
    <t>Diversificarea activității companiei Inter Team S.R.L. prin achiziționarea unor echipamente de construcții</t>
  </si>
  <si>
    <t>INTER TEAM SRL</t>
  </si>
  <si>
    <t>Initierea unei noi activitati ecoomice in domeniul constructiilor ca urmare a achizitiei de echipamente specifice: 1 buldoexcavator,
1 miniexcavator, un incarcator frontal multifunctional si 1 incarcator multifunctional pe senile</t>
  </si>
  <si>
    <t>,,ACHIZITIA DE UTILAJE PERFORMANTE IN DOMENIUL CONSTRUCTIILOR DE BAZE SPORTIVE”</t>
  </si>
  <si>
    <t>TIMOVLADIAN AQUA PARC SRL</t>
  </si>
  <si>
    <t>Cresterea capacitatii de prestare a serviciilor prin achizitia a 2 utilaje noi pana la finalizarea implementarii proiectului, care vor
asigura inovare la nivel de proces si serviciu</t>
  </si>
  <si>
    <t>Achiziție echipamente la OCTASER SRL</t>
  </si>
  <si>
    <t>OCTASER SRL</t>
  </si>
  <si>
    <t>Cresterea capacitatii de productie: articole de mobilier si decoratiuni, prin achizitia de echipamente de productie noi, de ultima generatie, mai eficiente energetic</t>
  </si>
  <si>
    <t>Achiție utilaje la CARPAT CONSTRUCT CONSULTING SRL</t>
  </si>
  <si>
    <t>CARPAT CONSTRUCT CONSULTING SRL</t>
  </si>
  <si>
    <t>Diversificarea surselor de venituri, si oferirea de produse noi, pe piata de tevi dotate cu sprinklere pentru stingerea incendiilor, prin aAchizitia de utilaje si echipamente specifice
vopsite in camp electrostatic</t>
  </si>
  <si>
    <t xml:space="preserve">Dezvoltarea activității Superbon SRL în domeniul recuperării materialelor reciclabile sortate (cu utilizarea surselor de energie prin panouri fotovoltaice)
</t>
  </si>
  <si>
    <t>SUPERBON SRL</t>
  </si>
  <si>
    <t>Introducerea inovarii de produs si de proces in cadrul societatii prin achizitia a unui granulator nou si performant si prin achizitia a
unui activ necorporal necesar pentru buna operare a acestuia</t>
  </si>
  <si>
    <t>EXTINDEREA ACTIVITĂȚII FIRMEI COLORTYPE SA</t>
  </si>
  <si>
    <t>COLOR TYPE SA</t>
  </si>
  <si>
    <t>Cresterea capacitatii de productie in domeniul CAEN_1812, prin achizitionarea unui numar de 50 echipamente tehnologice performante</t>
  </si>
  <si>
    <t>Osorhei</t>
  </si>
  <si>
    <t>POR/2016/3/3.1/B</t>
  </si>
  <si>
    <t>CREȘTEREA EFICIENȚEI ENERGETICE A GRĂDINIȚEI CU PROGRAM PRELUNGIT NR.20 – MUNICIPIUL ORADEA</t>
  </si>
  <si>
    <t>Cresterea eficientei energetice, a gestionarii inteligente a energiei si a utilizarii energiei din surse regenerabile în infrastructurile de invatamant din Municipiul Oradea respectiv Gradinita cu program prelungit Nr.20
vederea reducerii consumurilor energetice mari si a emisiilor de CO2</t>
  </si>
  <si>
    <t>Creșterea performanței energetice a Spitalului Municipal Salonta</t>
  </si>
  <si>
    <t>SPITALUL MUNICIPAL SALONTA</t>
  </si>
  <si>
    <t>Crestere a eficientei energetice prin implementarea unor masuri de eficientizare energetica si folosirea energiilor regenerabile</t>
  </si>
  <si>
    <t>Creșterea eficienței energetice a Școlii Gimnaziale DACIA din Municipiul Oradea</t>
  </si>
  <si>
    <t>Reducerea consumului anual de energie primara cu 50% fata de consumul initial dupa implementarea masurilor de eficientizare energetica a cladirilor, la Școala Gimnaziala DACIA din Municipiul Oradea</t>
  </si>
  <si>
    <t>Creșterea performanței energetice a Spitalului Clinic Municipal Dr. Gavril Curteanu Oradea</t>
  </si>
  <si>
    <t>Reducerea consumului anual de energie primara cu 50% faþa de consumul iniþial dupa implementarea masurilor de eficientizare, la Spitalului Clinic Municipal Dr. Gavril Curteanu Oradea
energetica a cladirilor</t>
  </si>
  <si>
    <t>Dezvoltare servicii SC CONTI PROFESIONAL SRL</t>
  </si>
  <si>
    <t>CONTI PROFESIONAL SRL</t>
  </si>
  <si>
    <t>Dezvoltarea activității firmei SC ECOSAFE SRL prin constructia unei hale de producție</t>
  </si>
  <si>
    <t>Construire hala debitare Drumul Santaului nr.39 P+Ep</t>
  </si>
  <si>
    <t>STELITE S.R.L.</t>
  </si>
  <si>
    <t>Investitie initiala in cadrul Real Expert Advertising SRL prin crearea unei noi unitati de productie, constructie hala productie si spatii administrative si imprejmuire</t>
  </si>
  <si>
    <t>REAL EXPERT ADVERTISING SRL</t>
  </si>
  <si>
    <t>Dezvoltarea si diversificarea productiei in cadrul societatii ROCOMES SRL</t>
  </si>
  <si>
    <t>ROCOMES SRL</t>
  </si>
  <si>
    <t>Îmbunatatirea parametrilor tehnici si functionali ai sectiei exterioare de Pneumologie - TBC, în vederea cresterii eficientei energetice a Spitalului Orasenesc Alesd</t>
  </si>
  <si>
    <t>ORASUL ALESD</t>
  </si>
  <si>
    <t>Reabilitare Termica Corpuri de Cladire C1, C3, C4, C5 si C10</t>
  </si>
  <si>
    <t>POR/4/2017/4.4/4.4/1</t>
  </si>
  <si>
    <t>Construirea Cresei si Gradinitei din Parcul Industrial 1, cu echiparea infrastructurii educationale pentru educatia timpurie anteprescolara si prescolara in Municipiul Oradea</t>
  </si>
  <si>
    <t>Total Bihor</t>
  </si>
  <si>
    <t>BISTRITA-NASAUD</t>
  </si>
  <si>
    <t>Restaurarea Bisericii Evanghelice CA Bistrita in vederea introducerii sale in circuitul turistic international</t>
  </si>
  <si>
    <t>UAT Bistrita in parteneriat cu Parohia Evanghelica CA Bistrita</t>
  </si>
  <si>
    <t>Dezvoltarea turismului in municipiul Bistrita, prin conservarea, protectia si valorificarea durabila a patrimoniului cultural national – Biserica Evanghelica, in vederea stimularii cresterii calitatii vietii in comunitate.</t>
  </si>
  <si>
    <t>Bistrita</t>
  </si>
  <si>
    <t>Achizitie linie productie tamplarie aluminiu si pereti cortina</t>
  </si>
  <si>
    <t xml:space="preserve">MASTER PROD INTERNATIONAL SRL </t>
  </si>
  <si>
    <t>Creşterea competivităţii şi consolidarea pe piaţă a societăţii Master Prod Internaţional SRL, prin realizarea de tâmplărie metalică.</t>
  </si>
  <si>
    <t>Modernizarea activităţii de producţie la SC LIVENZA SRL prin achiziţie de utilaje</t>
  </si>
  <si>
    <t>LIVENZA SRL</t>
  </si>
  <si>
    <t>Cresterea competitivitatii societatii SC LIVENZA SRL, in vederea consolidarii pozitiei pe piata, contribuind astfel la dezvoltarea si modernizarea sectorului industrial de constructii.</t>
  </si>
  <si>
    <t>Sangeorz-Băi</t>
  </si>
  <si>
    <t>Ianny`s Kids Play – centru multifunctional de educatie prin joc</t>
  </si>
  <si>
    <t>PASCAL COM SRL</t>
  </si>
  <si>
    <t>Cresterea competitivitatii SC PASCAL COM SRL prin construirea, dotarea si utilarea primului centru de joaca multifunctional din judetul Bistrita-Nasaud, care ofera activitati recreativ-educative si distractive integrate de tip indoor si de tip outdoor pentru copiii cu varste cuprinse intre 3-12 ani</t>
  </si>
  <si>
    <t>Dezvoltarea activitatii de productie la SC LARIOFAM PRODCOM SRL, prin achizitie de utilaje</t>
  </si>
  <si>
    <t>LARIOFAM PRODCOM SRL</t>
  </si>
  <si>
    <t xml:space="preserve">Cresterea competitivitatii societatii LARIOFAM PRODCOM SRL in vederea consolidarii pozitiei pe piata. Achizitia unui numar de 2 utilaje pana la sfarsitul implementarii
</t>
  </si>
  <si>
    <t>Sângeorz-Bai</t>
  </si>
  <si>
    <t>Dezvoltarea SC Miromat Video SRL cu scopul de a-i crește competitivitatea prin achiziționarea de echipamente performante și prin creșterea numărului de angajați</t>
  </si>
  <si>
    <t>MIROMAT VIDEO S.R.L.</t>
  </si>
  <si>
    <t>Creşterea competitivităţii firmei S.C. MIROMAT VIDEO S.R.L., ca urmare a introducerii de noi tehnologii moderne în procesele de lucru a societăţii, prin achiziţionarea de echipamente şi aparatură tehnologică specializată.</t>
  </si>
  <si>
    <t>Dezvoltarea activitatii de constructii la SC TRANSILVANIA GRAND CONSTRUCT SRL prin achizitie utilaje</t>
  </si>
  <si>
    <t>TRANSILVANIA GRAND CONSTRUCT SRL</t>
  </si>
  <si>
    <t>Cresterea competitivitatii societatii Transilvania Grand Construct SRL, in vederea consolidarii pozitiei pe piata, contribuind astfel la dezvoltarea si modernizarea sectorului industrial de productie a betonului,</t>
  </si>
  <si>
    <t>Inovarea fluxului tehnologic a firmei SC ASIX -RO PRODCOM SRL prin achiziția de echipamente moderne</t>
  </si>
  <si>
    <t>ASIX -RO PRODCOM SRL</t>
  </si>
  <si>
    <t>Creşterea competitivităţii firmei S.C. ASIX-RO PRODCOM S.R.L., ca urmare a introducerii de noi tehnologii moderne în procesele de lucru a societăţii, prin achiziţionarea de echipamente şi utilaje tehnologice specializate.</t>
  </si>
  <si>
    <t>Cresterea competitivitatii Nicoratex SRL prin achizitia de utilaje noi</t>
  </si>
  <si>
    <t>NICORATEX S.R.L.</t>
  </si>
  <si>
    <t>Creşterea competitivităţii Nicoratex SRL, ca urmare a achiziţei de echipamente şi utilaje noi, care încorporează tehnologii moderne.</t>
  </si>
  <si>
    <t>Achizitie de utilaje si echipamente la SC SANELUXMAR CONSTRUCT SRL</t>
  </si>
  <si>
    <t>SANELUXMAR CONSTRUCT SRL</t>
  </si>
  <si>
    <t>Infiintarea si consolidarea pozititiei pe piata a unei unitati de productie profile pentru sisteme de ghips carton la punctul de lucru al societatii din Mun Bistrita, Str Tarpiului nr 40, prin achizitia unei linii productie profile pentru sisteme gipscarton (1 buc) si a unei linii productie cornier pentru sisteme gipscarton (1 buc) .</t>
  </si>
  <si>
    <t>Modernizare laboratorul dentar Dentehnica</t>
  </si>
  <si>
    <t>DENTEHNICA SRL</t>
  </si>
  <si>
    <t>Cresterea competivitatii si consolidarea pe piata a societatii Dentehnica SRL. prin realizarea de lucrari protetice dentare cu echipamente de ultima tehnologie.</t>
  </si>
  <si>
    <t>Creșterea competitivității societății Best Ernst S.R.L. prin achiziționarea de echipamente de ultimă generație utilizate în prestarea serviciilor fotografice</t>
  </si>
  <si>
    <t>BEST ERNST SRL</t>
  </si>
  <si>
    <t>Creşterea competitivităţii societăţii comerciale BEST ERNST S.R.L. implementând planul de investiţii care cuprinde echipamente multifuncţionale de ultima generaţie, eficiente energetic într-o perioadă de 6 luni.</t>
  </si>
  <si>
    <t>Achizitie de utilaje si echipamente la SC SANA HABITAS SRL</t>
  </si>
  <si>
    <t>SANA HABITAS SRL</t>
  </si>
  <si>
    <t>Cresterea competititivitatii prin achizitia unui centru de prelucrare cu control numeric si a unui compresor, impreuna cu software de proiectare CAD 3D si software programare CAM pentru utilaje CNC.</t>
  </si>
  <si>
    <t>Cresterea competitivitatii SC PPP AUTOSERVICE SRL prin retehnologizare si achizionare de noi echipamente</t>
  </si>
  <si>
    <t>PPP AUTOSERVICE SRL</t>
  </si>
  <si>
    <t>Cresterea competitivitatii si consolidarea pozitiei pe piata a SC PPP AUTOSERVICE SRL prin dotarea cu echipamente moderne care sa ofere servicii integrate de diagnoza, intretinere si reparatii auto profesionale persoanelor fizice si operatorilor economici locali din judetul Bistrita-Nasaud.</t>
  </si>
  <si>
    <t>POR/2016/3/3.1/A/1</t>
  </si>
  <si>
    <t>Imbunatatirea eficientei energetice a blocurilor de locuinte - Bistrita 7</t>
  </si>
  <si>
    <t xml:space="preserve">UAT Mun. Bistrita </t>
  </si>
  <si>
    <t>Obiectiv general al proiectului propus spre finantare este cresterea eficientei energetice a blocurilor de locuinte din municipiul Bistrita, prin reabilitarea termica a acestora, in vederea reducerii emisiilor de dioxid de carbon si a volumului de energie primara consumata</t>
  </si>
  <si>
    <t>Imbunatatirea eficientei energetice a blocurilor de locuinte - Bistrita 6</t>
  </si>
  <si>
    <t>Imbunatatirea eficientei energetice a blocurilor de locuinte - Bistrita 8</t>
  </si>
  <si>
    <t>Imbunatatirea eficientei energetice a blocurilor de locuinte - Bistrita 16</t>
  </si>
  <si>
    <t>Imbunatatirea eficientei energetice a blocurilor de locuinte - Bistrita 13</t>
  </si>
  <si>
    <t>Imbunatatirea eficientei energetice a blocurilor de locuinte - Bistrita 10</t>
  </si>
  <si>
    <t>Imbunatatirea eficientei energetice a blocurilor de locuinte - Bistrita 12</t>
  </si>
  <si>
    <t>POR/2016/6/6.1/1</t>
  </si>
  <si>
    <t>Modernizare DJ 172D: Muresenii Bargaului (DN 17) - Lac Colibita - Colibita - Bistrita Bargaului (DN17) - (DN17) Josenii Bargaului - Stramba - Ilva Mica (DN17D) -Poiana Ilvei - Magura Ilvei - Ilva Mare - Lunca Ilvei - Limita jud. Suceava, jud. Bistrita-Nasaud, Lot 2, Lot 3, Lot 4</t>
  </si>
  <si>
    <t>UAT jud. Bistrita-Nasaud in parteneriat cu Comunele Bistrita Bargaului, Prudu Bargaului, Josenii Bargaului, Ilva Mica, Poiana Ilvei, Magura Ilvei si Maieru</t>
  </si>
  <si>
    <t xml:space="preserve">Îmbunătăţirea infrastructurii serviciilor de sănătate în judeţul Bistriţa-Năsăud, ca şi cadru necesar pentru crearea premiselor asigurării unor servicii publice esenţiale pentru populaţie, la standarde europene. </t>
  </si>
  <si>
    <t>Jud. Bistrita-Nasaud</t>
  </si>
  <si>
    <t>Cresterea eficientei energetice a blocurilor de locuinte din orasul Nasaud, jud Bistrita-Nasaud - etapa 1, Nasaud, jud Bistrita-Nasaud</t>
  </si>
  <si>
    <t>UAT Oras Nasaud</t>
  </si>
  <si>
    <t>Obiectivul general al proiectului il preprezinta reabilitarea termica a 9 blocuri de locuinte situate in orasul Nasaud, jud.Bistrita- Nasaud.</t>
  </si>
  <si>
    <t>Nasaud</t>
  </si>
  <si>
    <t>Reabilitarea si restaurarea castelului din localitatea Posmus, judetul Bistrita-Nasaud</t>
  </si>
  <si>
    <t>CJ Bistrita-Nasaud</t>
  </si>
  <si>
    <t>Pastrarea si valorificarea patrimoniului cultural al judetului Bistrita-Nasaud si a identitatii culturale prin restaurarea, reabilitarea si redarea imaginii originale a castelului Teleki din Posmus si atragerea de vizitatori</t>
  </si>
  <si>
    <t>Posmus</t>
  </si>
  <si>
    <t>Construire hala si achizitie utilaje pentru desfasurarea activitatii de constructii a SC Flaely Grup SRL</t>
  </si>
  <si>
    <t>FLAELY GRUP SRL</t>
  </si>
  <si>
    <t xml:space="preserve">Scopul este ca prin asigurarea unui spatiu pentru desfasurarea activitatii companiei, inzestrare tehnologica specifica, si prin cresterea
numarului de angajati, firma sa-si dezvolte activitatea de constructii a cladirilor rezidentiale si nerezidentiale.
</t>
  </si>
  <si>
    <t>Ambalaje pentru viitor</t>
  </si>
  <si>
    <t>PLASTINVEST PROD SRL</t>
  </si>
  <si>
    <t>Creşterea productivităţii muncii cu 8% în primul an de operare a proiectului, prin investiţii în echipamente noi pentru îmbunătăţirea competitivităţii economice.  Activităţile prin care se urmăreşte atingerea obiectivelor propuse, vizează achiziţia unei maşini de imprimat flexografică cu tambur central (8 staţii grafice) si certificarea conform standardelor de calitate internaţionale specifice.</t>
  </si>
  <si>
    <t>Trăinicia ambalajului</t>
  </si>
  <si>
    <t>GOLDPLAST SA</t>
  </si>
  <si>
    <t>Diversificarea producţiei prin investiţii în 5 active fixe de ultimă generaţie, 2 sisteme solare apă caldă menajeră, 1 sistem iluminat LED, 1 sistem informatic producţie şi 1 program informatic management şi analiză clienţi</t>
  </si>
  <si>
    <t xml:space="preserve">Bistrita </t>
  </si>
  <si>
    <t>Achizitie de utilaje la SC MEGATITAN SRL</t>
  </si>
  <si>
    <t>MEGATITAN SRL</t>
  </si>
  <si>
    <t>Achizitionarea urmatoarelor utilaje si echipamente: Masina de debitare cu laser 1 (1 buc), Masina de debitare cu laser 2 (1 buc); Masina de indoit (1 buc); Sistem panouri solare cu montaj aferent (1 set); Software (2 buc), Aceste investitii vo permite realizarea unei noi game de produse, in cadrul societatii Megatital SRL, care sa se alature portofoliului existent al societatii. Astfel, societatea va putea produce piese de mobila din metal pentru birouri si magazine.</t>
  </si>
  <si>
    <t>Beclean</t>
  </si>
  <si>
    <t>Diversificarea producției prin achiziția de active corporale și necorporale în scopul creșterii productivității muncii la PRODIMA SRL Bistrița</t>
  </si>
  <si>
    <t>PRODIMA SRL</t>
  </si>
  <si>
    <t xml:space="preserve">Creşterea competitivităţii, a productivităţii muncii şi îmbunătăţirii potenţialului de export, în scopul dezvoltării afacerii şi obţinerii de profit. Diversificarea producţiei prin introducerea în fabricaţie a minim 3 linii produse noi în următorii 5 ani pe un nou domeniu de activitate
</t>
  </si>
  <si>
    <t>Energia de mâine - inovația de azi</t>
  </si>
  <si>
    <t>RCB ELECTRO 97 SA</t>
  </si>
  <si>
    <t>Diversificarea producţiei, inclusiv extinderea capacităţii, prin investiţii în 6 active fixe de ultimă generaţie, 1 sistem iluminat LED, 1 sistem de panouri solare şi un software pentru gestionarea producţiei. 2. Creşterea vizibilităţii şi a prezenţei în piaţă prin participarea la un târg internaţional, certificarea sistememului de management al calitatii ISO 9001 şi certificarea produselor.</t>
  </si>
  <si>
    <t>Investitie initiala in cadrul societatii Belco Avia care duce la diversificarea productiei</t>
  </si>
  <si>
    <t>BELCO AVIA SRL</t>
  </si>
  <si>
    <t>Diversificarea producţiei societăţii BELCO AVIA SRL prin introducerea unor produse care nu au fost anterior fabricate de către societate în unitatea vizată de investiţie, dar si imbunătăţirea proceselor productive prin inovarea în cadrul fluxului tehnologic productiv prin achizitia de active corporale si necorporale</t>
  </si>
  <si>
    <t>Livezile</t>
  </si>
  <si>
    <t>Dezvoltarea activității POLIMED COM SRL prin achiziția de utilaje de producție de ultimă generație pentru diversificarea gamei de produse, cu crearea de noi locuri de muncă</t>
  </si>
  <si>
    <t>POLIMED COM SRL</t>
  </si>
  <si>
    <t>Obiectivul specific este diversificarea activitatii POLIMED prin achizitia unei linii tehnologice performante de fabricare a articolelor de ambalaj din material palstic (pungi), cu efect in extinderea gamei de produse si cresterea calitatii acestora, pentru a face fata noilor conditii concurentiale de piata din Romania.</t>
  </si>
  <si>
    <t>Inovatia de produs - premisa pentru cresterea competitivitatii economice a SC PROTERM-LINE SRL</t>
  </si>
  <si>
    <t>PROTERM-LINE SRL</t>
  </si>
  <si>
    <t>Cresterea competitivitatii economice a SC PROTERM- LINE SRL prin imbunatatirea capacitatii de dezvoltare a unui produs nou, inalt tehnologizat – fete usi de mobilier din MDF infoliate, laminate, mat sau lucios, certificat din punct de vedere al calitatii</t>
  </si>
  <si>
    <t>Construire spații de producție și achiziție de active corporale și necorporale în scopul creșterii productivității muncii la Datacor S.R.L. Bistrița</t>
  </si>
  <si>
    <t>DATACOR SRL</t>
  </si>
  <si>
    <t>Creşterea competitivităţii  DATACOR, a productivităţii muncii şi îmbunătăţirii potenţialului de export, în scopul dezvoltării afacerii şi obţinerii de profit, prin crearea unei capacităţii cu productivitate ridicata pentru fabricarea de seturi de cabluri optice sau ansambluri cu conectori sau alte accesorii, până în anul 2020.</t>
  </si>
  <si>
    <t>MODERNIZARE DJ172D: MURESENII BÂRGAULUI (DN17) - LAC COLIBITA – COLIBITA - BISTRITA BÂRGAULUI (DN17) - (DN17) JOSENII BÂRGAULUI - STRÂMBA - ILVA MICA (DN17D) - POIANA ILVEI - MAGURA ILVEI - ILVA MARE - LUNCA ILVEI - LIMITA JUD. SUCEAVA, JUD. BISTRITA-NASAUD, LOT 1, TRONSON 2</t>
  </si>
  <si>
    <t>JUDETUL BISTRITA-NASAUD</t>
  </si>
  <si>
    <t>Creşterea gradului de accesibilitate la reţeaua TEN-T a unor zone rurale ale judeţului Bistriţa-Năsăud situate în proximitatea drumului european E 58 (DN 17), prin intermediul căruia se asigură conectivitatea indirectă la coridoarele TEN-T, prin modernizarea unui tronson de drum judeţean continuu a DJ 172D ( lot 1, tronson 2).</t>
  </si>
  <si>
    <t>Judetul Bistrita-Nasaud</t>
  </si>
  <si>
    <t>Achizitie de utilaje la MEXALITE PROD.COM. SRL</t>
  </si>
  <si>
    <t>MEXALITE PROD.COM. SRL</t>
  </si>
  <si>
    <t>Cresterea si diversificarea capacitatii de productie a societatii prin dotarea cu utilaje</t>
  </si>
  <si>
    <t>ACHIZITIE ECHIPAMENTE - ACTIVITATI PROIECTARE</t>
  </si>
  <si>
    <t>MASTER PHARMA CONS SRL</t>
  </si>
  <si>
    <t>Dezvoltarea unei game de servicii noi, integrate intr-un sistem inovativ asistat de calculator, de echipamente de copiere si multiplicare a documentelor necesare activitatii de proiectare</t>
  </si>
  <si>
    <t xml:space="preserve">Achizitia de utilaje pentru sapaturi de fundare la constructii </t>
  </si>
  <si>
    <t>CMP BUILDING SRL</t>
  </si>
  <si>
    <t>Dezvoltarea firmei CMP BUILDING SRL prin diversificarea gamei de activitati economice desfasurate, cu scopul de a deveni un actor important pe piata de constructii in domeniul lucrarilor de constructii cladiri civile si industriale</t>
  </si>
  <si>
    <t>Dezvoltarea Activitatii SC INDEMINAREA PRODCOM S.R.L</t>
  </si>
  <si>
    <t>INDEMINAREA PRODCOM SRL</t>
  </si>
  <si>
    <t>Scopul proiectului este de a optimiza şi îmbunatăţi fluxul tehnologic existent prin achiziţionarea unor echipamente cu un nivel de eficienţă energetică ridicat</t>
  </si>
  <si>
    <t>Dezvoltarea activitatii de productie la SC Good Forest SRL Loc. Romuli, jud. Bistrita Nasaud</t>
  </si>
  <si>
    <t>GOOD-FOREST S.R.L.</t>
  </si>
  <si>
    <t>cresterea competitivitatii societatii Good Forest SRL, in vederea dezvoltarii pozitiei pe piata prin consolidarea unor competente superioare concurentei, prin achizitia unui numar de 4 echipamente /1 activ necorporal / 1 serviciu de certificare sistem de management/ 1 serviciu de
certificare produs</t>
  </si>
  <si>
    <t>Romuli</t>
  </si>
  <si>
    <t>Construire cladire de birouri</t>
  </si>
  <si>
    <t>PROCON DACRIS S.R.L.</t>
  </si>
  <si>
    <t>Introducerea unui numar de trei servicii noi si totodata inovarea proceselor serviciilor oferite în prezent ca urmare a construirii unui nou punct de lucru modern, echipat cu o serie de active de ultima generaþie</t>
  </si>
  <si>
    <t>BN</t>
  </si>
  <si>
    <t>Achizitie utilaje pentru prelucrarea lemnului in cadrul SC LILIODENDRON TULIP SRL</t>
  </si>
  <si>
    <t>LILIODENDRON TULIP SRL</t>
  </si>
  <si>
    <t>Investitia are ca obiectiv principal dezvoltarea activitatii de productie si a unei noi game de produse, prin achizitia unui numar de 11 noi utilaje</t>
  </si>
  <si>
    <t xml:space="preserve">02.06..2016 </t>
  </si>
  <si>
    <t>Achiziție echipamente tehnologice stație ITP</t>
  </si>
  <si>
    <t>SMARTTEC MOTORS SRL</t>
  </si>
  <si>
    <t>Prestarea unei game de servicii noi, integrate intr-un sistem inovativ asistat de calculator, prin achizitia de echipamente de ultima generatie pentru efectuarea inspectiei tehnice periodice, conform normelor in vigoare</t>
  </si>
  <si>
    <t>CONSTRUIRE ȘI DOTARE PENSIUNE TURISTICĂ ”PERLA CORMAIȚEI”</t>
  </si>
  <si>
    <t>PERLA CORMAIȚEI SRL</t>
  </si>
  <si>
    <t>Infiintarea unei structuri de cazare turistica de tip pensiune, cu o capacitate de cazare de 14 persoane,  amplasata in localitatea Sangeorz-Bai</t>
  </si>
  <si>
    <t>ACHIZIȚIA DE UTILAJE PENTRU LUCRĂRI DE CONSTRUCȚIE A PROIECTELOR UTILITARE PENTRU FLUIDE</t>
  </si>
  <si>
    <t>MAGNETIC B-N COM SRL</t>
  </si>
  <si>
    <t>Diversificarea gamei de activitati economice, prin  achizitia a 5 echipamente tehnologice cu scopul realizarii de lucrari de constructii cladiri civile si industriale</t>
  </si>
  <si>
    <t>Bistriþa</t>
  </si>
  <si>
    <t>Dianova Instal - Competitivitate prin servicii integrate de proiectare</t>
  </si>
  <si>
    <t>DIANOVA INSTAL SRL</t>
  </si>
  <si>
    <t>Diversificarea gamei serviciilor de proiectare prin dezvoltarea a doua noi servicii: proiectare instalatii electrice de joasa tensiune si proiectare repere si confectii metalice, prin construirea unui imobil nou dedicat activitatilor de proiectare si achizitionarii echipamentelor hardware si software specifice</t>
  </si>
  <si>
    <t>Casa EMA: primul centru cu servicii turistice integrate cu specific wellness din regiunea Nord-Vest</t>
  </si>
  <si>
    <t>GEODENSIS TRANSCOM SRL</t>
  </si>
  <si>
    <t>Extinderea capacitatii de productie a SC SILVANIA INTERNATIONAL PROD SRL prin achizitionarea de echipamente inovatoare</t>
  </si>
  <si>
    <t>SILVANIA INTERNATIONAL PROD SRL</t>
  </si>
  <si>
    <t>Lunca Ilvei</t>
  </si>
  <si>
    <t>Cresterea eficientei energetice a Sectiilor externe ale Spitalului Juderean de Urgenra Bistrira, situate pe str. Ghinzii, nr. 26, Bistrira, juderul Bistrira-Nasaud</t>
  </si>
  <si>
    <t>Construire Imobil nou pentru Gradinita nr. 2, str. Nicolae Balcescu, nr. 38A, Municipiul Bistrita</t>
  </si>
  <si>
    <t>MUNICIPIUL BISTRITA</t>
  </si>
  <si>
    <t>Municipiul Bistrita</t>
  </si>
  <si>
    <t>POR/2017/3/3.2/1</t>
  </si>
  <si>
    <t xml:space="preserve">Drumul Garii dln Beclean. lmbunatatirea moblilitatii urbane a orasului Beclean </t>
  </si>
  <si>
    <t>UAT Beclean</t>
  </si>
  <si>
    <t>Cresterea calitatii vietii in orasul Beclean prin imbunatatirea mobilitatii urbane a locuitorilor in acord cu Planul de Moblitate Urbana Durabila, prin investitii in infrastructura necesara transportului electric si nemotrorizat, modernizarea traseelor aferente dar si promovarea si constientizarea populaþiei cu privire la avantajele/beneficiile utilizarii serviciului de transportul public local de calatori si a modurilor nemotorizate de transport</t>
  </si>
  <si>
    <t>043</t>
  </si>
  <si>
    <t>Total Bistrita Nasaud</t>
  </si>
  <si>
    <t>CLUJ-NAPOCA</t>
  </si>
  <si>
    <t>Modernizarea infrastructurii de producție mobilier la Mabu Auto SRL</t>
  </si>
  <si>
    <t xml:space="preserve">MABU AUTO SRL </t>
  </si>
  <si>
    <t>Modernizarea capacitatii de productie la Mabu Auto SRL prin achizitionarea de tehnologii si echipamente noi, inclusiv software specializat, in vederea cresterii productivitatii, în termen de 2 ani de la semnarea contractului de finanţare.</t>
  </si>
  <si>
    <t>CLUJ</t>
  </si>
  <si>
    <t>Cluj-Napoca</t>
  </si>
  <si>
    <t>Dezvoltarea activității de producție linii de automatizate la S.C. INNO ROBOTICS S.R.L.</t>
  </si>
  <si>
    <t xml:space="preserve">INNO ROBOTICS SRL </t>
  </si>
  <si>
    <t>Completarea şi diversificarea capacitatii de producţie celule automatizate a SC INNO ROBOTICS SRL prin dotarea cu echipamente noi care să concure la creşterea competitivităţii economice a companiei în 11 luni de la implementarea proiectului investiţional.</t>
  </si>
  <si>
    <t>Investim pentru inovare in industria construcțiilor de mașini</t>
  </si>
  <si>
    <t>FORT ENGINEERING SRL</t>
  </si>
  <si>
    <t xml:space="preserve">Consolidarea poziţiei pe piaţă a întreprinderii într-un domeniu competitiv, prin investiţii în echipamente pentru creştere economică şi crearea de locuri de muncă. Investiţii în 4 echipamente de producţie de ultimă generaţie, cu performanţe ridicate de lucru şi productivitate mare.
</t>
  </si>
  <si>
    <t>Investim pentru drumuri mai sigure</t>
  </si>
  <si>
    <t>ROAD&amp;SAFETY MACHINES SRL</t>
  </si>
  <si>
    <t>Crearea unei baze tehnice complete pentru executarea de lucrări de montare parapet, prin investiţii în 9 categorii de active fixe de ultimă generaţie (11 buc.), cu performanţe ridicate de lucru şi prietenoase cu mediul.</t>
  </si>
  <si>
    <t>Profesionalizarea serviciilor de ahitectură Abstract Design SRL</t>
  </si>
  <si>
    <t>ABSTRACT DESIGN SRL</t>
  </si>
  <si>
    <t>Consolidarea pozitiei pe piata a societatii Abstract Design prin dezvoltarea tehnologica inovativa a capacitatii de realizare a serviciilor de proiectare. Dezvoltarea tehnologica a activitatii societatii prin achizitionarea a 9 tipuri de echipamente moderne si 6 aplicatii software pentru
profesionalizarea serviciilor de arhitectura.</t>
  </si>
  <si>
    <t>Investim în producția ambalajelor din carton, pentru un mediu curat</t>
  </si>
  <si>
    <t xml:space="preserve">PAPERCUPS SRL  </t>
  </si>
  <si>
    <t>Achiziţia a 2 echipamente noi, moderne, pentru producerea paharelor de carton pentru îngheţată şi a bolurilor pentru supă.</t>
  </si>
  <si>
    <t>Platforma Online Marketplace pentru Servicii de Mobilitate Internationala (Relocare, Imigrare si Servicii Conexe)</t>
  </si>
  <si>
    <t>NESTLERS GROUP GLOBAL SRL</t>
  </si>
  <si>
    <t xml:space="preserve">Realizarea unei platforme online de tip marketplace dezvoltata de Nestlers Group, urmand a deservi sectorul mobilitatii globale, angajatorii internationali interesati in mobilitatea de personal, precum si furnizorii regionali si locali de servicii de mobilitate globala. </t>
  </si>
  <si>
    <t>Investim pentru calitate și diversitate în publicitate</t>
  </si>
  <si>
    <t>MPD SERVICES SRL</t>
  </si>
  <si>
    <t>Consolidarea poziţiei pe piaţă a întreprinderii, într-un domeniu competitiv, prin investiţii în echipamente pentru creştere economică şi crearea de locuri de muncă. Crearea unei baze tehnice de ultimă generaţie pentru executarea de producţie publicitară aferentă serviciilor de publicitate oferite,
prin investiţii în 3 echipamente cu performanţe ridicate de lucru.</t>
  </si>
  <si>
    <t>Dezvoltarea tehnologică a departamentului de mecanică a Grand Automobile SRL.D</t>
  </si>
  <si>
    <t xml:space="preserve">GRAND AUTOMOBILE SRL-D </t>
  </si>
  <si>
    <t>Dezvoltarea tehnologica a activitatii societatii prin achizitionarea a 9 utilaje si echipamente moderne in domeniul prelucrarilor mecanice si o aplicatie software de tip CRM, pana la finalizarea implementarii proiectului.</t>
  </si>
  <si>
    <t>Dezvoltarea societatii SC HOLA FLOWER SRL-D</t>
  </si>
  <si>
    <t>HOLA FLOWER SRL-D</t>
  </si>
  <si>
    <t>Cresterea competivitatii societatii prin achizitionarea echipamentelor de productie cinematografica profesionala care permit cresterea calitatii atat a seviciilor cat si a produselor aferente (filme comerciale, videoclipuri muzicale, spoturi publicitare, spoturi prezentari de moda, filme de scurt-metraj, filme de lung-metraj etc.)</t>
  </si>
  <si>
    <t>Diversificare servicii auto prin achizitia de echipamente performante la VADAUTO SRL-D</t>
  </si>
  <si>
    <t>VADAUTO SRL-D</t>
  </si>
  <si>
    <t>Cresterea capacitatilor de productie si diversificarea serviciilor oferite în scopul acoperirii majorităţii serviciilor care pot fi realizate în cadrul clasei CAEN 4520, prin achiziţia de echipamente inovative, performante şi eficiente energetic, achizitia de echipamente IT, video, softuri de operare, mobilier, a unei rampe mobile pentru persoanele cu dizabilitati, până la finalizarea implementării proiectului.</t>
  </si>
  <si>
    <t xml:space="preserve">Achizitie aparatura performanta pentru dotare laborator de tehnica dentara </t>
  </si>
  <si>
    <t xml:space="preserve">D&amp;D DENTAL ESTET SRL </t>
  </si>
  <si>
    <t>Cresterea productivitatii cu respectarea principiilor dezvoltarii durabile, cresterea competitivitatii si stabilitatii SC D&amp;D DENTAL ESTET SRL si consolidarea pozitiei acesteia pe piata. Achizitia de echipamente si software de ultima generatie pentru activitatea de tehnica dentara si echipamente IT.</t>
  </si>
  <si>
    <t>„Valorificarea experientei Club Magic pentru organizarea activitatilor recreative pentru copii in municipiul Cluj Napoca”</t>
  </si>
  <si>
    <t>TOFLO S.R.L.</t>
  </si>
  <si>
    <t>Prin achizitionarea noilor echipamente se doreste dezvoltarea unui spatiu de joaca inovativ, la un nivel superior, prin aportul de creativitate a activitatilor, corelat cu siguranta si confortul copiilor, prin monitorizarea permanenta a activitatilor</t>
  </si>
  <si>
    <t>Creşterea competitivităţii STRUCTONICA SRL prin achiziţia de active tangibile şi intangibile</t>
  </si>
  <si>
    <t>STRUCTONICA SRL</t>
  </si>
  <si>
    <t>Creşterea competitivităţii firmei S.C. STRUCTONICA S.R.L. şi consolidarea poziţiei acesteia pe piaţa regională generată de cod CAEN-ul 7111  prin intermediul dezvoltării capitalului uman şi al inovării proceselor de lucru din cadrul companiei odată cu achiziţiile şi angajările vizate de proiect.</t>
  </si>
  <si>
    <t>Dezvoltarea societatii ALLPRO SERVICE SRL prin achizitia de echipamente tehnologice performante</t>
  </si>
  <si>
    <t>ALLPRO SERVICE S.R.L.</t>
  </si>
  <si>
    <t>. Dezvoltarea firmei ALLPRO SERVICE SRL prin achizitionarea de 8 echipamente tehnologice performante si inovative specifice fabricarii de confectii metalice in perioada de implementare.</t>
  </si>
  <si>
    <t xml:space="preserve">Introducerea tehnologiei 3D in evaluarea, proiectarea, renovarea si digitizarea constructiilor civile si a monumentelor   </t>
  </si>
  <si>
    <t>MOEBIUS ONLINE SRL</t>
  </si>
  <si>
    <t>Introducerea tehnologiei 3D în evaluarea, proiectarea, renovarea şi digitizarea construcţiilor civile şi a monumentelor are ca scop principal - eficientizarea procesului de proiectare şi consultanţă. - introducerea unor noi servicii în oferta societăţii - intrarea pe noi segmente de piaţă - îmbunătăţirea capacităţii tehnice şi a calităţii serviciilor - extinderea portofoliului de clienţi în aria geografică deservită</t>
  </si>
  <si>
    <t>Cresterea competitivitatii S.C. CAAB CONSTRUCT SRL prin achizitionarea a doua masini de prelucrare a pietrei</t>
  </si>
  <si>
    <t>CAAB CONSTRUCT SRL</t>
  </si>
  <si>
    <t>Consolidarea pozitiei SC CAAB CONSTRUCT SRL pe piata produselor de finisaj interior si exterior din piatra din regiunea NV prin achizitionarea a doua masini de taiere, fasonare si finisare a pietrei si prin crearea a 5 locuri de munca.</t>
  </si>
  <si>
    <t>Cresterea competitivitatii firmei SC EUROLT SRL prin dezvoltarea bazei tehnologice</t>
  </si>
  <si>
    <t xml:space="preserve">EUROLT S.R.L. </t>
  </si>
  <si>
    <t>Cresterea competitivitatii firmei SC EUROLT SRL prin dezvoltarea si diversificarea serviciilor sale, atat sub aspect calitativ cat si cantitativ, in vederea consolidarii pozitiei sale pe piata si diversificarii activitatii de baza. Achizitia a 11 echipamente noi, 7 programe noi, de desenare, de raportare, de prelucrare si 1 set de mobilier birou.</t>
  </si>
  <si>
    <t>Dotare firmă de proiectare S.C. AGORAWORKS S.R.L.-D.</t>
  </si>
  <si>
    <t>AGORAWORKS SRL-D</t>
  </si>
  <si>
    <t xml:space="preserve">Extinderea activităţii firmei S.C. Agoraworks S.R.L.-D. în domeniul serviciilor de arhitectură şi design. Achiziţionarea şi punerea în funcţiune a 13 echipamente IT, 4 tipuri de programe IT specializate (12 în total) şi 14 seturi/ piese de mobilier. </t>
  </si>
  <si>
    <t>Cresterea competitivitatii firmei SC T&amp;A CONSTRUCT SRL prin dezvoltarea de noi activitati</t>
  </si>
  <si>
    <t>T &amp; A CONSTRUCT S.R.L.</t>
  </si>
  <si>
    <t>Cresterea competitivitatii firmei T &amp; A Construct SRL prin dezvoltarea si diversificarea serviciilor sale, atat sub aspect calitativ cat si cantitativ, in vederea consolidarii pozitiei sale pe piata si diversificarii activitatii de baza. Extinderea bazei tehnologice a firmei prin achizitia a 3 utilaje noi in urma implementarii proiectului.</t>
  </si>
  <si>
    <t xml:space="preserve">Achizitie echipamente performante pentru activitatea de tehnica dentara </t>
  </si>
  <si>
    <t>DENT4U S.R.L.</t>
  </si>
  <si>
    <t>Cresterea productivitatii cu respectarea principiilor dezvoltarii durabile, cresterea competitivitatii si stabilitatii SC DENT4U SRL si consolidarea pozitiei acesteia pe piata. Achizitia de 12 echipamente si 1 software de ultima generatie pentru activitatea de tehnica dentara .</t>
  </si>
  <si>
    <t>Creșterea competitivității AQUA DESIGN SRL prin diversificarea activității</t>
  </si>
  <si>
    <t>AQUA DESIGN SRL</t>
  </si>
  <si>
    <t>Creşterea competitivităţii firmei S.C. AQUA DESIGN S.R.L. şi consolidarea poziţiei acesteia pe piaţă prin intermediul diversificării activităţii acesteia şi al dezvoltării continue a capitalului uman al acesteia. Ca urmare a diversificării şi inovării proceselor de lucru cu ajutorul noului flux tehnologic dezvoltat prin achiziţiile de
active tangibile/intangibile.</t>
  </si>
  <si>
    <t>Diversificarea activitatii la SC Zelda Projects SRL</t>
  </si>
  <si>
    <t>ZELDA PROJECTS S.R.L.</t>
  </si>
  <si>
    <t>Dezvoltarea societatii prin diversificarea activitatilor, prin inovarea procesului tehnologic si al produselor firmei. Achizitionarea a 5 echipamente tehnologice performante necesare si specifice activitatii</t>
  </si>
  <si>
    <t>Cresterea competitivitatii SC Brandis Berg SRL prin achizitia de utilaje performante</t>
  </si>
  <si>
    <t>BRANDIS BERG S.R.L.</t>
  </si>
  <si>
    <t>Diversificarea produselor realizate de societate prin realizarea de 5 noi tipuri de cutii de carton si hartie artizanala ca urmare a achizitiei unui utilaj de pliat si lipit cutii pana in 4 puncte, a unei licente software pentru calculul cotelor de pliere si lipire cutii si a unui utilaj de reciclare carton</t>
  </si>
  <si>
    <t>Investim pentru inovare în tehnica dentară</t>
  </si>
  <si>
    <t>ZEBRADENT SRL-D</t>
  </si>
  <si>
    <t>Crearea unei baze tehnice complete pentru executarea de lucrări de tehnică dentară, prin investiţii în 14 categorii de active fixe de
ultimă generaţie (16 buc.), cu performanţe ridicate de lucru.</t>
  </si>
  <si>
    <t>Turda</t>
  </si>
  <si>
    <t>Diversificare servicii topografie prin achiziţia de echipamente performante la Samus Cad SRL</t>
  </si>
  <si>
    <t>SAMUS CAD SRL</t>
  </si>
  <si>
    <t>Imbunatăţirea performanţelor economice obţinute de către societate, pe termen mediu şi lung care să permită consolidarea şi creşterea poziţiei pe piaţă a acesteia, prin modernizarea, creşterii capacităţilor de prestare a serviciilor, precum şi diversificarea serviciilor de topografie. Achizitia a 4 echipamente tehnologice performante(3 echipamente transa 1-gps baza/rover, respectiv 1 gps baza/rover in transa 2).</t>
  </si>
  <si>
    <t>Diversificare activitate de producţie articole confectionate din textile prin achiziţia de echipamente performante la Kids Decor System SRL”</t>
  </si>
  <si>
    <t>KIDS DECOR SYSTEM SRL</t>
  </si>
  <si>
    <t>Cresterea capacitatilor de productie si diversificarea produselor oferite în scopul acoperirii majorităţii produselor care pot fi realizate în cadrul clasei CAEN in care activeaza firma, prin achiziţia de echipamente inovative.</t>
  </si>
  <si>
    <t>Achizitie de echipamente inovative pentru injectie mase plastice la SC Karplastik SRL – fabricarea componentelor pentru piesele antivibratie autovehicule</t>
  </si>
  <si>
    <t>KARPLASTIK S.R.L.</t>
  </si>
  <si>
    <t xml:space="preserve">Diversificarea gamei actuale de produse din plastic destinate sistemelor antivibratie la autovehicule pasageri, prin crearea unei capacitati tehnice de productie cu inovatie de proces, prin achizitia a  1 bucata presa de injectie mase plastice si 1 bucata robot, echipament complementar pentru presa de injectie mase plastice.
</t>
  </si>
  <si>
    <t>Dej</t>
  </si>
  <si>
    <t>Propus pentru reziliere la solicitarea beneficiarului</t>
  </si>
  <si>
    <t>Inovarea activității societății ABC DATA S.R.L. prin crearea unei platforme de educație online</t>
  </si>
  <si>
    <t>ABC DATA S.R.L.</t>
  </si>
  <si>
    <t>Creşterea competitivităţii firmei S.C. ABC DATA S.R.L., ca urmare a introducerii de noi tehnologii moderne în procesele de lucru a societăţii, prin achiziţionarea de echipamente specializate.</t>
  </si>
  <si>
    <t>Creșterea competitivității firmei Atelier RVD prin tehnologizarea serviciilor prestate</t>
  </si>
  <si>
    <t>ATELIER RVD SRL</t>
  </si>
  <si>
    <t>Extinderea şi modernizarea capacităţii operaţionale de a presta servicii specifice de arhitectură prin: Achiziţionarea a 7 echipamente tehnologice de ultimă generaţie, achiziţionarea a 26 echipamente IT performante, asigurând informatizarea şi automatizarea serviciilor prestate companie, achiziţionarea a 18 echipamente de birotică şi mobilier pentru eficientizarea proceselor de prestare a serviciilor, creşterea productivităţii angajaţilor prin asigurarea unui spaţiu de lucru ergonomic, achiziţionarea a 7 Aplicaţii software specifice suport pentru 7 din echipamentele IT performante, asigurând informatizarea şi automatizarea serviciilor prestate companie</t>
  </si>
  <si>
    <t>Desființare imobil existent, elaborare PUD conform legii 350/2001 actualizată și construire imobil de birouri</t>
  </si>
  <si>
    <t>NV CONSTRUCT S.R.L.</t>
  </si>
  <si>
    <t>Creşterea competitivităţii firmei SC NV Construct SRL prin construirea unui sediu modern care să sprijine ascensiunea firmei spre un nivel superior odată cu angajarea de noi specialişti şi diversificarea serviciilor oferite.</t>
  </si>
  <si>
    <t>Dotarea Vilei Siago</t>
  </si>
  <si>
    <t>SEVILLE SRL</t>
  </si>
  <si>
    <t>Modernizarea bazei tehnico-materiale de care dispune Vila Siago, prin achizitia de dotari si echipamente specifice activitatii si care vizeaza atat spatiile de cazare dar si zonele comune, acestea contribuind semnificativ la cresterea calitatii serviciilor de cazare prestate in cadrul structurii turistice.</t>
  </si>
  <si>
    <t>Investim pentru diversificarea activitatii</t>
  </si>
  <si>
    <t>YOUNG PRINT SRL</t>
  </si>
  <si>
    <t>Crearea unei baze tehnice pentru producţie publicitară, prin investiţii într-un echipament de ultimă generaţie, cu performanţe ridicate de lucru şi prietenos cu mediul.</t>
  </si>
  <si>
    <t>Modernizarea activitatii de productie in cadrul Misade Com S.R.L. prin achizitia de echipamente performante</t>
  </si>
  <si>
    <t>MISADE COM SRL</t>
  </si>
  <si>
    <t xml:space="preserve">Cresterea competitivitatii si consolidarea pozitiei pe piata a societatii Misade Com SRL prin dezvoltarea unei activitati noi intr-un domeniu competitiv. Implementarea tehnologiei de producere a discurilor abrazive cu o capacitate de min 900.000 buc/ an si punerea in functiune a
liniei de productie pana la finalizarea proiectului.
</t>
  </si>
  <si>
    <t>Cresterea competitivitatii SC CALIROM SRL, prin achizitionarea de echipamente performante</t>
  </si>
  <si>
    <t>CALIROM SRL</t>
  </si>
  <si>
    <t xml:space="preserve">Cresterea competitivitatii SC CALIROM SRL in domeniul fabricarii cititoarelor de cartele inteligente. Implementarea unor tehnologii noi, tehnologia MIFARE, BLE, WIFI, tehnologii de ultima generatie in domeniul fabricarii
cititoarelor de carduri inteligente
</t>
  </si>
  <si>
    <t xml:space="preserve">Dezvoltarea activitatii societatii GNA GROUP S.R.L prin modernizarea spatiilor de productie si achizitia de echipamente de ultima generatie </t>
  </si>
  <si>
    <t>GNA GROUP S.R.L.</t>
  </si>
  <si>
    <t>Consolidarea poziţiei pe piaţă a întreprinderii, prin investiţii în modernizarea spaţiilor de producţie şi în achiziţionarea de echipamente performante. Modernizarea a două spaţii de producţie existente. Un numar de 11 echipamente noi achiziţionate.</t>
  </si>
  <si>
    <t>Cresterea competitivitatii economice a SC VALI TRANS SRL prin achizitia de echipamente/utilaje noi</t>
  </si>
  <si>
    <t>VALI TRANS SRL</t>
  </si>
  <si>
    <t>Cresterea competitivităţii economice pe piaţa lucrărilor de construcţii de drumuri şi autostrăzi. Achiziţia a doua utilaje noi si performante pana la sfarsitul implementarii proiectului. Utilajele achizitionate prin proiect vor fi:
- 1 buldoexcavator
- 1 cilindru compactor</t>
  </si>
  <si>
    <t>Câmpia
Turzii</t>
  </si>
  <si>
    <t>Extinderea capacitatii de prestare a serviciilor in cadrul SC DON 20 SRL</t>
  </si>
  <si>
    <t>DON 20 SRL</t>
  </si>
  <si>
    <t>Extinderea capacitatii de prestare a serviciilor in cadrul SC DON 20 SRL. Achizitionarea a 23 active specifice domeniului de intretinere si reparare autovehicule, a sursei de producer curent prin panouri fotovoltaice (instalatie de iluminare cu led) si lucrari de modernizare si reparatii hala.</t>
  </si>
  <si>
    <t>Cresterea competitivitatii SC TEHNIC CN SRL prin dotarea cu echipamente performante</t>
  </si>
  <si>
    <t>TEHNIC CN S.R.L.</t>
  </si>
  <si>
    <t>Consolidarea pozitiei pe piata a SC TEHNIC CN SRL, ca urmare a cresterii capacitatii de executie a unor produse cu valoare adaugata sporita. Completarea dotarii SC TEHNIC CN SRL cu utilaje moderne, de ultima generatie care sa permita executarea de
produse noi, cerute pe piata Europeana.</t>
  </si>
  <si>
    <t>Dezvoltarea societatii Alvi Technik SRL-D</t>
  </si>
  <si>
    <t>ALVI TECHNIK SRL-D</t>
  </si>
  <si>
    <t xml:space="preserve">Cresterea cotei de piata a SC ALVI TECHNIK SRL prin diversificarea gamei de operatiuni si de produse executate. Dezvoltarea capacitatii de productie a SC ALVI TECHNIK SRL prin dotarea cu 3 echipamente performante care sa permita
diversificarea gamei de produse realizate, intr-un interval de 5 luni de la obtinerea finantarii
</t>
  </si>
  <si>
    <t>Construire si dotare unitate de productie mobilier poliratan</t>
  </si>
  <si>
    <t>ECO AGRUM SRL</t>
  </si>
  <si>
    <t xml:space="preserve">Dezvoltarea activitatii de productie mobilier din poliratan prin asigurarea unui spatiu propriu de productie, inzestrare tehnologica specifica, si cresterea numarului de angajati.  </t>
  </si>
  <si>
    <t>Tehnologii performante PRO GRAVURĂ</t>
  </si>
  <si>
    <t xml:space="preserve">PROGRAVURA SRL </t>
  </si>
  <si>
    <t xml:space="preserve">Consolidarea poziţiei pe piaţă a întreprinderii într-un domeniu competitiv, prin investiţii în echipamente. Achizitia unui număr de 4 active fixe corporale şi 1 activ fix necorporal achiziţionate prin proiect.
</t>
  </si>
  <si>
    <t>Investim azi pentru dezvoltarea de mâine</t>
  </si>
  <si>
    <t>MVS PROCONS SRL-D</t>
  </si>
  <si>
    <t xml:space="preserve">Consolidarea poziţiei pe piaţă a întreprinderii, într-un domeniu competitiv, prin investiţii în echipamente. Achiziţionarea de 15 active corporale şi 8 active necorporale – 2 tipuri de soft - pentru crearea şi dezvoltarea noului departament
de topografie.
</t>
  </si>
  <si>
    <t>Achizitie de echipamente in vederea diverisificarea activitatii la INTERARTE PROD SERV SRL</t>
  </si>
  <si>
    <t>INTERARTE PROD SERV SRL</t>
  </si>
  <si>
    <t>Investiţia propusă, va permite „INTERARTE PROD SERV” să-şi dubleze capacitatea de producţie de material publicitar, să ofere servicii de producţie şi execuţie de standuri, expoziţii, show-room, magazine, mobilier comercial personalizat, să ofere servicii de advertising complexe: creare de brand şi comunicare media, de asemenea servicii inovative pentru societate.</t>
  </si>
  <si>
    <t>Dotarea firmei Ized Betainvest SRL cu linie tehnologică noua de productie casti de protectie</t>
  </si>
  <si>
    <t>IZED BETAINVEST SRL</t>
  </si>
  <si>
    <t>Diversificarea si intensificarea activitatii economice a companiei Ized Betainvest prin dotarea firmei cu o linie de productie noua, nisata pe producerea de casti / caschete de protectie prin intermediul unei tehnologii inovative, prin  prin achizitionarea a 13 echipamente tehnologice de ultima generatie.</t>
  </si>
  <si>
    <t>Cresterea competitivitatii societatii RICCI SDC SRL prin investitii in echipamente, softuri si un portal web pentru prezentarea si desfasurarea activitatii</t>
  </si>
  <si>
    <t>RICCI SDC S.R.L.</t>
  </si>
  <si>
    <t xml:space="preserve">Dezvoltarea activitatii societatii RICCI SDC SRL prin diversificarea serviciilor oferite clientilor cat si a procesului de prestare prin introducerea serviciilor de securizare informatica prin intermediul unui portal web care va permite clientilor logati sa fie informatii si protejati de atacuri informatice,  prin achizitionarea a 8
echipamente hardware, un portal web si 6 licente/ aplicatii software.
</t>
  </si>
  <si>
    <t>Retehnologizarea liniei de productie a pompelor de caldura din cadrul ECOInstal IT Consult SRL</t>
  </si>
  <si>
    <t>ECOINSTAL IT CONSULT S.R.L.</t>
  </si>
  <si>
    <t>Dezvoltarea capacitatii de productie a pompelor de caldura prin achizitionarea a 35 de echipamente specifice - echipamente si kituri de lucru, mobilier si alte articole, pentru productia si asamblarea pompelor de caldura, respectiv 1 Software Proiectare CAD si 1 aplicatie software de tip CRM, 1 Rampa acces persoane cu handicap si 1 (sistem) Iluminat hala cu surse consum redus</t>
  </si>
  <si>
    <t>Implementare sistem BIM (Building Information Modeling) in activitatea societatii FRAGMENTUM S.R.L.</t>
  </si>
  <si>
    <t>FRAGMENTUM SRL</t>
  </si>
  <si>
    <t>Cresterea competitivitatii SC FRAGMENTUM SRL in domeniul activitatilor de arhitectura, prin realizarea unei platforme moderne de proiectare prin introducerea sistemului BIM.</t>
  </si>
  <si>
    <t>Consolidarea pe piata a societatii CODPROIECT SRL prin achizitii de echipamente si softuri performante</t>
  </si>
  <si>
    <t>CODPROIECT S.R.L.</t>
  </si>
  <si>
    <t>Creşterea competitivităţii firmei S.C. CODPROIECT S.R.L., ca urmare a introducerii de noi tehnologii moderne în procesele de lucru a societăţii, prin achiziţionarea de echipamente şi utilaje tehnologice specializate.</t>
  </si>
  <si>
    <t>Cresterea competitivitatii Clean Max SRL prin achizitia de echipamente performante</t>
  </si>
  <si>
    <t>CLEAN MAX SRL</t>
  </si>
  <si>
    <t xml:space="preserve">Creşterea competitivităţii societăţii Clean Max SRL prin achiziţia de echipamente performante, diversificarea activităţii prin înfiinţarea şi dotarea unui nou punct de lucru dedicat producţiei.
până la finalul lunii iunie 2019
</t>
  </si>
  <si>
    <t>Cresterea competitivitatii TURAMED SRL prin achizitia de echipamente specifice</t>
  </si>
  <si>
    <t xml:space="preserve">TURAMED S.R.L. </t>
  </si>
  <si>
    <t>Extinderea capacitatii economice si cresterea productivitatii muncii in domeniul industriei prelucratoare sustinut prin dezvoltarea resursei umane. Acest obiectiv poate fi indeplinit prin achizitia unui numar de 33 active corporale si a unui numar de 5 necorporale specifice activitatii</t>
  </si>
  <si>
    <t>Dezvoltarea si cresterea competitivitatii societatii FORTUNE BROD SRL prin investitie in activitatea de broderii computerizate</t>
  </si>
  <si>
    <t>FORTUNE BROD SRL</t>
  </si>
  <si>
    <t>Realizarea de noi modele de broderii inovative mai sofisticate si mai calitative ca urmare inovari si retehnologizarii fluxului tehnologic de productie prin achizitionarea de active necorporale si corporale cat contribuit si la cresterea eficentei energetice;</t>
  </si>
  <si>
    <t>Cresterea competitivitatii si a productivitatii firmei Startplast SRL prin achizitia de utilaje si echipamente moderne, eco-eficiente</t>
  </si>
  <si>
    <t xml:space="preserve">STARTPLAST S.R.L. </t>
  </si>
  <si>
    <t>Dezvoltarea microîntreprinderii prin creşterea competitivităţii şi productivităţii acesteia, prin realizarea de produse de calitate superioară asigurată la un raport optim de calitate-pret, asigurate prin achiziţionarea de echipamente şi utilaje tehnologice specifice procesului de producţie.</t>
  </si>
  <si>
    <t>Inovarea și diversificarea activității societății CARBOETALON SRL</t>
  </si>
  <si>
    <t>CARBOETALON SRL</t>
  </si>
  <si>
    <t>Creşterea competitivităţii firmei S.C. CARBOETALON SRL ca urmare a introducerii de noi tehnologii moderne în procesul de desfasurarea a activitatii si diversificarea serviciilor prin achiziţionarea de echipamente specializate.</t>
  </si>
  <si>
    <t>Inovarea procesului de productie si diversificarea gamei de produse in cadrul firmei SC PRO PLAST PRODCOM SRL prin achizitia de noi utilaje performante</t>
  </si>
  <si>
    <t xml:space="preserve">PRO PLAST PRODCOM SRL </t>
  </si>
  <si>
    <t xml:space="preserve">Creşterea competitivităţii şi productivităţii firmei, prin introducerea de 3 produse noi ca urmare a inovării din categoria ambalaje din mase plastice şi diversificării
proceselor prin achiziţia a 3 echipamente performante specifice procesului de producţie de injectare mase
plastice
</t>
  </si>
  <si>
    <t>Dezvoltarea activitatii SC EXPERTMODER IR SRL</t>
  </si>
  <si>
    <t>EXPERTMODER IR SRL</t>
  </si>
  <si>
    <t>Creşterea competitivităţii de piaţă a firmei prin demararea unei noi activităţi, respectiv înfiinţarea unei linii de producţie piese prelucrate mecanic, prin achiziţia de echipamente şi utilaje performante şi inovative.</t>
  </si>
  <si>
    <t>Creșterea competitivității MONOVIS IMPEX SRL prin diversificarea activității</t>
  </si>
  <si>
    <t>MONOVIS IMPEX SRL</t>
  </si>
  <si>
    <t>Creşterea competitivităţii firmei S.C. MONOVIS IMPEX S.R.L. şi consolidarea poziţiei acesteia pe piaţă prin intermediul diversificării activităţii acesteia şi al dezvoltării continue a capitalului uman al acesteia. Introducerea de produse noi (pantaloni şi jachete) ca urmare a diversificării şi inovării proceselor de lucru.</t>
  </si>
  <si>
    <t xml:space="preserve">Dezvoltarea societatii AIR BAG SRL prin achizitii de echipamente pentru service auto </t>
  </si>
  <si>
    <t xml:space="preserve">AIR BAG S.R.L. </t>
  </si>
  <si>
    <t>Dezvoltarea societatii AIR BAG SRL prin diversificarea activitatii de repararii auto, prin achizitionarea echipamentelor si dotarilor tehnologice specializate. Dezvoltarea a 10 servicii noi din domeniul intretinerii si repararii autovehivulelor, prin achizitionarea a
14 tipuri de echipamente/dotari performante,  cat si 1 sistem led si o rampa de acces.
rampa de acces.</t>
  </si>
  <si>
    <t>Adaptarea infrastructurii si investitia in active de catre societatea ECOPROIECT SRL</t>
  </si>
  <si>
    <t>ECOPROIECT SRL</t>
  </si>
  <si>
    <t>Creşterea competitivităţii firmei ECOPROIECT SRL şi consolidarea poziţiei acesteia pe piaţa, prin intermediul dezvoltării capitalului uman şi al inovării proceselor de lucru odată cu achiziţiile şi angajările vizate de proiect.</t>
  </si>
  <si>
    <t xml:space="preserve">Restaurarea castelului din Gilau si amenajari exterioare aferente </t>
  </si>
  <si>
    <t xml:space="preserve">Fundatia Traditio Transylvanica </t>
  </si>
  <si>
    <t>Creşterea atractivităţii turistice a Castelului Wass-Banffy (Barcsay) din Gilău, prin valorificarea potenţialului acestuia, ca urmare a restaurării imobilului castelului</t>
  </si>
  <si>
    <t xml:space="preserve">Gilau </t>
  </si>
  <si>
    <t>Cresterea competitivitatii societatii prin achizitia de utilaje performante de ultima generatie</t>
  </si>
  <si>
    <t>PERFECT TOP SRL</t>
  </si>
  <si>
    <t>Dotarea societatii cu mijloace fixe performante, in vederea cresterii gradului de tehnologizare, optimizarii procesului de executie si asigurarea protejarii mediului inconjurator in urma utilizarii unor mijloace fixe eficiente energetic datorita diminuarii consumului de combustibil si reducerea emisiilor poluante. Vom achizitiona prin proiect: Buldoexcavator; Incarcator frontal; Turn de iluminat mobil cu panou fotovoltaic.</t>
  </si>
  <si>
    <t>Reabilitarea Bisericii Reformate din Turda Veche, jud. Cluj</t>
  </si>
  <si>
    <t>Parohia Reformata Turda Veche</t>
  </si>
  <si>
    <t>Creşterea numărului mediu anual de vizitatori în biserica reformată din Turda Veche prin punerea în valoare a imobilului, contribuind astfel şi la creşterea competitivităţii arealului.</t>
  </si>
  <si>
    <t>Turda Veche</t>
  </si>
  <si>
    <t>UC</t>
  </si>
  <si>
    <t>Reabilitarea si introducerea in circuitul turistic a Bisericii Reformate Dej</t>
  </si>
  <si>
    <t>Parohia Reformata Dej</t>
  </si>
  <si>
    <t>Creşterea atractivităţii turistice a Bisericii Reformate Dej, prin valorificarea potenţialului acestuia, ca urmare a restaurării imobilului.</t>
  </si>
  <si>
    <t>Dezvoltarea activității SC ELVSOFT SRL</t>
  </si>
  <si>
    <t>HOSTERION SRL</t>
  </si>
  <si>
    <t xml:space="preserve">Creşterea competitivităţii achiziţionarea următoarelor echipamente: servere virtualizare
tip A (16 buc), servere virtualizare tip B (10 buc), servere stocare tip C (4 buc), switch-uri (2 buc), rampă de acces persoane cu
dizabilităţi ( 1buc), respectiv pubele pentru colectare selectivă a deşeurilor (3 buc). </t>
  </si>
  <si>
    <t>Dotarea S.C. DATUM D S.R.L. cu echipamente performante</t>
  </si>
  <si>
    <t xml:space="preserve">DATUM D SRL </t>
  </si>
  <si>
    <t>Creşterea competitivităţii de piaţă a firmei prin dezvoltarea activitităţii de producţie de riboane şi benzi tuşate, prin achiziţia de echipamente şi utilaje performante şi inovative: - Maşină de tăiat riboane - 1 buc.
- Maşină de înfoliat riboane - 1 buc.
- Maşină de ambalat pentru cutii cu riboane - 1 buc.
- Pubele pentru colectare selectivă - 3 buc.
- Tuburi cu LED - 20 buc.</t>
  </si>
  <si>
    <t>Diversificarea serviciilor in cadrul companiei S.C. QUICK READY S.R.L.</t>
  </si>
  <si>
    <t xml:space="preserve">QUICK READY SRL </t>
  </si>
  <si>
    <t>Creşterea competitivităţii societăţii Quick Ready prin dotarea cu aparatură performantă de tipul hardware şi software, mobilier de birou necesare desfăşurării activităţii, în vederea diversificăriii serviciilor în direcţia administrării/prelucrării bazelor de date pentru magazinele online</t>
  </si>
  <si>
    <t>Extinderea și diversificarea capacitatii de productie a Pro Algor Com SRL</t>
  </si>
  <si>
    <t>PRO ALGOR COM SRL</t>
  </si>
  <si>
    <t xml:space="preserve">Implementarea proiectului va avea ca şi consecinţă eficientizarea activităţii companiei Pro Algor Com, conducând la creşterea performanţelor economice ale firmei şi la consolidarea poziţiei sale pe piaţă. Achizitionarea de echipamente TIC si echipamente tehnologice moderne conduc la imbunatatirea si diversificarea tipurilor de
produse oferite clientilor.
</t>
  </si>
  <si>
    <t>Inovarea fluxului tehnologic de producție ambalaje din hârtie și carton la SC IVP TROFEE SRL</t>
  </si>
  <si>
    <t>IVP TROFEE SRL</t>
  </si>
  <si>
    <t>Cresterea competitivitaţii firmei S.C. IVP TROFEE S.R.L., ca urmare a introducerii de noi tehnologii moderne în procesele de lucru a societaţii, prin achiziţionarea de echipamente tehnologice specializate. Flux tehnologic eficientizat energetic prin introducerea unui nou echipament cu consum redus de energie.</t>
  </si>
  <si>
    <t>Inovarea fluxului de prestări servicii la V Print SRL</t>
  </si>
  <si>
    <t>V PRINT SRL</t>
  </si>
  <si>
    <t xml:space="preserve">Cresterea competitivitaţii firmei S.C. V PRINT S.R.L., ca urmare a introducerii de noi tehnologii moderne în procesele de lucru a societaţii, prin achiziţionarea de echipamente tehnologice specializate. Retehnologizarea fluxului tehnologic prin achiziţionarea de echipamente cu consum redus de energie si îmbunataţirea calitaţii
mediului înconjurator. </t>
  </si>
  <si>
    <t xml:space="preserve">Elaborare PUD si DTAC pentru cladire birouri </t>
  </si>
  <si>
    <t>TEKTUM ARHITECTURA &amp; ARTA SRL</t>
  </si>
  <si>
    <t>Proiectul are ca obiect construirea unui birou de arhitectură modern, dotat în mod corespunzător, care va asigura prestarea serviciilor într-un mediu plăcut, atâtpentru clienţi, cât şi pentru angajaţii firmei. Proiectul are în vedere îmbunătăţirea calităţii serviciilor oferite de firmă, prin introducerea unui nou serviciu, prin realizarea de machete 3D a proiectelor.
printarea acestora cu ajutorul imprimantei 3D achiziţionate. A</t>
  </si>
  <si>
    <t>Achiziționare echipamente producție cinematografică, video și de programe de televiziune</t>
  </si>
  <si>
    <t>VIDEO PONTES SRL</t>
  </si>
  <si>
    <t xml:space="preserve">Diversificarea serviciilor şi îmbunătăţirea calităţii produselor cinematografice, video şi de programe de televiziune oferite de SC Video Pontes SRL bazată pe inovaţii tehnologice şi preţuri accesibile, prin achiziţionarea a 6 echipamente cinematografice şi video.
</t>
  </si>
  <si>
    <t>Achizitie echipamente pentru dezvoltarea societatii FLOR APARTMENTS SRL</t>
  </si>
  <si>
    <t xml:space="preserve">FLOR APARTMENTS SRL </t>
  </si>
  <si>
    <t xml:space="preserve">Dezvoltarea microintreprinderii FLOR APARTMENTS SRL prin diversificarea activitatii existente, in domeniul constructiilor de cladiri rezidentiale si
nerezidentiale, prin achizitia de noi echipamete:
</t>
  </si>
  <si>
    <t>Dezvoltarea activitatii SC POLYBAG EUROPE SRL prin investitii in productia de ambalaje din plastic</t>
  </si>
  <si>
    <t>POLYBAG EUROPE SRL</t>
  </si>
  <si>
    <t>Creşterea competitivităţii firmei S.C. POLYBAG EUROPE S.R.L., ca urmare a introducerii de noi tehnologii moderne în procesele de lucru a societăţii, prin achiziţionarea de echipamente şi utilaje tehnologice specializate</t>
  </si>
  <si>
    <t>Creșterea competitivității Autocom Impex SRL prin achiziția de mijloace fixe</t>
  </si>
  <si>
    <t>Autocom Impex SRL</t>
  </si>
  <si>
    <t>Creşterea competitivităţii firmei S.C. AUTOCOM IMPEX S.R.L., ca urmare a introducerii de noi tehnologii moderne în procesele de lucru a societăţii, prin achiziţionarea de echipamente şi utilaje tehnologice specializate</t>
  </si>
  <si>
    <t xml:space="preserve">Reabilitarea Bisericii Romano-Catolice Sf. Mihail </t>
  </si>
  <si>
    <t>Parohia Romano Catolica Sf. Mihail</t>
  </si>
  <si>
    <t>Creşterea numărului mediu anual de vizitatori în biserica romano-catolică Sf. Mihail din municipiul Cluj-Napoca, prin punerea în valoare a obiectivului de patrimoniu</t>
  </si>
  <si>
    <t>Creşterea competitivităţii Digital Data Computer SRL</t>
  </si>
  <si>
    <t xml:space="preserve">DIGITAL DATA COMPUTER SRL </t>
  </si>
  <si>
    <t>Diversificarea activitatii firmei DIGITAL DATA COMPUTER SRL, prin  achizitionarea de echipamente tehnologice modern,performante si inovative, care sa permita diversificarea activitatii
societatii.</t>
  </si>
  <si>
    <t xml:space="preserve">Diversificarea activitatii prin productie de echipamente IT inovatoare </t>
  </si>
  <si>
    <t xml:space="preserve">SCIT TEHNOLOGY SRL </t>
  </si>
  <si>
    <t>Diversificarea activităţii firmei Scit Technology, prin achiziţia a 17 echipamente performante, de generaţie nouă, mai eficiente energetic, în vederea producerii staţiilor de reballing.</t>
  </si>
  <si>
    <t xml:space="preserve">Restaurare Biserica Episcopala Lutherana </t>
  </si>
  <si>
    <t>Biserica Evanghelica Lutherana din Romania - parohia Cluj</t>
  </si>
  <si>
    <t>Creşterea atractivităţii turistice a Bisericii Evanghelice - Lutherane din Cluj-Napoca prin valorificarea potenţialului acestuia, ca urmare a restaurării clădirii bisericii</t>
  </si>
  <si>
    <t>Cresterea competitivitatii TEAM AZIMUT SRL prin dezvoltarea unei activitati noi</t>
  </si>
  <si>
    <t>TEAM AZIMUT SRL</t>
  </si>
  <si>
    <t>Cresterea competitivitatii companiei Team Azimut si consolidarea pozitiei pe piata asigurarea infrastructurii informatice necesare pentru demararea unei noi activitati economice.</t>
  </si>
  <si>
    <t>Dezvoltarea activitatii de inginerie si consultanta tehnica in cadrul Transylvania Engineering Services SRL</t>
  </si>
  <si>
    <t>TRANSYLVANIA ENGINEERING SERVICES SRL</t>
  </si>
  <si>
    <t xml:space="preserve">Dezvoltarea activitatii de prestare a serviciilor de inginerie si consultanta tehnica, prin achizitionarea unui numar de 23 active corporale si 12 active necorporale care
asigura inovare la nivel de proces si serviciu.
</t>
  </si>
  <si>
    <t>Infiintare pensiune turistica ”Salina Gymnasium” prin schimbare de destinatie cladire existenta si lucrari de modernizare</t>
  </si>
  <si>
    <t>METACLASS PRODCOM SRL</t>
  </si>
  <si>
    <t>Diversificarea activităţii Metaclass Prodcom prin investiţii în domeniul turismului.  Construirea,  autorizarea si clasificarea unei structuri de cazare ca pensiune la nivel minim de 3 margarete.</t>
  </si>
  <si>
    <t>Restaurarea, conservarea si punerea in valoare a ansamblului monument istoric castel Banffy, sat Rascruci, comuna Bontida, judetul Cluj</t>
  </si>
  <si>
    <t xml:space="preserve">Unitatea Administrativ Teritoriala Judetul Cluj </t>
  </si>
  <si>
    <t>Valorificarea patrimoniului cultural - Ansamblul Monument istoric Castel Bánffy din satul Răscruci, comuna Bonţida, în vederea îmbunătăţirii climatului socio-cultural local</t>
  </si>
  <si>
    <t>Rascruci</t>
  </si>
  <si>
    <t xml:space="preserve">Reconversia si refunctionalizarea terenurilor si suprafetelor degradate neutilizate din strada Fagilor, nr. 8, Municipiul Dej </t>
  </si>
  <si>
    <t>UAT Municipiu Dej</t>
  </si>
  <si>
    <t>Realizarea de acţiuni destinate îmbunătăţirii mediului urban din Municipiul Dej prin reconversia şi refuncţionalizarea terenurilor şi suprafeţelor degradate neutilizate din str. Fragilor nr. 8.</t>
  </si>
  <si>
    <t>Diversificarea activitatii SC FLORIDA ALIMENTATIE PUBLICA SRL, prin achizitionarea de echipamente performante</t>
  </si>
  <si>
    <t>FLORIDA ALIMENTATIE PUBLICA SRL</t>
  </si>
  <si>
    <t xml:space="preserve">Cresterea competitivitatii S.C. FLORIDA ALIMENTATIE PUBLICA S.R.L. in domeniul fabricarii de mobila pentru birouri si magazine, prin achizitia unui numar de 3 active corporale.
</t>
  </si>
  <si>
    <t>Campia Turzii</t>
  </si>
  <si>
    <t>Reabilitarea bisericii si claustrului manastirii franciscanilor din Gherla in vederea introducerii in circuitul turistic cultural</t>
  </si>
  <si>
    <t>Parohia Romano-Catolica Gherla</t>
  </si>
  <si>
    <t>Conservarea şi protejarea patrimoniului cultural local din Gherla şi creşterea numărului de vizitatori ai Mănăstirii Franciscanilor (CJ-II-a-B-07641 în Lista Monumentelor Istorice din jud. Cluj) prin integrarea monumentului în circuitele turistice culturale şi cele religioase</t>
  </si>
  <si>
    <t>Gherla</t>
  </si>
  <si>
    <t>Restaurarea, punerea in valoare si introducerea in circuitul turistic a Castrului Legiunii V Macedonica, Potaissa-Turda</t>
  </si>
  <si>
    <t>UAT Turda</t>
  </si>
  <si>
    <t>Valorificarea turistica a  Castrului Legiunii V Macedonica, Potaissa-Turda, prin restaurarea, punerea în valoare şi introducerea în circuitul turistic, prin lucrari de restaurara, conservare si reabilitare a patrimoniului arheologic</t>
  </si>
  <si>
    <t>Reabilitare si introducere in circuitul turistic Biserica "Invierea Domnului"-Bob</t>
  </si>
  <si>
    <t>Episcopia Romana Unita cu Roma, Greco- Catolica, de Cluj-Gherla</t>
  </si>
  <si>
    <t>Creşterea numărului mediu anual de vizitatori în Biserica „Învierea Domnului” Bob din municipiul ClujNapoca, prin punerea în valoare a obiectivului de patrimoniu, contribuind astfel şi la creşterea competitivităţii regiunii.</t>
  </si>
  <si>
    <t>Lucrari de consolidare structurala si reparatii capitale la Biserica Reformata din Huedin, CJ-II-m-A-07679, jud. Cluj</t>
  </si>
  <si>
    <t>Parohia Reformata Huedin</t>
  </si>
  <si>
    <t>Creşterea numărului mediu anual de vizitatori în biserica reformată din Huedin, jud. Cluj, prin punerea în valoare a obiectivului de patrimoniu, contribuind astfel şi la creşterea competitivităţii arealului</t>
  </si>
  <si>
    <t>Huedin</t>
  </si>
  <si>
    <t>Dezvoltarea activitatii SC DOT WHITE SRL</t>
  </si>
  <si>
    <t>DOT WHITE SRL</t>
  </si>
  <si>
    <t>Consolidarea întreprinderii pe piaţa regională a serviciilor de editare produse software prin realizarea de investiţii pentru dezvoltarea capacităţii tehnice a acesteia, prin  achiziţionarea următoarelor echipamente: IPS APC Smart, router, firewall, switch-uri cu module NM, switch-uri, unitate storage şi servere rack mount.</t>
  </si>
  <si>
    <t xml:space="preserve">Extinderea activitatii SC HOUSE DESIGN SRL prin achizitionarea de utilaje inovative </t>
  </si>
  <si>
    <t>HOUSE DESIGN SRL</t>
  </si>
  <si>
    <t>Creşterea competitivităţii de piaţă a firmei prin dezvoltarea activităţii de prelucrare a lemnului, prin achiziţia de echipamente, utilaje SI dotari performante şi inovative.</t>
  </si>
  <si>
    <t>Achizitie de utilaje si echipamente la SC MAGIC SILVER DISTRIBUTION SRL</t>
  </si>
  <si>
    <t>MAGIC SILVER DISTRIBUTION SRL</t>
  </si>
  <si>
    <t>Cresterea competitivitatii si consolidarea pozititiei pe piata a SC MAGIC SILVER DISTRIBUTION SRL, prin achizitia de utilaje si echipamente noi si performante.  Societatea isi propune sa achizitioneze utilaje si echipamente specifice pentru producţia metalelor preţioase, si sa isi adapteze procesele aferente din
cadrul fuxului de productie.</t>
  </si>
  <si>
    <t>Diversificarea activitatii SC AUTOMECANICA C&amp;S SRL in domeniul constructiilor,prin achizitia de echipamente performante</t>
  </si>
  <si>
    <t>AUTOMECANICA C&amp;S S.R.L.</t>
  </si>
  <si>
    <t xml:space="preserve">Cresterea competitivitatii si a productivitatii societatii, in domeniul de executie lucrari de pregatire teren, prin achizitia unui  buldoexcavator nou,  care functioneaza cu Bio diesel </t>
  </si>
  <si>
    <t>Cresterea competitivitatii FAIR DEALS SRL prin achizitia de mijloace fixe</t>
  </si>
  <si>
    <t>FAIR DEALS SRL</t>
  </si>
  <si>
    <t>Creşterea competitivităţii firmei S.C. FAIR DEALS S.R.L. şi consolidarea poziţiei acesteia pe piaţă prin introducerea de produse noi ca urmare noului flux tehnologic dezvoltat prin proiect cu ajutorul achiziţiilor de active tangibile/intangibile.</t>
  </si>
  <si>
    <t>Măiestria metalului în ambientul modern</t>
  </si>
  <si>
    <t>RIELA COMIMPEX SRL</t>
  </si>
  <si>
    <t>Diversificarea producţiei, inclusiv extinderea capacităţii, prin investiţii în 11 active fixe de ultimă generaţie, un sistem de panouri solare şi un software pentru gestionarea producţiei. Cresterea vizibilitaţii si a prezenţei în piaţă prin participarea la un târg international, certificarea sistemelor de management al
calităţii ISO 9001 şi de mediu ISO 14001, certificarea produselor</t>
  </si>
  <si>
    <t>Creșterea competitivității CLINICA DENTARĂ SRL prin diversificarea activității</t>
  </si>
  <si>
    <t>CLINICĂ DENTARĂ SRL</t>
  </si>
  <si>
    <t xml:space="preserve">Diversificarea producţiei societăţii CLINICA DENTARA SRL prin introducerea unor produse (ghiduri chirurgicale si proteze dentare) care nu au fost anterior fabricate de către societate în unitatea vizată de investiţie, produse care vor fi developate prin intermediul achizitiilor de active tangibile/intangibile din perioada de implementare a proiectului.  Certificarea ghidurilor chirurgicale si a protezelor dentare; certificarea şi implementarea sistemului de management ISO 9001, implicit
creşterea dimensiunii pieţei ţintă </t>
  </si>
  <si>
    <t>Dezvoltarea capacității de producție a Cristalprint Impex SRL prin achiziția de echipamente performante și surse de energie regenerabilă</t>
  </si>
  <si>
    <t>CRISTALPRINT IMPEX S.R.L.</t>
  </si>
  <si>
    <t>Dezvoltarea capacitatii de productie a Cristalprint Impex SRL, prin achizitionarea unei masini de tipar offset performanta, care alaturi de:
- implementarea urmatoarelor sisteme software: CRM, Soft proba de tipar, editare imagini, respectiv bun de tipar, a obtinerii unei certificari de proces (ISO 12647-2:2013) si a certificarii unui sistem de management (ISO 9001)</t>
  </si>
  <si>
    <t>Creșterea competitivității firmei Marco Plast SRL prin achiziția de echipamente performante de reciclare a materialelor</t>
  </si>
  <si>
    <t>MARCO PLAST SRL</t>
  </si>
  <si>
    <t>Cresterea competitivitatii economice a companiei Marco Plast SRL, prin achizitia unei linii de productie pentru materiale LDPE, HDPE, film PP si plastic rigid de ultima generatie, un compresor, un cantar pentru deseuri reciclabile</t>
  </si>
  <si>
    <t>Tratăm cancerul în fiecare zi!</t>
  </si>
  <si>
    <t>MEDISPROF SRL</t>
  </si>
  <si>
    <t>Oferirea de servicii medicale moderne, bazate pe proceduri avansate non-invazive, utilizate în diagnosticul şi stadializarea tumorilor maligne, în vederea unui tratament eficace, orientat către pacient, prin crearea unui department de bronhoscopie  si unui department de fibroscopie digestivă, diagnostică şi intervenţională, dotate cu echipamente de înaltă performanţă.</t>
  </si>
  <si>
    <t>Investitie initiala in cadrul societatii Bonida Import Export prin extinderea capacitatii de productie</t>
  </si>
  <si>
    <t>BONIDA IMPORT EXPORT SRL</t>
  </si>
  <si>
    <t>Extinderea capacităţii de productie a unei unităţi existente prin inovarea procesului care sa duca la creşterea volumului unui produs aferent domeniului de activitate fabricarea de mobila si imbunătăţirea calităţii mediului înconjurător prin asigurarea creşterii gradului de recuperare şi reciclare a deşeurilor.</t>
  </si>
  <si>
    <t>Diversificarea serviciilor oferite de firma SC NV CONSTRUCT SRL prin achizitia echipamentelor necesare pentru realizarea analizelor geotehnice</t>
  </si>
  <si>
    <t>Creşterea competitivităţii firmei SC NV Construct SRL prin achiziţionarea unor echipamente, aparatură şi utilaje necesare diversificării ofertei de servicii prin adăugarea serviciului de analiză geotehnică, prin  prin achizitionarea unui numar de 19 active corporale</t>
  </si>
  <si>
    <t>Creșterea competitivității societății INNO ROBOTICS S.R.L.</t>
  </si>
  <si>
    <t>INNO ROBOTICS SRL</t>
  </si>
  <si>
    <t>Creşterea competitivităţii economice a societăţii Inno Robotics prin inovarea procesului de producţie şi creşterea capacităţii tehnice, ca urmare a dotării întreprinderii cu echipamente noi, specifice activităţii de fabricare a celulelor robotizate</t>
  </si>
  <si>
    <t>Abordarea inovativa a diagnosticului si tratamentului bolilor ORL – diagnostic si reeducare vestibulara a vertijului si a tinitusului</t>
  </si>
  <si>
    <t>CLINICA NOVA - EXPLORĂRI ORL SRL</t>
  </si>
  <si>
    <t>Crearea in municipiul Cluj-Napoca a unei unitati medicale noi, care sa aduca pe piata servicii medicale inovative in domeniul ORL, prin dotarea a 3 departamente medicale cu echipamente si softuri specifice pentru specializarile de nisa - otoneurologice, vestibulologie, sindrom de apnee in somn si ronhopatii (SASO). Certificarea sistemului de management al calitatii, certificarea serviciilor medicale otoneurologice</t>
  </si>
  <si>
    <t>Achizitie echipamente in vederea diversificarii productiei S.C. Zigman S.R.L</t>
  </si>
  <si>
    <t>ZIGMAN SRL</t>
  </si>
  <si>
    <t>Cresterea productivitatii si competitivitatii S.C. Zigman S.R.L. – in domeniul prelucrarii lemnului Cod CAEN 1610, prin crearea unei noi capacitatii de productie pentru cherestea uscata si cherestea uscata prin termotratare si dotarea acesteia cu  3 echipamente de ultima generatie.</t>
  </si>
  <si>
    <t>CRESTEREA COMPETITIVITATII SC COINJECT SRL PRIN DOTAREA CU ECHIPAMENTE PERFORMANTE</t>
  </si>
  <si>
    <t>COINJECT S.R.L.</t>
  </si>
  <si>
    <t>Consolidarea pozitiei pe piata a SC COINJECT SRL prin  completarea dotarii cu 3 utilaje moderne, de ultima generatie si programe informatice specializate, care sa
permita executarea de produse noi</t>
  </si>
  <si>
    <t>Dezvoltarea capacitatii de productie a Brizard Romania SRL prin achizitia de echipamente performante</t>
  </si>
  <si>
    <t>BRIZARD ROMANIA SRL</t>
  </si>
  <si>
    <t>Dezvoltarea capacitatii de productie a Brizard Romania SRL prin achizitia de echipamente performante,  pentru prelucrari mecanice</t>
  </si>
  <si>
    <t>TIPOARTA - tipar industrial la rang de artă</t>
  </si>
  <si>
    <t>TIPOGRAFIA ARTA SRL</t>
  </si>
  <si>
    <t>Creşterea competitivităţii economice prin demararea unui proiect complex de achiziţie de echipamente moderne care sa permită obţinerea unor produse de o calitate superioră competitive pe piaţă. Pentru atingerea obiectivului general al proiectului se are în vedere achiziţionarea următoarelor active:
- maşină de tipar offset - 1 buc.
- software producţie - 1 buc.</t>
  </si>
  <si>
    <t>Extinderea capacitatii de productie a societatii Matex</t>
  </si>
  <si>
    <t>MATEX SRL</t>
  </si>
  <si>
    <t>Extinderea capacităţii unei unităţi existente, prin creşterea volumului unui produs aferent domeniului de activitate CAEN 2899, prin achiziţionarea următoarelor active corporale: centru de prelucrare vertical cu comandă numerică (2 bucăţi), strung orizontal cu CNC (2 bucăţi), 1 electrostivuitor, 1 sistem de iluminat. Totodată se vor achiziţiona următoarele active necorporale: software de proiectare 3D (2 bucăţi)</t>
  </si>
  <si>
    <t>Tehnologie și tendințe</t>
  </si>
  <si>
    <t>INOTEC S.R.L.</t>
  </si>
  <si>
    <t>Creşterea productivităţii întreprinderii prin diversificarea producţiei, inclusiv extinderea capacităţii, prin investiţii în active fixe de ultimă generaţie, sistem iluminare cu leduri, pompa de caldura si programe informatice de gestiune, proiectare, design si managementul proiectelor.</t>
  </si>
  <si>
    <t>Floresti</t>
  </si>
  <si>
    <t>Extinderea activitatii SC RETAILWORKS SRL prin achizitionarea de utilaje inovative</t>
  </si>
  <si>
    <t>RETAILWORKS SRL</t>
  </si>
  <si>
    <t>Creşterea competitivităţii economice prin realizarea unor produse de o calitate superioră competitive pe piaţă, prin  achiziţionarea de echipamente performante şi inovative: - linie automată conveiorizată de vopsit cu pulberi în câmp ectrostatic - 1 buc, - utilaj CNC pentru îndoit sârmă - 1 buc, - utilaj de debitat cu laser - 1 buc, - software - 1 buc</t>
  </si>
  <si>
    <t>Apahida</t>
  </si>
  <si>
    <t>Dezvoltarea capacitatii de productie a Fast Print SRL prin achizitia de echipamente performante</t>
  </si>
  <si>
    <t>FAST PRINT S.R.L.</t>
  </si>
  <si>
    <t>Dezvoltarea capacitatii de productie prin achizitionarea unei masini de tipar offset moderna si implementarea de sisteme software: soft retusare/prelucrare imagini si text, soft editare / tehnoredactare fisiere vectoriale, text si imagini, soft rasterizare, proba de tipar, editare fisiere .pdf si bun de tipar • a crearii unui website cu componenta de webshop • a obtinerii unei certificari de proces (ISO 12647-2:2013) • a certificarii unui sistem de management (ISO 9001) • a implementarii unor masuri de internationalizare - participarea la cel putin un targ international de profil • a instalarii unui surse de iluminat cu LED sa asigure consolidarea pozitiei societatii pe piata.</t>
  </si>
  <si>
    <t>Imbunatatirea infrastructurii rutiere de importanță regională -Traseu Regional Transilvania Nord, Drumul Apuseni, prin modernizarea DJ 108K (limita jud. Bihor – Baraj Drăgan) de la km. 26+455 la km. 29+495 și DJ 764B (Baraj Drăgan – intersecție DN1) de la km. 0+000 la km. 22+164,500</t>
  </si>
  <si>
    <t>UAT Judetul Cluj</t>
  </si>
  <si>
    <t>Cresterea gradului de accesibilitate a unei zone rurale montane deosebită a judeţului Cluj - Drumul Apuseni, situată în proximitatea reţelei TEN-T.  Îmbunătăţirea parametrilor tehnici relevanţi (creşterea portanţei,
vitezei, siguranţei rutiere) aferenţi sectoarelor de drum cuprinse în Drumul Apuseni - DJ 108K (limita jud. Bihor – Baraj Drăgan) de
la km. 26+455 la km. 29+495 şi DJ 764B (Baraj Drăgan – intersecţie DN1) de la km. 0+000 la km. 22+164,500”.</t>
  </si>
  <si>
    <t>Judetul Cluj</t>
  </si>
  <si>
    <t>Diversificarea activitatii CAMPEADOR SRL prin infiintarea unei unitati de recuperare a materialelor reciclabile sortate</t>
  </si>
  <si>
    <t>CAMPEADOR SRL</t>
  </si>
  <si>
    <t xml:space="preserve">Obiectivul general al proiectului îl reprezintă îmbunătăţirea competitivităţii economice a societăţii prin realizarea unei investiţii iniţiale in domeniul recuperării materialelor reciclabile sortate, respectiv prin crearea unei noi unităţi de recuperare a materialelor reciclabile sortate din deşeuri din construcţii şi demolări cu o capacitate lunară de producţie cca 9600 tone agregate beton reciclat,  prin achiziţionarea de echipamente si software specializate </t>
  </si>
  <si>
    <t>Îmbunatatirea infrastructurii rutiere de importanta regionala - Traseu Regional Transilvania Nord, Drumul Bistritei, prin modernizarea si reabilitarea DJ 109 (intersecþie DN1C – limita jud. Salaj) de la Km 0+000 la Km 31+976</t>
  </si>
  <si>
    <t>Imbunatatirea parametrilor tehnici relevanti (cresterea portantei, vitezei, sigurantei rutiere) aferenti drumului cuprins în Drumului Bistriþei - DJ 109 (intersectie DN1C – limita jud. Salaj) de la km. 0+000 la km. 31+976. Proiectul urmareste:
• facilitarea accesului în regiune în conditii normale de confort si de securitate;
• reducerea consumului de carburant si implicit consumul de noxe, respectiv reducerea factorilor poluanti;
• îmbunatatirea conditiilor de trafic local, respectiv asigurarea desfasurarii în conditii normale a activitatilor socio-economice din zona;
• facilitarea accesului la monumentele istorice, culturale sau de agrement din zona.</t>
  </si>
  <si>
    <t>Reabilitare, cresterea eficientei energetice, gestionarea eficienta a energiei la imobile existente, corpurile C2 si C20, modificari interioare, amenajari spatii de lucru in pod existent (C2) amenajare incinta si refacere imprejumuire la IPJ si DJI Cluj</t>
  </si>
  <si>
    <t>INSPECTORATUL DE POLITIE AL JUD. CLUJ</t>
  </si>
  <si>
    <t>Aducerea în parametrii de confort specificaţi în normele şi normativele în vigoare a instalaţiilor HVAC (de încălzire, ventilaţie mecanică, climatizare) şi a instalaţiilor de iluminat, introducerea unor surse locale regenerabile de energie electrică şi termică</t>
  </si>
  <si>
    <t>Îmbunatatirea infrastructurii rutiere de importanta regionala - Traseu Regional Transilvania Nord, Drumul Bistritei, prin modernizarea DJ 172A (km 33+000 - km 39+452), DJ 161G (km 0+000 la km 18+406) si DJ 161 (intersectia DN 16)- Gadalin – Bontida – DN 1C (km 0+000 - km 16+933,100)</t>
  </si>
  <si>
    <t>JUDETUL CLUJ</t>
  </si>
  <si>
    <t>Creşterea gradului de accesibilitate a unei zone rurale deosebite a judetului Cluj - Drumul Bistriţei – DJ 161, DJ 161G, DJ 172A, situată în proximitatea retelei TEN-T. Îmbunătăţirea parametrilor tehnici relevanţi (creşterea portanţei, vitezei, siguranţei rutiere) aferenţi
sectoarelor de drum cuprinse în Drumul Bistriţei - DJ 172A (km 33+000 - km 39+452), DJ 161G (km 0+000 la km 18+406) şi DJ 161
(intersecţia DN 16)- Gădălin – Bonţida – DN 1C (km 0+000 - km 16+933,100)</t>
  </si>
  <si>
    <t xml:space="preserve">Îmbunătățirea capacității de execuție a SC VIATECHNIK SRL D </t>
  </si>
  <si>
    <t>VIATECHNIK SRL-D</t>
  </si>
  <si>
    <t>Consolidarea întreprinderii pe piaţa regională a lucrărilor de amenajarea a terenului, respectiv de execuţie a terasamentelor prin realizarea de investiţii pentru dezvoltarea capacităţii tehnice a acesteia</t>
  </si>
  <si>
    <t>ACHIZITIE DE ECHIPAMENTE FITNESS LA ROMDECOR SRL</t>
  </si>
  <si>
    <t>ROMDECOR S.R.L.</t>
  </si>
  <si>
    <t>Infiintarea unui centru de fitness la punctul de lucru al societatii situat, prin achizitia de echipamente si dotari specifice.</t>
  </si>
  <si>
    <t xml:space="preserve">Construire pensiune turistica, amenajari exterioare, racorduri si bransamente la utilitati </t>
  </si>
  <si>
    <t>ANTOPROD SRL</t>
  </si>
  <si>
    <t>Construirea unei pensiuni turistice cu un numar de 8 camere de cazare</t>
  </si>
  <si>
    <t>Dezvoltarea societății TEOCRIS LANDSCAPING S.R.L.-D.</t>
  </si>
  <si>
    <t>TEOCRIS LANDSCAPING SRL-D</t>
  </si>
  <si>
    <t>Creşterea competitivităţii societăţii TeoCris Landscaping S.R.L-D prin inovarea şi diversificarea serviciilor de pregătire a terenului, ca urmare a achiziţionării unui utilaj specializat</t>
  </si>
  <si>
    <t>Dezvoltarea activitatii SC FQBIOMAX CONSTRUCT SRL-D</t>
  </si>
  <si>
    <t>FQ BIOMAX CONSTRUCT SRL-D</t>
  </si>
  <si>
    <t>Diversificarea activitatii prin achizitionarea de utilaje tehnologice in cadrul S.C. Eurobusiness Control&amp;Consult S.R.L.</t>
  </si>
  <si>
    <t>EUROBUSINESS CONTROL &amp; CONSULT SRL</t>
  </si>
  <si>
    <t xml:space="preserve">Extinderea activitatii si cresterea competitivitatii care sa contribuie la crearea si cresterea cotei de piata si a gradului de profitabilitate a societătii si la dezoltarea unei noi game de produse de calitate superioara, prin achizitia de noi utilaje </t>
  </si>
  <si>
    <t>Imbunatatirea activitatii productive a SC Eurojet Print SRL</t>
  </si>
  <si>
    <t xml:space="preserve">Eurojet Print SRL </t>
  </si>
  <si>
    <t>Consolidarea întreprinderii pe piaţa regională a producătorilor de cutii de carton prin realizarea de investiţii pentru dezvoltarea capacităţii tehnice a acesteia,  prin optimizarea şi îmbunatăţirea fluxului tehnologic existent</t>
  </si>
  <si>
    <t>Diversificarea activitatii prin achizitionarea de echipamente in cadrul MONDMARC SRL</t>
  </si>
  <si>
    <t xml:space="preserve">MONDMARC SRL </t>
  </si>
  <si>
    <t>Dezvoltarea microintreprinderii si diversificarea activitatii prin achizitionarea de echipamente</t>
  </si>
  <si>
    <t>ACHIZIȚIE DE UTILAJE PROGRESUL S.C.M. DEJ</t>
  </si>
  <si>
    <t>PROGRESUL SOCIETATE COOPERATIVA MESTESUGAREASCA</t>
  </si>
  <si>
    <t>Dezvoltarea unei noi activitati în obiectul de activitate al societăţii prin achiziţionarea unui echipament industrial de brodat care să fie eficient din punct de vedere energetic şi performant</t>
  </si>
  <si>
    <t>Creșterea competitivității Consoft Proiect SRL, prin perfecționarea activității sale</t>
  </si>
  <si>
    <t>CONSOFT PROIECT SRL</t>
  </si>
  <si>
    <t>Consolidarea poziţiei pe piaţă a societăţii Consoft Proiect SRL, ca urmare a creşterii competitivităţii acestuia prin creşterea, diversificarea şi modernizarea capacităţii de lucru, prin achizitionarea de echipamente noi</t>
  </si>
  <si>
    <t>Dezvoltarea activitatii prin achizitia de utilaje</t>
  </si>
  <si>
    <t>LAVIDAN SERV SRL-D</t>
  </si>
  <si>
    <t>Dezvoltarea activitatii companiei prin extinderea si modernizarea acesteia. In acest sens firma va achizitiona utilaje si echipamente de productie noi, moderne, ceea ce va conduce implicit la inovarea procesului de servicii, la dezvoltarea durabila a companiei</t>
  </si>
  <si>
    <t>Cresterea competitivitatii economice a SC TDP LOGISTIC SRL prin achizitionarea de utilaje performante</t>
  </si>
  <si>
    <t>TDP LOGISTIC SRL</t>
  </si>
  <si>
    <t>Investiţia propusă prin proiect vizează domeniul construcţiilor, respectiv, lucrările de pregătire a terenului, cod CAEN 4312 si se urmareste achizitionarea de utilaje pentru dezvoltarea acestei activitati</t>
  </si>
  <si>
    <t>"Modernizarea intreprinderii prin achizitia de pompe de beton stationare"</t>
  </si>
  <si>
    <t>CLEAN SERVICII SRL</t>
  </si>
  <si>
    <t>Achizitia a doua pompe de beton cu ajutorul carora sa se ofere servicii de inalta calitate, cresterea capacitatii de servicii oferite si realizarea unor proiecte mai mari si mai complexe.</t>
  </si>
  <si>
    <t>Creșterea calității serviciilor prestate la S.C. DAZ PROIECT S.R.L.</t>
  </si>
  <si>
    <t>DAZ PROIECT S.R.L.</t>
  </si>
  <si>
    <t xml:space="preserve">Imbunatartirea calitatii serviciilor oferite de firma, prin achizitia de sisteme IT moderne (hardware si software) cu ajutorul carora se vor realiza servicii noi </t>
  </si>
  <si>
    <t>Achizitie utilaje</t>
  </si>
  <si>
    <t xml:space="preserve">ANDIMARIS SRL </t>
  </si>
  <si>
    <t>Îmbunătăţirea lucrărilor de execuţie de constructii rezidenţiale si nerezidentiale ca urmare a inovării proceselor de lucru din cadrul companiei prin intermediul utilajelor vizate a fi achiziţionate prin cadrul proiectului si a cresterii capitalului uman</t>
  </si>
  <si>
    <t>Diversificarea activitatii in cadrul CAREERS IN WHITE SRL</t>
  </si>
  <si>
    <t>CAREERS IN WHITE SRL</t>
  </si>
  <si>
    <t>Crearea capacitatii de prestare a serviciilor in domeniu activitati ale portalurilor web prin achizitia unui soft compus din 7 module si a 21 echipamente noi care vor asigura inovare la nivel de proces si serviciu</t>
  </si>
  <si>
    <t>Investitii pentru diversificarea capacitatii de prestare a serviciilor OPTIMA GROUP SRL</t>
  </si>
  <si>
    <t>OPTIMA GROUP SRL</t>
  </si>
  <si>
    <t>Realizarea investiţiilor pentru diversificarea capacităţilor avansate de dezvoltare a serviciilor inovatoare in domeniul Tehnologii Informaţionale şi de Comunicaţii având ca bază tehnologia şi produsele informatice din domeniul inventarierii activelor.</t>
  </si>
  <si>
    <t>CREŞTEREA COMPETITIVITĂŢII S.C. HOUSE DESIGN S.R.L.</t>
  </si>
  <si>
    <t>Scopul proiectului este de a optimiza şi îmbunatăţi fluxul tehnologic existent prin  introducerea unor noi etape tehnologice cu impact direct asupra capacităţii întreprinderii de a manufactura noi produse</t>
  </si>
  <si>
    <t>Dotare centru medical Gastroenterologie</t>
  </si>
  <si>
    <t>TVM MED SERV SRL</t>
  </si>
  <si>
    <t>Dotarea Centrului medical TVM Med Serv S.R.L. cu 9 echipamente medicale pentru prestarea serviciilor medicale de gastroenterologie, hepatologie şi endoscopie digestivă</t>
  </si>
  <si>
    <t xml:space="preserve">Cresterea competitivitatii pe piata a  VENUS MED SRL prin dotarea cu echipamente specifice </t>
  </si>
  <si>
    <t>VENUS MED S.R.L.</t>
  </si>
  <si>
    <t xml:space="preserve"> Creştere a competitivitatii firmei, prin achizitia de echipamente si dotari , active necorporale specifice activitatii 8622 in scopul crearii unei noi unitati de servicii medicale specializate</t>
  </si>
  <si>
    <t>Extinderea capacitatii de productie a TERMOTOTAL Prod S.R.L. in vederea imbunatatirii competitivitatii economice</t>
  </si>
  <si>
    <t>TERMOTOTAL PROD S.R.L.</t>
  </si>
  <si>
    <t>Cresterea productivitatii si competitivitatii SC TERMOTOTAL PROD SRL pe piata prelucrarii si fasonarii sticlei plate, cu respectarea principiilor dezvoltarii durabile, prin  achizitionarea si punerea in functiune a 4 utilaje noi si performante,</t>
  </si>
  <si>
    <t>Tehnologizarea societății prin achiziția de echipamente de ultimă generație</t>
  </si>
  <si>
    <t>TONY LAB S.R.L.</t>
  </si>
  <si>
    <t>Cesterea productivitatii cu respectarea principiilor dezvoltarii durabile, cresterea competitivitatii si stabilitatii SC TONY LAB SRL si consolidarea pozitiei acesteia pe piata,  prin achizitia de 7 echipamente + 1 software de ultima generatie pentru activitatea de tehnica dentara si un activ care utilizeaza surse
regenerabile de energie</t>
  </si>
  <si>
    <t>Achizitia de echipamente performante necesare diversificarii productiei de scaune in cadrul SC TRAFFIC CHAIRS SRL’</t>
  </si>
  <si>
    <t>TRAFFIC CHAIRS SRL</t>
  </si>
  <si>
    <t>Cresterea competitivitatii intreprinderii SC TRAFFIC CHAIRS SRL prin achizitia unor echipamente inovative, performante, cu un nivel ridicat de tehnologizare si automatizare</t>
  </si>
  <si>
    <t>Infiintare linie de productie automobile electrice</t>
  </si>
  <si>
    <t>RMG CASUAL SRL</t>
  </si>
  <si>
    <t>Dezvoltarea si diversificarea activitatii solicitantului catre sfera productiei de automobile electrice de mici dimensiuni, la costuri reduse, destinate publicului larg, prin  amenajarea in interiorul unei hale, a unei linii de productie prin asamblare de automobile electrice, cu componente importate</t>
  </si>
  <si>
    <t>Ferestre spre viitor</t>
  </si>
  <si>
    <t>PLAST TECHNIK SRL</t>
  </si>
  <si>
    <t>Crearea unei noi unităţi prin dotarea cu echipamente a unui imobil existent şi demararea unei noi activităţi economice prin investiţii în active fixe de ultimă generaţie, sistem panouri solare, sistem iluminat LED, Solutie software pentru planificarea producţiei sticlei plane.</t>
  </si>
  <si>
    <t>Inovare si competitivitate in serviciile de asistenta stomatologica ale Stomestet SRL</t>
  </si>
  <si>
    <t>STOMESTET SRL</t>
  </si>
  <si>
    <t>Imbunatatirea competitivitatii economice a companiei Stomestet si consolidarea pozitiei pe piata datorita unor avantaje competitive care sa ii permita prestarea unor servicii inovative si cresterea dimensiunii pietei adresate prin  dotare cu 18 active corporale de specialitate</t>
  </si>
  <si>
    <t>ELABORARE PUD, CONSTRUIRE SI DOTARE HOTEL 3*** SI SPA, DESFIINTARE CORPURI C1-C3, C7-C16, C18-C20, C22-C24, C30-C38, IMPREJMUIRE, AMENAJARI EXTERIOARE, BRANSAMENTE SI RACORDURI</t>
  </si>
  <si>
    <t>DACIA ROMANA S.R.L.</t>
  </si>
  <si>
    <t xml:space="preserve"> Realizarea unei investiţii iniţiale pentru crearea unei noi unităţi de prestare servicii de cazare în domeniul de activitate ,,5510 - Hoteluri şi alte facilităţi de cazare similare” şi achiziţionarea de active corporale</t>
  </si>
  <si>
    <t>POR/2016/7/7.1/2</t>
  </si>
  <si>
    <t>Reabilitare și modernizare infrastructură rutieră și utilități din corpul drumului în Băile Turda</t>
  </si>
  <si>
    <t>MUNICIPIUL TURDA</t>
  </si>
  <si>
    <t>Dezvoltarea infrastructurii fizice din statiune Baile Turda prin lucrari de: - reabilitare si modernizare a infrastructurii rutiere,  reabilitare si modernizare a utilitatilor din corpul drumului,  modernizarea infrastructurii pietonale si   amenajarea de spatii verzi</t>
  </si>
  <si>
    <t>Municipiul Turda</t>
  </si>
  <si>
    <t>Realizare Platforma Online Marketplace pentru Servicii de Mobilitate Internationala (Relocare, Imigrare si Servicii Conexe)</t>
  </si>
  <si>
    <t>Consolidarea pe piata a societatii AGO PROIECT ENGINEERING SRL prin achizitii de echipamente si softuri performante</t>
  </si>
  <si>
    <t>AGO PROIECT ENGINEERING SRL</t>
  </si>
  <si>
    <t>Introducerea de servicii noi, ca urmare a inovarii si diversificarii proceselor în cadrul firmei si cu
ajutorul noului flux tehnologic prin achiziþionarea de echipamente tehnologice si bunuri necorporale noi si performante</t>
  </si>
  <si>
    <t>CREȘTEREA CAPACITĂȚII ECONOMICE ȘI DEZVOLTAREA COMPETITIVITĂȚII SOCIETĂȚII COMERCIALE NORD SALES CONSULT SRL</t>
  </si>
  <si>
    <t>NORD SALES CONSULT SRL</t>
  </si>
  <si>
    <t>Cresterea capacitatii intreprinderii prin achizitia a 2 echipamente noi, in vederea imbunatatirii gamei de servicii prestate si in
vederea asigurarii calitatii serviciilor</t>
  </si>
  <si>
    <t>Consolidarea pe piață și dezvoltarea firmei SUNCART SRL prin achiziții de echipamente și softuri performante</t>
  </si>
  <si>
    <t>SUNCART SRL</t>
  </si>
  <si>
    <t>Introducerea de 11 servicii noi cu ajutorul noului flux tehnologic prin procurarea echipamentelor propuse prin prezentul proiect</t>
  </si>
  <si>
    <t>Extinderea si diversificarea productiei in cadrul BLADE WORLD SRL</t>
  </si>
  <si>
    <t>BLADE WORLD SRL</t>
  </si>
  <si>
    <t>Modernizarea activitatii din domeniul fabricarii benzilor de fierastrau pentru debitarea lemnului, precum si diversificarea productiei prin dotarea cu echipamente tehnologice, utilaje, instalatii de lucru specifice
activitatii de fabricare a benzilor de fierastrau</t>
  </si>
  <si>
    <t>Cresterea competitivitatii firmei SC MCA&amp;MVA CONSTRUCT SRL prin dezvoltarea de noi activitati</t>
  </si>
  <si>
    <t>MCA &amp; MVA CONSTRUCT SRL</t>
  </si>
  <si>
    <t>Extinderea bazei tehnologice a firmei prin achizitia a 2 utilaje noi si a 6 echipamente noi in urma implementarii proiectului</t>
  </si>
  <si>
    <t>MODERNIZAREA SI CRESTEREA COMPETITIVITATII SOCIETATII CONSINTUR SRL PRIN INVESTITII IN TEHNOLOGIE MODERNA</t>
  </si>
  <si>
    <t>CONSINTUR SRL</t>
  </si>
  <si>
    <t>Modernizarea bazei materiale prin achizitionarea de tehnologie de ultima generatie
concretizata in 5 echipamente de productie moderne</t>
  </si>
  <si>
    <t>Achiziționarea de echipamente tehnologice performante pentru creșterea competitivității SC Mibo Impex SRL</t>
  </si>
  <si>
    <t xml:space="preserve">MIBO IMPEX S.R.L. </t>
  </si>
  <si>
    <t>Implementarea unui nou sistem modern de reabilitare a conductelor din canalizari, fara sapatura, prin achizitia a 3 echipamente de ultima generatie</t>
  </si>
  <si>
    <t>Modernizare laborator tehnică dentară la SC ALPHA ARTDENT SRL-D</t>
  </si>
  <si>
    <t>ALPHA ARTDENT SRL-D</t>
  </si>
  <si>
    <t>Cresterea capacitatii de productie si a calitatii produselor executate, datorata achizitiei a trei echipamente moderne specifice activitatii de tehnica dentara</t>
  </si>
  <si>
    <t>Cresterea competivitatii societatii Mara Estet SRL, prin investitii in tehnologie moderna</t>
  </si>
  <si>
    <t>MARA ESTET SRL</t>
  </si>
  <si>
    <t>Cresterea capacitatii de productie si a competitivitatii societatii Mara Estet SRL, prin achizitia de tehnologie de ultima generatie</t>
  </si>
  <si>
    <t>Tehnologie inovativă în tehnica dentară</t>
  </si>
  <si>
    <t>CRISLABPRO SRL-D</t>
  </si>
  <si>
    <t>Crearea unei baze tehnice moderne pentru executarea de lucrari de tehnica dentara, prin investiþii în 23 categorii de active fixe
(54 buc.), cu performanþe ridicate de lucru</t>
  </si>
  <si>
    <t>Achiziția de echipamente pentru construcții în cadrul CHIC RESIDENCE SRL</t>
  </si>
  <si>
    <t>CHIC RESIDENCE SRL</t>
  </si>
  <si>
    <t>Modernizarea activitatii din domeniul lucrarilor de constructii rezidentiale si nerezidentiale prin dotarea cu echipamente
tehnologice, specifice activitatii de constructii rezidentiale si nerezidentiale: un buldoexcavator, un miniexcavator, un compactor si
un minidumper.</t>
  </si>
  <si>
    <t>Achiziția de echipamente performante pentru creșterea competitivității firmei S.C. WOOD STRUCTURE S.R.L.</t>
  </si>
  <si>
    <t>WOOD STRUCTURE SRL</t>
  </si>
  <si>
    <t>Crearea unui flux tehnologic de fabricatie modern pentru sarpante (structura acoperisului), case de lemn si structuri speciale din
lemn industrializate (prefabricate), asamblate prin tehnologia denumita ,,sudura în lemn multicui”</t>
  </si>
  <si>
    <t>Cresterea competitivitatii societatii SETINO IMPEX SRL prin inovarea si diversificarea activitatii</t>
  </si>
  <si>
    <t>SETINO IMPEX SRL</t>
  </si>
  <si>
    <t>Cresterea competitivitaþii firmei, ca urmare a introducerii de noi tehnologii moderne în procesele de lucru a societaTii, prin achiziþionarea de echipamente si utilaje tehnologice specializate</t>
  </si>
  <si>
    <t>Creșterea competitivității firmei SC Unik Photo SRL prin dezvoltarea de noi activități</t>
  </si>
  <si>
    <t>UNIK PHOTO SRL</t>
  </si>
  <si>
    <t>Extinderea bazei tehnologice a firmei prin achizitia de echipamente si softuri</t>
  </si>
  <si>
    <t>Îmbunătățirea competitivității microintreprinderii SC Cam Proiect SRL pe piața IMM-urilor din România și consolidarea poziției acesteia pe piața de proiectare prin achiziția de echipamente și obținerea autonomiei operaționale</t>
  </si>
  <si>
    <t>CAM PROIECT SRL</t>
  </si>
  <si>
    <t>Cresterea eficienþei si eficacitaþii SC Cam Proiect SRL prin achizitia de echipamente hard si soft, care
va permite accesul permanent la infrastructura necesara realizarii activitatilor de proiectare</t>
  </si>
  <si>
    <t>ACHIZIȚIE DE UTILAJE LA AID STORE SRL DIN JUDEȚUL CLUJ</t>
  </si>
  <si>
    <t>AID STORE SRL</t>
  </si>
  <si>
    <t>Diversificarea surselor de venit ale societatii prin introducerea activitatilor de lucrari de pregatirea terenului prin achizitia de utilaje noi: buldoexcavatoar (1 buc), miniincarcator (1 buc.), miniexcavator (1 buc.) si excavator (1 buc.).</t>
  </si>
  <si>
    <t>Achiziția de utilaje specifice noii activități la Soscon SRL-D</t>
  </si>
  <si>
    <t>SOSCON SRL-D</t>
  </si>
  <si>
    <t>Investiþia în 2 active( autogreder si placa compactoare) de ultima generaþie, necesare dezvoltarii noii activitaþi de construcþii</t>
  </si>
  <si>
    <t>Creșterea competitivității societății Euroambient prin achiziția de active</t>
  </si>
  <si>
    <t>EUROAMBIENT S.R.L.</t>
  </si>
  <si>
    <t xml:space="preserve">Investitia în 24 de active de ultima generaþie, necesare dezvoltarii activitatii </t>
  </si>
  <si>
    <t>Tehnologie modernă pentru creșterea competitivității UTILITAR FLUID CONSTRUCT</t>
  </si>
  <si>
    <t>UTILITAR FLUID CONSTRUCT SRL</t>
  </si>
  <si>
    <t>Crearea unei baze tehnice complete pentru executarea de lucrari specifice, prin investiþii în 11 categorii de active fixe de ultima
generaþie (18 buc.), cu performanþe ridicate de lucru si prietenoase cu mediul</t>
  </si>
  <si>
    <t>Diversificarea activitatii prin achizitionarea de echipamente</t>
  </si>
  <si>
    <t>YOLY-COMPANY SRL</t>
  </si>
  <si>
    <t>Introducerea unei noi activitati, a unor noi tipuri de produse realizate de firma si a unui nou proces pentru fabricarea acestora prin achizitionarea a doua masini de injectat mase plastice</t>
  </si>
  <si>
    <t>ENTIRE EVENTS &amp; CATERING SRL</t>
  </si>
  <si>
    <t>Diversificarea serviciilor oferite, prin achizitionarea de utilaje noi, moderne</t>
  </si>
  <si>
    <t>Îmbunătățirea competitivității SC Bentiana SRL prin crearea unei noi unități de prestare servicii</t>
  </si>
  <si>
    <t>BENTIANA SRL</t>
  </si>
  <si>
    <t>Dezvoltarea activitatii companiei Bentiana SRL datorita unei investitii initiale constand intr-un hotel-apartament</t>
  </si>
  <si>
    <t>Competitivitate, performanță și inovare în serviciile de proiectare în arhitectură și urbanism-ARHIMAR SERV SRL</t>
  </si>
  <si>
    <t>ARHIMAR SERV S.R.L.</t>
  </si>
  <si>
    <t>Cresterea volumului de servicii de proiectare in arhitectura prin achizitionarea de tehnologie hardware si software de ultima
generatie</t>
  </si>
  <si>
    <t>Susținerea inovarii și fabricării de utilaje industriale românești</t>
  </si>
  <si>
    <t>Extinderea si diversificarea activitaþii prin introducerea unui produs nou, ca urmare a unor investiþii în active fixe moderne, de ultima generatie, sistem de iluminare cu leduri a halei de prodcutie, sistem de panouri solare si un software pentru proiectare</t>
  </si>
  <si>
    <t>Diversificarea activității Coquette Beauty Clinique SRL prin prestarea de noi servicii de dermatologie estetică</t>
  </si>
  <si>
    <t>Cresterea nivelului de dotare tehnica a firmei prin achizitia a 9 echipamente medicale, a unui pachet software si a unui sistem de
panouri solare termice pana la sfarsitul perioadei de implementare</t>
  </si>
  <si>
    <t>Dezvoltarea „The First Studio R S.R.L.” prin achizitia de active corporale si necorporale</t>
  </si>
  <si>
    <t xml:space="preserve">THE FIRST STUDIO R S.R.L.  </t>
  </si>
  <si>
    <t>Investiție pentru europaleți cu eurofinanțare</t>
  </si>
  <si>
    <t>STIL IMPEX SRL</t>
  </si>
  <si>
    <t>Dezvoltarea activitatii sectiei de finisaj in cadrul STUDIO IMPRESS DESIGN SRL prin achizitia de echipamente specifice</t>
  </si>
  <si>
    <t>STUDIO IMPRESS DESIGN SRL</t>
  </si>
  <si>
    <t>Diversificarea activitatii societatii Nextel Technologies SRL, prin investitii in echipamente si software</t>
  </si>
  <si>
    <t>NEXTEL TECHNOLOGIES S.R.L.</t>
  </si>
  <si>
    <t>Cresterea competitivitatii firmei Transilvania Outsources SRL prin dezvoltarea de noi activitati creative</t>
  </si>
  <si>
    <t>TRANSILVANIA OUTSOURCES SRL</t>
  </si>
  <si>
    <t>Dezvoltarea activitatii SC ONCO SURG SRL prin achizitia de echipamente medicale performante</t>
  </si>
  <si>
    <t>ONCO SURG SRL</t>
  </si>
  <si>
    <t>Extinderea capacitatii de productie a SC DELTAMED SRL</t>
  </si>
  <si>
    <t>DELTAMED SRL</t>
  </si>
  <si>
    <t>Gilau</t>
  </si>
  <si>
    <t>EXTINDEREA ACTIVITATII S.C. OPENTRANS S.R.L. PRIN ACHIZITIONAREA DE UTILAJE INOVATIVE</t>
  </si>
  <si>
    <t>OPENTRANS SRL</t>
  </si>
  <si>
    <t>Reabilitare energetica cladirea veche a spitalului orasenesc Huedin</t>
  </si>
  <si>
    <t>ORAS HUEDIN</t>
  </si>
  <si>
    <t>Cresterea eficientei energetice a cladirilor cantina si internat din cadrul Liceului Tehnologic Special SAMUS</t>
  </si>
  <si>
    <t>Creșterea eficienței energetice a clădirilor școală, atelier și sală de sport cu bază de recuperare din cadrul Liceului Tehnologic Special SAMUS</t>
  </si>
  <si>
    <t>Imbunatatirea eficientei energetice a unor cladiri din incinta Liceului Teoretic "Pavel Dan" din Municipiul Campia Turzii</t>
  </si>
  <si>
    <t>MUNICIPIUL CAMPIA TURZII</t>
  </si>
  <si>
    <t>Cresterea eficientei energetice a cladirii publice Scoala Gimnaziala Mihai Eminescu Dej, strada Avram Iancu, nr. 2-4</t>
  </si>
  <si>
    <t>MUNICIPIUL DEJ</t>
  </si>
  <si>
    <t>Modernizarea coridorului de mobilitate urbana integrata in zona industriala a Municipiului Turda</t>
  </si>
  <si>
    <t>Proiectul prevede activitati integrate ce vizeaza sistemul de transport public de persoane (achizitie autobuze electrice, nepoluante,
implementarea unui sistem de e-ticketing, infiintarea de benzi dedicate pentru transportul public de persoane, modernizarea statiilor de
transport public, implementarea unui sistem de management inteligent al traficului), bicilistii (infiintarea de piste de biciclete,
implementarea unui sistem de bike-sharing), pietonii (modernizarea trotuarelor, amplasarea de aliniamente de spatii verzi), toate aceste
activitati contribuind la reducerea emisiilor de CO2 la nivelul municipiului Turda</t>
  </si>
  <si>
    <t>85,00</t>
  </si>
  <si>
    <t>Modernizarea coridorului de mobilitate urbana Integrata in zona de est a Municipiului Turda</t>
  </si>
  <si>
    <t>Asigurarea unui serviciu eficient de transport public de calatori si îmbunataþirea condiþiilor pentru utilizarea modurilor nemotorizate de
transport, în vederea reducerii numarului de deplasari cu transportul privat (cu autoturisme) si reducerea emisiilor de echivalent CO2 din
transport.</t>
  </si>
  <si>
    <t xml:space="preserve">Modernizarea coridorului de mobilitate urbana integrata în zona de vest a Municipiului Turda </t>
  </si>
  <si>
    <t>Proiectul prevede activitati integrate ce vizeaza sistemul de transport public de persoane (achizitie autobuze electrice, nepoluante,
implementarea unui sistem de e-ticketing, infiintarea de benzi dedicate pentru transportul public de persoane, modernizarea statiilor de
transport public, implementarea unui sistem de management inteligent al traficului), bicilistii (infiintarea de piste de biciclete,
implementarea unui sistem de bike-sharing), pietonii (modernizarea trotuarelor, amplasarea de aliniamente de spatii verzi), toate aceste
activitati contribuind la reducerea emisiilor de CO2 la nivelul municipiului Turda.
Obiectivele specifice</t>
  </si>
  <si>
    <t xml:space="preserve">Modernizarea coridorului de mobilitate urbana integrata in zona de centru a Municipiului Turda </t>
  </si>
  <si>
    <t>Asigurarea unui serviciu eficient de transport public de calatori si îmbunataþirea condiþiilor pentru
utilizarea modurilor nemotorizate de transport, în vederea reducerii numarului de deplasari cu transportul privat (cu autoturisme) si
reducerea emisiilor de echivalent CO2 din transport.</t>
  </si>
  <si>
    <t>Amenajarea zonei pietonale centrale in vederea reducerii emisiilor de carbon din zona centrala a municipiului Dej</t>
  </si>
  <si>
    <t>UAT Dej</t>
  </si>
  <si>
    <t>Scaderea emisiilor GES prin realizarea de investitii care sa asigure un serviciu eficient de transport
public de calatori si imbunatatirea conditiilor pentru utilizarea modurilor nemotorizate de transport, cu scopul de a reduce numarul de
deplasari cu transportul privat (cu autoturisme) si reducerea emisiilor de echivalent CO2 din transport.</t>
  </si>
  <si>
    <t>Modernizare infrastructura strazi pentru accesul între zona centrala si Ocna Dej - Strazile: Mihai Viteazu, Minerilor, Albastrelelor, Tiblesului, Eroilor, Pinticului</t>
  </si>
  <si>
    <t>Modernizarea coridorului integrat de mobilitate urbana reprezentat de str. 1 Mai (tronson 1 Mai 182 - intersectie Str. Ion Pop Reteganu), Str. Ion Pop Rateganu - Pod Somes - Str. Libertatii -Str. Bistritei pâna la limita administrativ teritoriala a municipiului Dej, inclusiv acces catre Autobaza TRANSURB Dej si modernizare Autobaza TRANSURB SA</t>
  </si>
  <si>
    <t>Total Cluj Napoca</t>
  </si>
  <si>
    <t>MARAMURES</t>
  </si>
  <si>
    <t>Consolidarea poziţiei pe piaţă a societăţii DARMOLD SRL în domeniul producţiei de articole de feronerie</t>
  </si>
  <si>
    <t>DARMOLD SRL</t>
  </si>
  <si>
    <t>Creşterea şi îmbunătăţirea competitivităţii economice a microîntreprinderii prin dezvoltarea unui flux tehnologic de producţie modern şi achiziţia a 6 echipamente noi performante</t>
  </si>
  <si>
    <t>Baia Mare</t>
  </si>
  <si>
    <t>Precizie şi calitate în producţia de tâmplărie</t>
  </si>
  <si>
    <t>MARYNK IDEEA S.R.L.</t>
  </si>
  <si>
    <t>Consolidarea poziţiei pe piaţă a microîntreprinderii S.C. MARYNK IDEEA S.R.L. prin creşterea capacităţii de producţie cu 87,5% (de la 800 mp/lună în anul 2015 la 1500 mp/lună) şi realizarea unui nou produs de tâmplărie din PVC.</t>
  </si>
  <si>
    <t>Diversificarea activitatii prin achizitionarea de echipamente in cadrul PET TUR SRL</t>
  </si>
  <si>
    <t>PET TUR SRL</t>
  </si>
  <si>
    <t xml:space="preserve">Dezvoltarea microintreprinderii PET TUR SRL prin creearea unie baze tehnice in orasul Viseu de Sus pentru executia de
lucrari de constructii de drumuri si autostrazi. Diversificarea activitatii existente prin achizitia urmatoarelor echipamete: • Miniincarcator – 1 buc;• Miniexcavator pe senile – 1 buc;
• Buldoexcavator - 1 buc
</t>
  </si>
  <si>
    <t>Viseu de Sus</t>
  </si>
  <si>
    <t>Cresterea productivitatii societatii prin achizitia de echipamente performante</t>
  </si>
  <si>
    <t>TIMVASCO TRADING SRL</t>
  </si>
  <si>
    <t xml:space="preserve">Cresterea competitivitatii si productivitatii societatii prin achizitia a 2 echipamente noi,  cu ajutorul carora se va inova/imbunatati procesul de productie  cherestea si utilizarea surselor regenerabile de energie – prin achizitia a doi stalpi solari de iluminat pentru platforma de garare a echipamentelor. </t>
  </si>
  <si>
    <t>Borsa</t>
  </si>
  <si>
    <t>Eficientizarea firmei Intreprindere Retele Electrice S.R.L.</t>
  </si>
  <si>
    <t>INTREPRINDERE RETELE ELECTRICE SRL</t>
  </si>
  <si>
    <t>Consolidarea poziţiei pe piaţă a microîntreprinderii, prin achizitia a 3 echipamente pentru desfăşurarea unei noi activităţi, respectiv execuţia de lucrări de pregătire a terenului.</t>
  </si>
  <si>
    <t xml:space="preserve">Extinderea activitatii prin achizitia de echipamente IT si software specifice arhivarii electronice </t>
  </si>
  <si>
    <t xml:space="preserve">ARHIVARE RIVULUS SRL </t>
  </si>
  <si>
    <t>Creşterea şi îmbunătăţirea competitivităţii economice a microîntreprinderii prin achizitia a 4 echipamente noi, 2 software-uri moderne si si o pagina web cu instrumente de comercializare on-line achiziţionate.</t>
  </si>
  <si>
    <t xml:space="preserve">Diversificarea activitatii societatii prin achizitie de echipamente </t>
  </si>
  <si>
    <t>79 MAO SRL</t>
  </si>
  <si>
    <t>Cresterea competitivitatii societatii prin achizitia de echipamente noi, de ultima generatie (un buldoexcavator, un buldoexcavator cu tocator de vegetatie si doi stalpi solari de iluminat), pentru realizarea de lucrari de pregatire a terenului,  inovative si reducerea consumului de energie.</t>
  </si>
  <si>
    <t xml:space="preserve">Construire hala I.T.P., achizitii si montare de echipamente, acces auto si imprejmuire, bransamente utilitati, sistematizare verticala </t>
  </si>
  <si>
    <t>MOMAR SRL</t>
  </si>
  <si>
    <t xml:space="preserve">Creşterea competitivităţii SC MOMAR SRL, ca urmare a introducerii de noi tehnologii în procesul de realizare de servicii noi, prin construcţia unei hale ITP şi achiziţioanrea de echipamente şi utilaje tehnologice specializate.tehnologic modern.
</t>
  </si>
  <si>
    <t>Cresterea competitivitatii SC SEMAR PASM SRL prin realizarea de servicii noi</t>
  </si>
  <si>
    <t>SEMAR PASM S.R.L.</t>
  </si>
  <si>
    <t xml:space="preserve">Diversificarea serviciilor oferite de societate prin dezvoltarea unei noi activitati, respectiv activitatea de Lucrari de pregatire a terenului, un buldoexcavator si doi stalpi solari de iluminat achizitionati
</t>
  </si>
  <si>
    <t>Sighetu
Marmatiei</t>
  </si>
  <si>
    <t>Dezvoltarea River Company</t>
  </si>
  <si>
    <t xml:space="preserve">RIVER COMPANY SRL </t>
  </si>
  <si>
    <t xml:space="preserve">Consolidarea poziţiei pe piaţă a microîntreprinderii S.C. RIVER COMPANY S.R.L. prin dezvoltarea durabilă şi competitivă a activităţii de producţie de aparate cu pompe de presiune prin  achizitia a 19 dotări (active corporale) şi 2 softuri (active necorporale). </t>
  </si>
  <si>
    <t>Creșterea competitivității firmei EDS ELECTRIC S.R.L.</t>
  </si>
  <si>
    <t>EDS ELECTRIC S.R.L.</t>
  </si>
  <si>
    <t>Consolidarea poziţiei pe piaţa a microîntreprinderii prin dezvoltarea unui nou serviciu de reparare a echipamentelor electrice.</t>
  </si>
  <si>
    <t>Achizitie de utilaje penru fabricarea de mobilier in cadrul societatii MOBILIA DV</t>
  </si>
  <si>
    <t>MOBILIA DV SRL</t>
  </si>
  <si>
    <t>Cresterea capacitatii de productie mobilier de birou si magazine nespecializate de la 600 buc/an la 18000 buc/an , prin achizitionarea de 6 echipamente noi, moderne care asigura o calitate ridicata a produselor realizate.</t>
  </si>
  <si>
    <t>Cresterea competitivitatii societatii AMD DIGITAL GRUP SRL</t>
  </si>
  <si>
    <t>AMD DIGITAL GRUP SRL</t>
  </si>
  <si>
    <t>Dezvoltarea unei capacitati moderne de productie a articolelor de papetarie inovative, prin dotarea cu echipamente performante de productie articole de papetarie, care sa permita diversificarea gamei de produse din oferta SC AMD DIGITAL GRUP SRL</t>
  </si>
  <si>
    <t>Dezvoltarea firmei Arhive GMR S.R.L.</t>
  </si>
  <si>
    <t>ARHIVE GMR SRL</t>
  </si>
  <si>
    <t xml:space="preserve">Consolidarea poziţiei pe piaţă a microîntreprinderii prin dezvoltarea serviciilor de arhivare si  dotarea societatii cu echipamente IT, utilaje si rafturi (8 laptopuri, 1 scanner de carte, 1 scanner, 1 server, 6 imprimante multifunctionale A4, 2 imprimante multifunctionale A3,1 distrugator de hartie, 1 distrugator.
documente, 2 transpalete electrice, 6 rafturi duble, 6 rafturi simple)
</t>
  </si>
  <si>
    <t>Creșterea capacității de execuție a SC ONY&amp;VLADY TRANS SRL prin achiziția de utilaje performante</t>
  </si>
  <si>
    <t>ONY &amp; VLADY TRANS SRL</t>
  </si>
  <si>
    <t xml:space="preserve">Extinderea şi modernizarea SC ONY &amp; VLADY TRANS SRL prin achiziţia de utilaje şi echipamente de producţie noi, moderne, ceea ce va conduce implicit la inovarea procesului de producţie, la dezvoltarea durabilă a companiei, la respectarea normelor de mediu şi la creşterea competitivităţii pe piaţa specifică. Achiziţia de utilaje performante,respectiv: - Buldoexcavator JCB 3CX 14MFWM - buc. 1; - Stivuitor multifuncţional rotativ MERLO ROTO 40.18S - buc. 1
</t>
  </si>
  <si>
    <t xml:space="preserve">Construire "Spalatorie autocamioane, imprejmuire proprietate si alcatuire platforma pavata" </t>
  </si>
  <si>
    <t>TRANS CARPATICA SRL</t>
  </si>
  <si>
    <t xml:space="preserve">Diversificarea serviciilor Trans Carpatica, prin adăugarea de servicii complementare serviciilor de transport marfă. Prin implementarea proiectului investiţional se urmăreşte oferirea de servicii complementare, respectiv servicii de cosmetizare şi întreţinere auto. Prin proiect se va realiza o constructie pentru spalatorie autocamioane 263.84 mp (suprafata construita) si se vor achizitiona 7 echipamente specifice pentru spalatorie autocamioane, </t>
  </si>
  <si>
    <t>Achizitia de utilaje performante in vederea dezvoltarii activitatii SKS MINMAR SRL</t>
  </si>
  <si>
    <t>SKS MINMAR SRL</t>
  </si>
  <si>
    <t>Cresterea competitivitatii intreprinderii SKS MINMAR SRL prin achizitia de utilaje performante, cu o capacitate mare de executie. Utilajele propuse prin implementarea proiectului sunt:
- un excavator pe senile;
- un buldoexcavator cu brat telescopic.</t>
  </si>
  <si>
    <t>Conservarea, reamenajarea si punerea in valoare a Palatului Cultural din Sighetu Marmatiei cu destinatia "Centrul Cultural Pastoral Sfantul Iosif Marturisitorul"</t>
  </si>
  <si>
    <t xml:space="preserve">Episcopia Ortodoxa Romana a Maramuresului si Satmarului </t>
  </si>
  <si>
    <t>Impulsionarea dezvoltarii locale prin conservarea, reamenajarea si punerea in valoare a Palatului Cultural din Sighetu Marmatiei cu destinatia "Centrul Cultural Pastoral Sfantul Iosif Marturisitorul"</t>
  </si>
  <si>
    <t>Sighetu Marmatiei</t>
  </si>
  <si>
    <t>Consolidarea pozitiei pe piata a 2XDC CONSTRUCTING S.R.L. prin inovare de proces si produs</t>
  </si>
  <si>
    <t>2XDC CONSTRUCTING SRL</t>
  </si>
  <si>
    <t>Consolidarea poziţiei pe piaţă a întreprinderii 2XDC Constructing SRL ca urmare a introducerii de noi tehnologii moderne în procesele de lucru a societăţii, Introducerea unor metode noi de productie, prin achitionarea a 10 echipamente inovative, si imbunatatirea caracteristicilor
produselor existente.</t>
  </si>
  <si>
    <t>Dezvoltarea microîntreprinderii SC WOLF NORDIC SRL, prin achizitia de utilaje performante</t>
  </si>
  <si>
    <t xml:space="preserve">WOLF NORDIC SRL </t>
  </si>
  <si>
    <t>Creşterea competitivităţii întreprinderii, prin diversificarea activităţii, lansarea unui nou domeniu de activitate, respectiv execuţia de lucrări de pregătire a terenului.</t>
  </si>
  <si>
    <t>Consolidarea pozitiei pe piata a SC "KZG"SRL prin cresterea competitivitatii in urma achizitiei unor utilaje performante de prelucrare a metalelor</t>
  </si>
  <si>
    <t>K.Z.G. SRL</t>
  </si>
  <si>
    <t>Cresterea capacitatii de a executa piese complexe din metal(subansamble,accesorii,piese de schimb etc) si diversificarea activitatilor desfasurate de catre intreprindere sub forma de servicii de prelucrari complexe a metalelor catre clienti, prin achizitia a 3(trei)utilaje capabile sa execute tehnologii de executie complexe neconventionale si conventionale</t>
  </si>
  <si>
    <t>Cresterea eficientei energetice a trei caldiri rezidentiale colective, din orasul Targul Lapus, judetul Maramures</t>
  </si>
  <si>
    <t>UAT Targu Lapus</t>
  </si>
  <si>
    <t>Îmbunătăţirea calităţii vieţii urbane pentru 138 de familii, prin sprijinirea îmbunătăţirii eficienţei energetice a 3 blocuri de locuinţe din oraşul Târgu Lăpuş, în termen de 13 luni de la semnarea contractului de finanţare</t>
  </si>
  <si>
    <t>Targu Lapus</t>
  </si>
  <si>
    <t>Cresterea eficientei energetice a cladirilor rezidentiale colective din Orasul Seini, jud. Maramures</t>
  </si>
  <si>
    <t>UAT Seini</t>
  </si>
  <si>
    <t>Obiectivul general al proiectului este de a imbunatati conditiile de viata a locatarilor din 4 locuinţe colective din oraşul Seini prin realizarea unor investitii in eficienta energetica a blocurilor de locuinte</t>
  </si>
  <si>
    <t>Seini</t>
  </si>
  <si>
    <t xml:space="preserve">Lucrari de interventie privind cresterea performantei energetice a blocului de locuinte S+P+4E, str. Aleea Tineretului, nr. 7, Bl. A7-A8, Oras Borsa, jud. Maramures; str. Independentei, Bl. 4, cart. Baia Borsa, Oras Borsa, jud. Maramures </t>
  </si>
  <si>
    <t>UAT Oras Borsa</t>
  </si>
  <si>
    <t>Reducerea consumului anual specific de căldură pentru încălzire în două blocuri de locuinţe din oraşul Borşa, izolate termic la valori sub 100 kWh/mp/an;</t>
  </si>
  <si>
    <t>Restaurare, consolidare si punere in valoare a Bisericii de Lemn "Sfintii Arhangheli Mihail si Gavriil" si a utilitatilor anexe, Sat Plopis, nr. 109, com. Sisesti, jud. Maramures</t>
  </si>
  <si>
    <t>Parohia Ortodoxa Romana Plopis</t>
  </si>
  <si>
    <t>Consolidarea si restaurarea obiectivului de patrimoniu cultural - Biserica de lemn “Sf. Arhangheli Mihail si Gavril” - in vederea desfasurarii unor functiuni adecvate, compatibile cu statutul de monument istoric si in deplina concordanta cu viata comunitara si religioasa si punerea in valoare (valorificarea si promovarea durabila) a acestuia</t>
  </si>
  <si>
    <t>Plopis</t>
  </si>
  <si>
    <t>Achizitie de utilaje in vederea modernizarii activitatii VASI BORA CONSTRUCTII SRL</t>
  </si>
  <si>
    <t>VASI BORA CONSTRUCTII SRL</t>
  </si>
  <si>
    <t>Imbunatatirea competitivitatii VASI BORA CONSTRUCTII S.R.L. pe segmentul activitatii – lucrari de pregatire a terenului si consolidarea pozitiei pe piata prin cresterea gradului de inzestrare tehnica si diversificarea activitatii desfasurate prin achizitionarea de utilaje si tehnologii performante specifice: Buldoexcavator pe pneuri (1 buc) si Mini-excavator pe senile (1 buc)</t>
  </si>
  <si>
    <t>Reabilitare Castel "Teleki"</t>
  </si>
  <si>
    <t xml:space="preserve">UAT Coltau, Jud. Maramures, </t>
  </si>
  <si>
    <t>Restaurarea, protecţia, conservarea şi valorificarea durabilă a obiectivului de patrimoniu naţional - CASTELUL TELEKI</t>
  </si>
  <si>
    <t>Coltau</t>
  </si>
  <si>
    <t>Cresterea competitivitatii S.C. AUTOMATICNORD S.R.L. prin tehnologizarea procesului de executie lucrari</t>
  </si>
  <si>
    <t>AUTOMATICNORD SRL</t>
  </si>
  <si>
    <t>Consolidarea pozitiei pe piata a S.C. AUTOMATICNORD S.R.L. in domeniul lucrariilor de constructii a cladirilor rezidentiale si nerezidentiale, prin achizitia mijloacelor fixe performante, respective a unui buldoexcavator, a unui sistem de cofrare si al unui turn pentru iluminat mobil cu panou fotovoltaic, care vor asigura executarea lucrarilor in timpi optimi si le un nivel calitativ superior.</t>
  </si>
  <si>
    <t>Salistea de Sus</t>
  </si>
  <si>
    <t>Pensiune turistică - Piatra Șoimului</t>
  </si>
  <si>
    <t>SIMI NORD TIM SRL</t>
  </si>
  <si>
    <t xml:space="preserve"> Dezvoltarea de noi activităţi, specifice zonei geografice  Valea Vaserului, prin construirea unei pensiuni turistice si dezvoltarea activităţilor firmei C TIMI NORD SIM SRL şi creşterea competitivitatii acesteia. </t>
  </si>
  <si>
    <t>Imbunatatirea competitivitatii si dezvoltare durabila la SC CECONII SRL</t>
  </si>
  <si>
    <t>CECONII SRL</t>
  </si>
  <si>
    <t>Imbunatatirea competitivitatii, diversificarea produselor societatii si dezvoltare durabila prin achizitia de echipamente si software noi, de ultima generatie,  necesare imbunatatirii/ inovarii procesului de tiparire si realizarii de produse noi.</t>
  </si>
  <si>
    <t>Reabilitare Drumul Nordului - Maramureș, etapa I</t>
  </si>
  <si>
    <t>Jud. Maramures</t>
  </si>
  <si>
    <t>Cresterea gradului de accesibilitate a locuitorilor oraşului ?omcuta Mare şi a comunelor Ariniş, Gârdani, Fărcaşa, Ardusat, Satulung, Remetea Chioarului, Coaş, Copalnic Mănăştur şi ?işeşti din judeţul Maramureş situate în proximitatea retelei TEN-T care traversează judeţele limitrofe Sălaj şi Satu Mare prin reabilitarea traseului drumurilor judetene DJ108D, sector lim. jud. Sălaj – Ariniş – Rodina – Gârdani (DJ 108A); DJ108A, sector Gârdani – Fărcaşa – Sârbi – Tămaia – Buzeşti –Ardusat (DJ193); DJ 182C, DJ 182B – Coaş – Copalnic – Copalnic Mănăştur – Vad – Lăschia – Făureşti – DJ 184 (Şurdeşti); DJ 193 sector Ardusat (int. DJ 108A) – lim. judeţ Satu Mare; DJ 182B sector Şomcuta Mare (DN1C) – Coaş (int. DJ 182C); DJ 193 Ardusat (int. DJ 108A) – Colţirea – Hideaga (DN1C).</t>
  </si>
  <si>
    <t>Judetul Maramures</t>
  </si>
  <si>
    <t>Extinderea și diversificarea activității de producție a SC PGA ELECRTIC SRL</t>
  </si>
  <si>
    <t>PGA ELECRTIC SRL</t>
  </si>
  <si>
    <t xml:space="preserve">Creşterea competitivităţii economice prin achiziţiea de echipamente moderne care sa permită obţinerea unor produse de o calitate superioră competitive pe piaţă. Pentru atingerea obiectivului general al proiectului se are în vedere achiziţionarea următoarelor echipamente:
- linie de producţie a cablurilor electrice de joasă şi medie tensiune - 1 buc.
- software producţie - 1 buc.
</t>
  </si>
  <si>
    <t>Investim sustenabil</t>
  </si>
  <si>
    <t>POP FRANCE S.R.L.</t>
  </si>
  <si>
    <t>Extinderea şi diversificarea activităţii prin investiţii într-un nou amplasament de producţie care presupune – construcţia unor facilităţi de producţie şi dotarea acestora cu 13 echipamente de ultimă generaţie, cu performanţe ridicate de lucru şi 1 soft special cubare buşteni</t>
  </si>
  <si>
    <t>Creșterea volumului de produse a SC Flexibil SRL prin achiziția de echipamente performante energetic</t>
  </si>
  <si>
    <t>FLEXIBIL SRL</t>
  </si>
  <si>
    <t>Cresterea competitivitatii, productivitatii si a volumului de produse a SC Flexibil SRL pe piata industriala a sistemelor de amortizare din cauciuc-metal pentru autovehicule prin achizitionarea de tehnologii/echipamente inovative si perfomante din punct de vedere energetic.</t>
  </si>
  <si>
    <t>Recea</t>
  </si>
  <si>
    <t>Extinderea si diversificarea activitatii de productie in cadrul societatii LAGUNA SERV SRL</t>
  </si>
  <si>
    <t>LAGUNA SERV SRL</t>
  </si>
  <si>
    <t xml:space="preserve">Imbunatatirea competitivitatii intreprinderii Laguna Serv SRL prin realizarea unei investitii initiale in domeniul mobilierului tapitat, pentru extinderea capacitatii  si diversificarea productiei unei unitati existente, prin dotarea cu echipamente tehnologice, utilaje, instalatii de lucru, echipamente informatice si programe specifice </t>
  </si>
  <si>
    <t>Vadu Izei</t>
  </si>
  <si>
    <t>Construirea si dotarea unei hale de productie pentru diverse elemente de tamplarie pentru constructii</t>
  </si>
  <si>
    <t>V.C.M.PROD-IMPEX SRL</t>
  </si>
  <si>
    <t>Creşterea productivităţii şi competitivităţii societăţii V.C.M. PROD-IMPEX SRL prin construirea şi dotarea unei hale pentru producţia de diverse elemente de tamplarie pentru construcţii. Introducerea de produse noi: uşi, ferestre, scări, prin crearea unei noi unităţi şi dotarea cu echipamente moderne necesare activităţii productive</t>
  </si>
  <si>
    <t>Performanta prin modernizare tehnologică</t>
  </si>
  <si>
    <t>M3 IZOGLASS SRL</t>
  </si>
  <si>
    <t xml:space="preserve"> Consolidarea pozitiei pe piata a societatii prin cresterea competitivitatii, a productivitatii si a calitatii produselor realizate, prin cresterea capacitatii de productie datorita achizitionarii a 7 active corporale si 1activ necorporal achizitionat ( soft optimizare) achizitionate/ instalate montate si puse in functiune.</t>
  </si>
  <si>
    <t>DIVERSIFICAREA ACTIVITATII SC AC HELCOR SRL PRIN ACHIZITIA DE ACTIVE CORPORALE SI NECORPORALE</t>
  </si>
  <si>
    <t>AC HELCOR SRL</t>
  </si>
  <si>
    <t>Diversificarea productiei unei unitati existente prin realizarea unei investitii initiale si realizarea de produse noi .</t>
  </si>
  <si>
    <t>Dezvoltarea Activitatii Societatii Cryo Nord S.R.L.</t>
  </si>
  <si>
    <t>CRYO NORD SRL</t>
  </si>
  <si>
    <t>Dezvoltarea societatii Cryo Nord SRL respectiv infiintarea unei capacitati de productie prin achizitii de ecchipamente si utilaje inalt tehnologizate</t>
  </si>
  <si>
    <t>28,02,2019</t>
  </si>
  <si>
    <t>Extinderea activitatii SC SEJA EDIL COMPANY SRL</t>
  </si>
  <si>
    <t xml:space="preserve">Seja Edil Company SRL </t>
  </si>
  <si>
    <t>Creşterea competitivităţii de piaţă a firmei prin dezvoltarea activităţii de lucrări de construcţii rezidenţiale şi nerezidenţiale, prin achiziţia de echipamente şi utilaje performante şi inovative</t>
  </si>
  <si>
    <t>Tautii-Magheraus</t>
  </si>
  <si>
    <t>Dezvoltarea TMR METAL BUSINESS S.R.L.</t>
  </si>
  <si>
    <t>TMR METAL BUSINESS SRL</t>
  </si>
  <si>
    <t>Consolidarea poziţiei pe piaţă a microîntreprinderii S.C. TMR Metal Business S.R.L. prin desfăşurarea unei noi activităţi, respectiv prestarea serviciilor de fasonare şi debitare a oţelului</t>
  </si>
  <si>
    <t>Crearea unei unitati de productie ferestre cu tamplarie lemn si geam termopan, in cadrul societatii Delle Design SRL</t>
  </si>
  <si>
    <t>DELLE DESIGN S.R.L.</t>
  </si>
  <si>
    <t>Cresterea competitivitatii SC CONSTRUCTII - DEMOLARI R.I. SRL prin achizitia de echipamente specifice activitatii de demolare</t>
  </si>
  <si>
    <t>CONSTRUCTII - DEMOLARI R.I. S.R.L</t>
  </si>
  <si>
    <t>Cresterea nivelului de tehnologizare a intreprinderii prin achizitia unor echipamente noi (un excavator cu senile si un ciocan hidraulic) pana la finalizarea implementarii proiectului</t>
  </si>
  <si>
    <t>Somcuta Mare</t>
  </si>
  <si>
    <t>Imbunatatirea competitivitatii economice prin diversificarea produselor oferite de PHOTO FUJI-STUDIO SRL</t>
  </si>
  <si>
    <t xml:space="preserve">PHOTO FUJI-STUDIO SRL </t>
  </si>
  <si>
    <t>Diversificarea produselor realizate de societate prin realizarea de produse noi, respectiv tiparituri cu efect tridimensional ca urmare a achizitiei unei imprimante de mari dimensiuni care va inlocui imprimanta veche care se afla in dotarea societatii,</t>
  </si>
  <si>
    <t>Dezvoltarea activității SC BRADUL N.E SRL</t>
  </si>
  <si>
    <t>BRADUL N.E SRL</t>
  </si>
  <si>
    <t>Creşterea competitivităţii economice prin demararea unui proiect complex de achiziţie de echipamente moderne care sa permită obţinerea unor produse de o calitate superioră competitive pe piaţă.</t>
  </si>
  <si>
    <t>PACKAGING SELF SERVICE - competitivitate in tiparirea ambalajelor KUMAR PRINT</t>
  </si>
  <si>
    <t>KUMAR PRINT SRL</t>
  </si>
  <si>
    <t>cresterea competitivitatii economice a SC KUMAR PRINT SRL prin diversificarea serviciilor de tiparire si implementarea unui proces inovativ de self-service packaging</t>
  </si>
  <si>
    <t>Crearea unei noi unitati de productie in cadrul firmei Leopet COM SRL prin achizitionarea de echipamente moderne, eco-eficiente</t>
  </si>
  <si>
    <t>LEOPET COM S.R.L.</t>
  </si>
  <si>
    <t>Fabricarea unor produse noi care nu au mai fost fabricate de întreprindere ca urmare a inovării şi diversificării proceselor în cadrul firmei cu ajutorul noilor echipamente care vor fi achiziţionate prin acest proiect si anume: linie productie cherestea, linie automata de imbinat in dinti, masina de rindeluit pe 4 fete, tocator cu tambur, motostivuitor, incarcator frontal, soft pentru linia de debitare</t>
  </si>
  <si>
    <t>Consolidarea pe piata a societatii Civil Construction SRL prin achizitii de echipamente tehnologice, si softuri performante</t>
  </si>
  <si>
    <t>CIVIL CONSTRUCTION SRL</t>
  </si>
  <si>
    <t>Extinderea capacităţii unei unităţi existente, prin achizitia de echipamente/utilaje performante si creşterea volumului unui produs aferent domeniului de activitate</t>
  </si>
  <si>
    <t>Cresterea capacitatii de productie a societatii Transilvania Bois SRL</t>
  </si>
  <si>
    <t>TRANSILVANIA BOIS SRL</t>
  </si>
  <si>
    <t>Extinderea capacitatii de productie prin achizitionarea de echipamente tehnologice performate si inovatoare,  care vor contribui la obtinerea unor produse la cele mai inalte standarde de calitate precum si la imbunatatirea intregului proces de productie ca urmarea a achzitionarii unor soft-uri performante</t>
  </si>
  <si>
    <t>Diversificarea productiei de mobilier prin achizitionarea de echipamente tehnologice performante in cadrul SC Q10.RO SRL</t>
  </si>
  <si>
    <t>Q10.RO SRL</t>
  </si>
  <si>
    <t>Diversificarea activitatii societatii, prin dotarea unei unitati noi de productie cu 8 echipamente tehnologice si  3 programe software, care vor permite inovarea tehnologica de proces si de produs</t>
  </si>
  <si>
    <t>ETOS - EXCELENȚA ÎN TURISM LA OCNA ȘUGATAG</t>
  </si>
  <si>
    <t>COMUNA OCNA ȘUGATAG/PRIMĂRIA OCNA ȘUGATAG</t>
  </si>
  <si>
    <t>Reabilitarea si modernizarea infrastructurii rutiere, ambientale si de recreere si iluminatului public necesare dezvoltarii turismului la nivelul statiunii turistice Ocna Sugatag</t>
  </si>
  <si>
    <t>Ocna Șugatag</t>
  </si>
  <si>
    <t>Consolidarea poziției pe piață a societății MIV YLA TRANS SRL prin colectarea selectivă, recuperarea și reciclarea deșeurilor</t>
  </si>
  <si>
    <t>MIV YLA TRANS SRL</t>
  </si>
  <si>
    <t>Dotarea cu echipamente de ultima generaþie si la standarde europene – 4 noi echipamente în vederea recuperarii si reciclarii deseurilor</t>
  </si>
  <si>
    <t>MM</t>
  </si>
  <si>
    <t>Tauþii-Magheraus</t>
  </si>
  <si>
    <t>Achiziție utilaje în vederea creșterii competitivității societății Beninstal S.R.L.</t>
  </si>
  <si>
    <t>BENINSTAL SRL</t>
  </si>
  <si>
    <t>Cresterea nivelului tehnic de dotare al societaþii prin achizitionarea a doua echipamente si a doua utilaje destinate sa
modernizeze activitatea societaþii.</t>
  </si>
  <si>
    <t>Diversificarea activitatii S.C. ANACLEO S.R.L.</t>
  </si>
  <si>
    <t>ANACLEO S.R.L.</t>
  </si>
  <si>
    <t>Automatizarea fluxului tehnologic prin realizarea de investitii în echipamente moderne</t>
  </si>
  <si>
    <t>Diversificarea activitatii Ama Ardelean Nord SRL prin achizitia de echipamente</t>
  </si>
  <si>
    <t>AMA ARDELEAN NORD SRL</t>
  </si>
  <si>
    <t>Diversificarea activitatii societaþii comerciale SC AMA ARDELEAN NORD SRL prin includerea in nomenclatorul de activitati a lucrarilor de pregatire a terenului si dezvoltarea parcului tehnologic existent, prin achizitionarea de echipamente</t>
  </si>
  <si>
    <t>Construire pensiune turistică în loc. Borșa jud. Maramureș</t>
  </si>
  <si>
    <t>MONTAGIO LUC MIHALI SRL</t>
  </si>
  <si>
    <t>Dezvoltarea unor activitati de cazare in orasul Borsa, judetul Maramures in urma valorificarii pe piata turistica interna si externa a principalelor atractii turistice din zona, prin infiintarea unei pensiuni turistice</t>
  </si>
  <si>
    <t>Eficientizarea activității de producție tâmplărie a SC TRAHIT SRL prin achiziția unui cnc universal</t>
  </si>
  <si>
    <t>TRAHIT S.R.L.</t>
  </si>
  <si>
    <t>Dezvoltarea firmei prin achizitia unui CNC care sa contribuie la cresterea productivitatii muncii, cresterea veniturilor, reducerea consumurilor de resurse</t>
  </si>
  <si>
    <t>Fitness urban</t>
  </si>
  <si>
    <t>RUXIRUX S.R.L.</t>
  </si>
  <si>
    <t>Consolidarea poziþiei pe piaþa a microîntreprinderii S.C. RUXIRUX S.R.L. prin dezvoltarea durabila si competitiva a activitaþii de prestare servicii de fitness</t>
  </si>
  <si>
    <t>Infiintare spalatorie auto in regim de autoservire</t>
  </si>
  <si>
    <t>ANIELA COM SRL</t>
  </si>
  <si>
    <t>Automatizarea fluxului tehnologic prin realizarea de investiþii în echipamente moderne, care vor conduce la înfiinþarea unei
spalatorii auto, în regim de autoservire</t>
  </si>
  <si>
    <t>Achiziția de utilaje tehnologice pentru dezvoltarea SC Macro Construct SRL</t>
  </si>
  <si>
    <t>MACRO CONSTRUCT S.R.L.</t>
  </si>
  <si>
    <t>Dezvoltarea activitatilor de pregatire a terenului si dezvoltarea parcului tehnologic existent, prin achizitionarea unui buldoexcavator</t>
  </si>
  <si>
    <t>Baia Sprie</t>
  </si>
  <si>
    <t>Creșterea competitivității pe piață a S.C. Road &amp; Infrastructura Construct S.R.L. prin achiziția de utilaje specializate</t>
  </si>
  <si>
    <t>ROAD &amp; INFRASTRUCTURA CONSTRUCT SRL</t>
  </si>
  <si>
    <t>Dezvoltarea si diversificarea serviciilor oferite de soicetate, prin achiziþionarea a 4 noi utilaje</t>
  </si>
  <si>
    <t>U.R.S.(Ultimate Recycling Solution) - Tehnologie de ultimă generație în reciclarea deșeurilor de plastic</t>
  </si>
  <si>
    <t>CALEX SRL</t>
  </si>
  <si>
    <t>Extinderea si diversificarea activitaþii prin introducerea a doua categorii de produse noi, ca urmare a unor investiþii în 4 active fixe moderne (Extruder, Filtru, Linie de spalare,Tocator), cu performanþe ridicate de lucru</t>
  </si>
  <si>
    <t>ÎMBUNĂTĂȚIREA COMPETITIVITĂȚII PRIN CREȘTEREA PRODUCTIVITĂȚII MUNCII ÎN CADRUL RACIDO PROD COM SRL, ÎN SECTORUL COMPETITIV AL PRODUCȚIEI DE CONFECȚII TEXTILE</t>
  </si>
  <si>
    <t>RACIDO PROD COM SRL</t>
  </si>
  <si>
    <t>Diversificarea si extinderea capacitatii de productie a unitatii, prin dotarea spatiului productiv cu echipamente performante, software de productie confectii textile si respectiv solutii de iluminat si de obtinere a apei calde menajere</t>
  </si>
  <si>
    <t>Imbunatatirea competitivitatii societatii Aska Grafika SRL prin achizitia de echipamente si software</t>
  </si>
  <si>
    <t>ASKA GRAFIKA SRL</t>
  </si>
  <si>
    <t>Extinderea activității Policlinicii Sfântul Ioan</t>
  </si>
  <si>
    <t>POLICLINICA SFANTUL IOAN SRL</t>
  </si>
  <si>
    <t>Cresterea performantei energetice a unitatilor de invatamant in Municipiul Baia Mare - Scoala Gimnaziala "Ion Luca Caragiale" Baia Mare</t>
  </si>
  <si>
    <t>MUNICIPIUL BAIA MARE</t>
  </si>
  <si>
    <t>Cresterea performantei energetice a unitatilor de invatamant in Municipiul Baia Mare - Gradinita cu Program Prelungit nr. 10 Baia Mare</t>
  </si>
  <si>
    <t>Total Maramures</t>
  </si>
  <si>
    <t>SALAJ</t>
  </si>
  <si>
    <t>Cresterea competitivitatii firmei “SC ELECTROVALI SRL” prin implementarea unui sistem de productie inovativ si eco-eficient</t>
  </si>
  <si>
    <t>ELECTROVALI SRL</t>
  </si>
  <si>
    <t>Cresterea eficientei si competitivitatii SC ELECTROVALI SRL si imbunatatirea produselor si a proceselor de productie prin construirea unui atelier de productie si dotarea cu echipamente si softuri moderne ce incurajeaza inovarea.</t>
  </si>
  <si>
    <t>Zalau</t>
  </si>
  <si>
    <t>Diversificarea activității curente a societății Bavaria Gold Construction SRL, prin achizitia de echipamente specifice pentru fabricare betonului</t>
  </si>
  <si>
    <t>BAVARIA GOLD CONSTRUCTION S.R.L.</t>
  </si>
  <si>
    <t xml:space="preserve">Diversificarea activitatii curente a societatii Bavaria Gold Construction prin  achizitia de echipamente tehnologice, utilaje si instalatii de lucru pentru fabricarea betonului: 1 instalatie mobila de beton, 1 buldoexcavator si 1 siloz pentru ciment; la standarde calitative inalte. 
</t>
  </si>
  <si>
    <t>Cresterea competitivitatii intreprinderii FAYA 2001 TRIFOREST SRL pe piata constructiilor, prin achizitia de echipamente specifice pentru productia de beton</t>
  </si>
  <si>
    <t>FAYA 2001 TRIFOREST SRL</t>
  </si>
  <si>
    <t xml:space="preserve">Cresterea competitivitatii intreprinderii FAYA 2001 TRIFOREST pe piata constructiilor, prin achizitia de echipamente tehnologice, utilaje si instalatii de lucru pentru fabricarea betonului: 1 instalatie mobila de beton, 1 buldoexcavator si 1 siloz pentru ciment;
</t>
  </si>
  <si>
    <t xml:space="preserve">Construire hala service si spalatorie auto, extindere hala existenta, construire magazie colectare deseuri, asfaltare curte </t>
  </si>
  <si>
    <t>AUTO DANIANA S.R.L.</t>
  </si>
  <si>
    <t>Cresterea competitivitatii SC AUTO DANIANA SRL prin dezvoltarea capacitatii service-ului de autoturisme si prin dezvoltarea a 2 activitati noi: service autocamioane si spalatorie auto pentru valorificarea potentialului pietei si a experientei deja dobandite.</t>
  </si>
  <si>
    <t>Simleu Silvaniei</t>
  </si>
  <si>
    <t>Diversificarea activitatii SC CREATIVE MEDIA SRL prin achizitia de active specifice serviciilor de editare</t>
  </si>
  <si>
    <t>CREATIVE MEDIA SRL</t>
  </si>
  <si>
    <t xml:space="preserve">Cresterea competitivitatii intreprinderii SC CREATIVE MEDIA SRL prin achizitia unor echipamente inovative, performante, cu un nivel ridicat de tehnologizare si automatizare.  Echipamentele cuprinse in prezentul proiect de investitii, respectiv: - Echipament de tipar digital (Presa digitala) = 1 buc; - Echipament de imprimare UV = 1 buc; - Gravator laser = 1 buc; - Kit fotovoltaic 4 kwp = 1 buc; - Rampa acces persoane cu dizabilitati = 1 buc; </t>
  </si>
  <si>
    <t>Achizitie utilaje pentru dezvoltarea firmei ETA TRANS CONCRET S.R.L.</t>
  </si>
  <si>
    <t>ETA TRANS CONCRET SRL</t>
  </si>
  <si>
    <t>Diversificarea serviciilor oferite, creşterea competitivităţii şi a calităţii serviciilor oferite. :Achiziţionarea de utilaje noi, moderne,  respectiv: 1- excavator de
minim 200CP t; 1 - mai compactor; 1 - statie mobila de incarcare.</t>
  </si>
  <si>
    <t>Reabilitare si modernizare drum judetean DJ108A: lim. Jud. Cluj-Bogdana: KM 7+400-19+000</t>
  </si>
  <si>
    <t>CJ Salaj in parteneriat cu UAT Comuna Buciumi</t>
  </si>
  <si>
    <t>Îmbunătăţirea infrastructurii de transport şi creşterea gradului de accesibilitate a zonelor rurale şi urbane situate în apropierea reţelei TEN-T, la nivelul judeţului Sălaj prin reabilitarea şi modernizarea DJ 108A, tronsonul cuprins între km 7+400 - 19+000.</t>
  </si>
  <si>
    <t>Judetul Salaj</t>
  </si>
  <si>
    <t>Cresterea eficientei energetice a blocurilor de locuinte GULLIVER si L din Municipiul Zalau</t>
  </si>
  <si>
    <t>UAT Mun. Zalau</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</si>
  <si>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</si>
  <si>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blocului de locuinte A96 din Municipiul Zalau </t>
  </si>
  <si>
    <t xml:space="preserve">Cresterea eficientei energetice a blocurilor de locuinte A si B, 2A, 2C si B35 din Municipiul Zalau </t>
  </si>
  <si>
    <t>Creşterea eficienţei energetice a blocurilor de locuinţe din municipiul Zalău în contextul demersurilor efectuate de autorităţile locale pentru combaterea efectelor generate de gazele cu efect de seră</t>
  </si>
  <si>
    <t xml:space="preserve">Cresterea eficientei energetice a blocurilor de locuinte C2 si C3 din Municipiul Zalau </t>
  </si>
  <si>
    <t xml:space="preserve">Cresterea eficientei energetice a blocurilor de locuinte D4, D30-32 din Municipiul Zalau </t>
  </si>
  <si>
    <t>Reabilitare drum judetean DJ 191C: Nusfalau - Crasna - Zalau - Creaca</t>
  </si>
  <si>
    <t>UAT jud. Salaj in parteneriat cu UAT Mun. Zalau</t>
  </si>
  <si>
    <t>Creşterea gradului de accesibilitate a zonelor rurale şi urbane situate în proximitatea reţelei TEN-T prin reabilitarea şi modernizarea drumului judeţean DJ 191C: Nuşfalău – Crasna – Zalău – Creaca</t>
  </si>
  <si>
    <t>Achizitie de echipamente la SC DIANDRA IMAGES SRL</t>
  </si>
  <si>
    <t>DIANDRA IMAGES SRL</t>
  </si>
  <si>
    <t xml:space="preserve">Cresterea competititivitatii firmei, prin achizitia de echipamente noi, cu tehnologie nouă şi productivitate ridicată. Prin proiect se vor achizitiona: Printer digital (1 buc), a unui Echipament destinat printurilor publicitare de mari dimensiuni (1 buc), a unui Echipament productie litere si logo-uri volumetrice (1 buc) si a unui Printer flatbed (plan) cu cerneala UV (1 buc).
</t>
  </si>
  <si>
    <t xml:space="preserve">Cresterea competitivitatii economice a  VERSYCNC TECH S.R.L. prin achizitia unei masini de debitare cu laser </t>
  </si>
  <si>
    <t>VERSYCNC TECH SRL</t>
  </si>
  <si>
    <t>Creşterea competitivităţii societăţii VERSYCNC TECH S.R.L. prin achiziţia unei masini de debitare cu laser, de înaltă calitate, dezvoltarea şi extinderea afacerii, prin lărgirea gamei de produse realizate, pe o piaţă tot mai diversificată.</t>
  </si>
  <si>
    <t>Hala productie si achizitie utilaje</t>
  </si>
  <si>
    <t>FIBREX CO S.R.L.</t>
  </si>
  <si>
    <t>Cresterea competitivitatii firmei prin diversificarea productiei catre un domeniu colateral, fabricarea de caroserii auto si parti ale acestora,prin construire hala productie, platforma betonata si retele de utilitati, dotare cu echipamentele, participare la targ international si certificare ISO.</t>
  </si>
  <si>
    <t>Crasna</t>
  </si>
  <si>
    <t>REABILITARE ŞI MODERNIZARE DRUM JUDEȚEAN DJ 108D: CRIŞENI (DN 1H) - CEHU SILVANIEI (DJ 196), KM 0+000 - 22+693</t>
  </si>
  <si>
    <t>Creşterea gradului de accesibilitate a zonelor rurale şi urbane situate în proximitatea reţelei TEN-T prin reabilitarea şi modernizarea drumului judeţean DJ 108D: Crişeni (DN 1H) - Cehu Silvaniei (DJ 196), KM 0+000 - 22+693</t>
  </si>
  <si>
    <t>REABILITARE SI MODERNIZARE DRUM JUDETEAN DJ 196: LIM. JUD. SATU-MARE – HOROATU CEHULUI – BENESAT, KM 28+000-28+900 – 36+080-43+150</t>
  </si>
  <si>
    <t>JUDETUL SALAJ</t>
  </si>
  <si>
    <t>Creşterea gradului de accesibilitate a zonelor rurale şi urbane situate în proximitatea reţelei TEN-T prin reabilitarea şi modernizarea drumului judeţean DJ 196: lim. jud. Satu-Mare – Horoatu Cehului – Benesat, km 28+000-28+900 – 36+080-43+150</t>
  </si>
  <si>
    <t>Achizitie echipamente pentru tehnica dentara</t>
  </si>
  <si>
    <t xml:space="preserve">ART DENTA S.R.L. </t>
  </si>
  <si>
    <t>Cresterea competitivitatii firmei pe piata lucrarilor de tehnica dentara prin cresterea capacitatii de productie si a calitatii produselor executate</t>
  </si>
  <si>
    <t>Dezvoltarea activitatii SC ALIEN SURFACE SRL</t>
  </si>
  <si>
    <t>Alien Surface SRL</t>
  </si>
  <si>
    <t>Consolidarea întreprinderii pe piata natională a producatorilor de folii de protecţie pentru dispozitivele electronice prin realizarea de investitii pentru dezvoltarea capacitatii tehnice a acesteia</t>
  </si>
  <si>
    <t>ÎNFIINȚARE UNITATE DE PRODUCȚIE MOBILIER DE BAIE ÎN CADRUL S.C. WEST CO IMPEX S.R.L.</t>
  </si>
  <si>
    <t>WEST CO IMPEX S.R.L.</t>
  </si>
  <si>
    <t xml:space="preserve">Dezvoltarea capacitatii de productie prin  achizitia de echipamente
</t>
  </si>
  <si>
    <t>Criseni</t>
  </si>
  <si>
    <t>Achizitie utilaje de productie</t>
  </si>
  <si>
    <t>SILVAPLUS S.R.L.</t>
  </si>
  <si>
    <t xml:space="preserve">Cresterea capacitatii de productie prin achizitia de utilaje necesare pentru fabricare amestec nou din cauciuc </t>
  </si>
  <si>
    <t>SJ</t>
  </si>
  <si>
    <t>Promovarea turismului viticol prin infiintarea hotelului Silvania in localitatea Simleu Silvaniei, judetul Salaj</t>
  </si>
  <si>
    <t xml:space="preserve">SANTA-FANTASY SRL </t>
  </si>
  <si>
    <t>Dezvoltarea si diversificarea activitatii firmei SC SANTA FANTASY SRL in domeniul turismului viticol prin constructia Hotelului Silvania cu
16 unitati de cazare, restaurant, sala de conferinta si spatii anexe</t>
  </si>
  <si>
    <t>Modernizarea activității S.C. ATHLETIC REPUBLIC S.R.L.</t>
  </si>
  <si>
    <t>ATHLETIC REPUBLIC SRL</t>
  </si>
  <si>
    <t>Realizarea de investitii în echipamente noi, moderne cu cele mai mici consumuri energetice; introducerea inovarii de produs si a inovarii de proces cu scopul de a realiza servcii noi</t>
  </si>
  <si>
    <t>Îmbunatățirea competitivității întreprinderii TRIXERA CONSTRUCT DFD SRL prin achiziția de utilaje</t>
  </si>
  <si>
    <t>TRIXERA CONSTRUCT DFD SRL</t>
  </si>
  <si>
    <t>Diversificarea activitaþii societaþii prin integrarea activitaþii lucrari de constructii drumuri si autostrazi cu cea de producþie de betoane, prin achizitionarea a 3 utilaje/echipamente pentru fabricarea betonului</t>
  </si>
  <si>
    <t>Dezvoltarea activității companiei Serafa Holding – facem cele mai bune lucrări</t>
  </si>
  <si>
    <t>SERAFA HOLDING SRL</t>
  </si>
  <si>
    <t>Consolidarea pozitiei pe piata si dezvoltarea activitatii societatii Serafa Holding SRL prin achizitionarea unui utilaj modern de foraj</t>
  </si>
  <si>
    <t>Construire hală reparații mașini agricole și echipamente în localitatea Șimleu Silvaniei, județul Sălaj</t>
  </si>
  <si>
    <t>TRANSTALIA SRL</t>
  </si>
  <si>
    <t>Creșterea eficienței energetice a Liceului Reformat Wesselenyi din municipiul Zalău</t>
  </si>
  <si>
    <t>MUNICIPIUL ZALĂU</t>
  </si>
  <si>
    <t>Extindere hala de productie</t>
  </si>
  <si>
    <t>GROVINVEST S.R.L.</t>
  </si>
  <si>
    <t>Jibou</t>
  </si>
  <si>
    <t>Total Salaj</t>
  </si>
  <si>
    <t>SATU MARE</t>
  </si>
  <si>
    <t>Creşterea productivităţii societăţii Sheet Metal Processing SRL prin dezvoltarea activităţii şi diversificarea produselor</t>
  </si>
  <si>
    <t>SHEET METAL PROCESSING S.R.L.</t>
  </si>
  <si>
    <t>Creşterea competitivităţii firmei S.C. Sheet Metal Procesing S.R.L., ca urmare a introducerii de noi tehnologii moderne în procesele de lucru a societăţii, prin achiziţionarea de echipamente şi utilaje tehnologice specializate</t>
  </si>
  <si>
    <t>Carei</t>
  </si>
  <si>
    <t>Creșterea competitivității economice la SC Fashion Service SRL prin achiziționarea de tehnologie performantă</t>
  </si>
  <si>
    <t>FASHION SERVICE SRL</t>
  </si>
  <si>
    <t>Introducerea de produsei noi, complexe şi îmbunătăţirea semnificativă a celor existente ca urmare a inovării şi diversificării proceselor în cadrul firmei/ cu ajutorul noului flux tehnologic prin achziţia unei maşini de îndoit tabla de ultimă generaţie.</t>
  </si>
  <si>
    <t>Satu Mare</t>
  </si>
  <si>
    <t>Cresterea competitivitatii prin inovare de produs si tehnologie avansata</t>
  </si>
  <si>
    <t>IMPECABILSTIL SRL</t>
  </si>
  <si>
    <t xml:space="preserve">Cresterea competitivităţii economice a firmei Impecabilstil SRL, prin amenajarea spatiului de productie in suprafata de 410 mp si dotarea acestuia cu o linie performanta de croi automat.
</t>
  </si>
  <si>
    <t xml:space="preserve">Achizitia de active tangibile </t>
  </si>
  <si>
    <t>METAL TEK MAISTORUL SRL</t>
  </si>
  <si>
    <t>Cresterea competitivităţii economice a firmei prin dotarea acesteia cu doua buldoexcavatoare, un mini buldoexcavator si un ciocan hidraulic</t>
  </si>
  <si>
    <t>Tasnad</t>
  </si>
  <si>
    <t xml:space="preserve">Dotarea firmei cu active tangibile </t>
  </si>
  <si>
    <t>WALL &amp; FLOOR TILES 2014 SRL-D</t>
  </si>
  <si>
    <t>Diversificarea activităţii WALL &amp;FLOOR TILES 2014 SRL-D, creşterea competitivităţii societăţii prin înfiinţarea unei secţii de producţie şi dotarea acesteia cu echipamente de producţie noi cu un ridicat nivel de tehnologizare şi automatizare.</t>
  </si>
  <si>
    <t>Cresterea eficientei energetice a cladirilor rezidentiale in Municipiul Carei-Componenta Blocuri Turn</t>
  </si>
  <si>
    <t>UAT Carei</t>
  </si>
  <si>
    <t>Creşterea eficienţei energetice a 4 blocuri turn (regim de înălţime S+P+10E) situate în zona centrală a municipiului Carei până în 2020.</t>
  </si>
  <si>
    <t>Consolidarea pe piata a societatii MECAF SRL prin achizitia de utilaje noi și performante</t>
  </si>
  <si>
    <t>MECAF SRL</t>
  </si>
  <si>
    <t>Creşterea competitivităţii firmei S.C.Mecaf S.R.L., ca urmare a introducerii de noi tehnologii moderne în procesele de lucru a societăţii, prin achiziţionarea de echipamente şi utilaje tehnologice specializate</t>
  </si>
  <si>
    <t xml:space="preserve">Diversificarea activitatii firmei KULINOX PRODUCT SRL prin achizitia de utilaje </t>
  </si>
  <si>
    <t>KULINOX PRODUCT SRL</t>
  </si>
  <si>
    <t>Creşterea competitivităţii firmei S.C. KULINOX PRODUCT S.R.L., ca urmare a introducerii de noi tehnologii moderne în procesele de lucru a societăţii, prin achiziţionarea de echipamente şi utilaje tehnologice specializate.</t>
  </si>
  <si>
    <t>Achizitie de utilaje si echipamente la SC LISCA SRL</t>
  </si>
  <si>
    <t>LISCA SRL</t>
  </si>
  <si>
    <t>Cresterea competititivitatii firmei prin achizitia unei masini de injectie performante, impreuna cu matrita aferenta, si prin reducerea costurilor cu materia prima prin productia in regie proprie a granulelor utilizate in procesul de injectie mase plastice.</t>
  </si>
  <si>
    <t>Negresti-Oas</t>
  </si>
  <si>
    <t>Achizitionarea de echipamente si utilaje specifice activitatii ARESCAREI SRL</t>
  </si>
  <si>
    <t>ARESCAREI SRL</t>
  </si>
  <si>
    <t>Consolidarea pozitiei pe piata a societatii ARESCAREI SRL prin realizarea investitiilor in achiztia utilajelor si echipamentelor perfomante specifice activitatii.</t>
  </si>
  <si>
    <t>Achizitie utilaje la ADI EXCAVAT SRL</t>
  </si>
  <si>
    <t>ADI EXCAVAT SRL</t>
  </si>
  <si>
    <t>Cresterea capacitatiii de lucrari de pregatire a terenului, a societatii, prin achizitia de utilaje noi, de ultima generatie: buldoexcavator, 2 buc</t>
  </si>
  <si>
    <t>Reabilitare termica blocuri de locuinte in orasul Livada, jud. Satu Mare</t>
  </si>
  <si>
    <t>UAT Oras Livada</t>
  </si>
  <si>
    <t>Sporirea eficientei energetice, prin reducerea consumului de energie primară destinată încălzirii locuinţelor si a iluminatului spatiilor comune.</t>
  </si>
  <si>
    <t>Livada</t>
  </si>
  <si>
    <t>Modernizarea drumurilor judetene DJ 108R din DN19A Beltiug-Beltiug Bai-Dobra-Hurezu Mare-DJ 108P-DJ 196 Corund-Bogdan-Hodod-limita de judet Salaj</t>
  </si>
  <si>
    <t>CJ Satu Mare</t>
  </si>
  <si>
    <t>Creşterea gradului de accesibilitate a zonelor rurale şi indirect a zonelor urbane situate în proximitatea reţelei TEN-T, prin ”Modernizarea drumurilor judeţene DJ 108R din DN 19A Beltiug – Beltiug Băi – Dobra – Hurezu Mare – DJ 108P – DJ 196 Corund – Bogdand – Hodod – limita de judeţ Sălaj”.</t>
  </si>
  <si>
    <t>Judetul Satu Mare</t>
  </si>
  <si>
    <t>Centru recreativ pentru copii</t>
  </si>
  <si>
    <t>AMD SPIROBOX SRL</t>
  </si>
  <si>
    <t>Cresterea competitivitatii economice a societatii prin diversificarea activitatii firmei intr-un domeniu nou de activitat, prin existenta in dotarea societatii a unei constructii centru recreativ pentru copii.</t>
  </si>
  <si>
    <t>Reabilitarea catedralei Romano- Catolice din Satu Mare.jud. Satu Mare</t>
  </si>
  <si>
    <t>Episcopia Romano-Catolica Satu Mare</t>
  </si>
  <si>
    <t>Valorificarea durabilă a Catedralei Romano-Catolice din Satu Mare în vederea protejării fondului construit valoros din municipiul Satu Mare</t>
  </si>
  <si>
    <t>Reabilitarea Bisericii Reformate din Acas</t>
  </si>
  <si>
    <t xml:space="preserve">CJ Satu Mare in parteneriat cu Parohia Reformata Acas </t>
  </si>
  <si>
    <t>Reabilitarea Bisericii Reformate din Acâş în vederea reinserţiei în viaţa comunităţii, întăririi valenţelor coezive ale obiectivului de patrimoniu, stimulării efectului de spillover generat asupra dezvoltării locale şi creşterii numărului de vizitatori.</t>
  </si>
  <si>
    <t>Restaurarea si reabilitarea Catedralei Ortodoxe "Adormirea Maicii Domnului"</t>
  </si>
  <si>
    <t>Parohia Ortodoxa "Adormirea Maicii Domnului"</t>
  </si>
  <si>
    <t>Conservarea şi protejarea edificiului de cult prin realizarea lucrărilor de restaurare şi reabilitare exterioară şi interioară, inclusiv a gardului de împrejmuire şi implementarea unui sistem de instalaţii de siguranţă</t>
  </si>
  <si>
    <t>Achizitie de echipamente si software la SC TRAIECTORIA DREAPTA SRL</t>
  </si>
  <si>
    <t>TRAIECTORIA DREAPTA SRL</t>
  </si>
  <si>
    <t xml:space="preserve">Creste competititivitatea prin achizitia de echipamente si software noi, cu tehnologie nouă şi productivitate ridicată.  Lansarea unor servicii noi in cadrul firmei din domeniul activitatilor de inginerie si consultanta.
</t>
  </si>
  <si>
    <t>Cresterea competitivitatii SC NETCOM SAFETY SRL priin investitii moderne</t>
  </si>
  <si>
    <t>NETCOM SAFETY SRL</t>
  </si>
  <si>
    <t xml:space="preserve">Consolidarea pe piaţa regională de producţie de încălţăminte prin realizarea de investiţii pentru modernizarea şi dezvoltarea întreprinderii. Achizitionarea urmatoarelor: mijloace de producţie (active corporale): echipamente informatice, active necorporale ( sistem de contabilitate şi gestiune; aplicaţie e-commerce). </t>
  </si>
  <si>
    <t>Modernizarea si extinderea activitatii S.C. TREND SERVICE S.R.L.</t>
  </si>
  <si>
    <t>TREND SERVICE SRL</t>
  </si>
  <si>
    <t xml:space="preserve">Creşterea competitivităţii de piaţa a firmei prin dezvoltarea activităţii de producţie publicitară, prin achiziţia de echipamente si utilaje performante si inovative. Prin proiect se vor achiziţiona urmatoarele active:  Echipament CNC destinat producţiei publicitare - 1 buc; - Imprimanta plotter - 1 buc.; - Scanner 3D - 1 buc.; - Statie grafica - 3 buc.; - Imprimanta pentru suprafete rigide 1. buc; - Tuburi cu led - 12 buc.; - Pubele pentru colectare selectivă - 3 buc.; - Sistem de operare - 3 buc.; - Software de editare foto - 3 buc.
</t>
  </si>
  <si>
    <t>Modernizare si diversificarea activitatii la SC TOMIS CONSTRUCTOR SRL</t>
  </si>
  <si>
    <t>TOMIS CONSTRUCTOR SRL</t>
  </si>
  <si>
    <t xml:space="preserve">Dezvoltarea societatii prin diversificarea activitatilor derulate in prezent, prin inovarea procesului tehnologic si al produselor societatii, prin  achizitia unei linii pentru fasonat otel beton.
</t>
  </si>
  <si>
    <t>Creșterea capacității și competitivității SC UNILEMN D&amp;G SRL prin achiziționarea de echipamente noi destinate producerii pieselor de mobilier</t>
  </si>
  <si>
    <t xml:space="preserve"> UNILEMN D&amp;G SRL</t>
  </si>
  <si>
    <t>Cresterea competitivitatii si a capacitatii de productie a SC UNILEMN D&amp;G SRL prin achizitionarea de utilaje si echipamente performante, moderne, inovative si eficiente din punct de vedere energetic.</t>
  </si>
  <si>
    <t>Culciu</t>
  </si>
  <si>
    <t>Creșterea competitivității și a productivității firmei SC EASTERN DIES SERVICE SRL prin achiziția de utilaje și echipamente moderne, eco-eficiente</t>
  </si>
  <si>
    <t>EASTERN DIES SERVICE SRL</t>
  </si>
  <si>
    <t>Diversificarea productiei societatii EASTERN DIES SERVICE SRL prin realizarea unei investitii initiale si introducerea unor produse noi, creşterea competitivitatii firmei prin certificarea procesului de sudare;  certificarea şi implementarea sistemului de management ISO 14001:2015 si recertificarea sistemului de management ISO
9001:2015</t>
  </si>
  <si>
    <t>Crestere capacitate productie saltele pocket</t>
  </si>
  <si>
    <t>BODESCU EXPORT IMPORT SRL</t>
  </si>
  <si>
    <t xml:space="preserve">Imbunatatirea competitivitatii intreprinderii prin extinderea capacitatii de productie saltele de tip pocket si a casetelor cu miez din arcuri tip pocket,  prin achizitionarea unor echipamente noi, de ultima generatie si certificarea sistemului de management al calitatii in conformitate cu standardul ISO 9001:2015. </t>
  </si>
  <si>
    <t>Dezvoltarea capacitatii productive a SC ROTECA SRL</t>
  </si>
  <si>
    <t>ROTECA SRL</t>
  </si>
  <si>
    <t>Extinderea capacităţii de producţie la nivelul întreprinderii prin construirea unui nou spaţiu productiv şi achiziţionarea unor echipamente moderne precum şi a unor active software.</t>
  </si>
  <si>
    <t>Ardud</t>
  </si>
  <si>
    <t>Achizitie utilaje pentru fabricarea mobilei</t>
  </si>
  <si>
    <t>SACRIS IMPEX S.R.L.</t>
  </si>
  <si>
    <t>Diversificarea activitatii de productie a SC SACRIS IMPEX SRL, prin dotarea societatii cu echipamente performante pentru productia mobilierului de sufragerie, si anume:linie de debitat si fasiat, roboti de sudura (2 buc), presa 80 tone, presa 100 tone, aparate de sudura (8 buc), masina de infoliat, echipament fotovoltaic
mobil si soft-uri (Soft VRC Moto, Soft MotoSim) care vor fi utilizate la robotii de sudura automati.</t>
  </si>
  <si>
    <t>Achizitie de echipamente la SC Foresta Construct SRL</t>
  </si>
  <si>
    <t>FORESTA CONSTRUCT SRL</t>
  </si>
  <si>
    <t>Diversificarea activitatii de productie si a produselor oferite in prezent de SC FORESTA CONSTRUCT SRL , prin dezvoltarea tehnologica pentru productia de mobilier de sufragerii, pe baza dotarii societatii cu echipamente performante,  si anume: 18 dotari (active corporale)</t>
  </si>
  <si>
    <t>EXTINDEREA CAPACITĂȚII DE PRODUCȚIE A S.C. ARDUDANA S.A.</t>
  </si>
  <si>
    <t>ARDUDANA SA</t>
  </si>
  <si>
    <t xml:space="preserve">Creşterea competitivităţii de piaţă a firmei prin realizarea de investiţii pentru extinderea activităţii de fabricarea articolelor de mobilă. </t>
  </si>
  <si>
    <t>Achiziție utilaje în vederea dezvoltării activității G&amp;S Proiect 2015 SRL, Satu Mare</t>
  </si>
  <si>
    <t>G&amp;S PROIECT 2015 SRL</t>
  </si>
  <si>
    <t>Consolidarea pozitiei pe piata a societatii G &amp; S PROIECT 2015 SRL prin achizitia unor utilaje noi,, performante in vederea dezvoltarii activitatii si a patrunderii pe noi piete</t>
  </si>
  <si>
    <t>ACHIZITIE DE UTILAJE SI ECHIPAMENTE LA SC PERFECT DOMITIANA SRL</t>
  </si>
  <si>
    <t>PERFECT DOMITIANA S.R.L.</t>
  </si>
  <si>
    <t>Extinderea activitatii si cresterea competitivitatii care sa contribuie la cresterea cotei de piata si a gradului de profitabilitate a societătii, cresterea calitatii si extinderea gamei de produse si servicii oferite</t>
  </si>
  <si>
    <t>Modernizarea activității SC AKE WOOD SRL</t>
  </si>
  <si>
    <t>AKE WOOD SRL</t>
  </si>
  <si>
    <t>Creşterea competitivitatii de piata a firmei prin dezvoltarea activitatii de prestări servicii de reparaţii polizare şi erodare scule, prin achiziţia de echipamente si utilaje performante si inovative</t>
  </si>
  <si>
    <t>ÎNFIINȚAREA UNUI STUDIO DE POSTPRODUCȚIE A PROGRAMELOR DE TELEVIZIUNE – VOICE MEDIA CENTER</t>
  </si>
  <si>
    <t>VOICE MEDIA CENTER SRL</t>
  </si>
  <si>
    <t>Inovarea serviciilor furnizate de Voice Media Center SRL prin înfiinţarea unui studio de postproducţie a programelor de televiziune, care va oferi servicii de dublaj, subtitrare, postsincronizarea zgomotelor/sunetelor</t>
  </si>
  <si>
    <t>Dezvoltarea firmei prin investii in active tangibile</t>
  </si>
  <si>
    <t>DAN ACIU SRL-D</t>
  </si>
  <si>
    <t>Cresterea competitivitatii economice a firmei prin realizarea investitiilor in active tangibile</t>
  </si>
  <si>
    <t>Dezvoltarea activității S.C. SIPATI PLUS S.R.L.</t>
  </si>
  <si>
    <t>SIPATI PLUS SRL</t>
  </si>
  <si>
    <t>Consolidarea pe piaţa regională de prestării de servicii în domeniul construcţiei de drumuri şi autostrăzi prin realizarea de investiţii pentru modernizarea şi dezvoltarea întreprinderii.</t>
  </si>
  <si>
    <t>Diversificarea activitatii societatii</t>
  </si>
  <si>
    <t xml:space="preserve">CREATIVE SCREEN SRL </t>
  </si>
  <si>
    <t>Societatea doreste sa-si diversifice activitatea economica si sa inceapa derularea unei noi activitati, conform codului CAEN 1629 Fabricarea altor produse din lemn, fabricarea articolelor din plută, paie şi alte materiale vegetale împletite</t>
  </si>
  <si>
    <t>Dotarea cu utilaje noi, performante a societății PAMI CONSTRUCT COMLĂUȘA SRL</t>
  </si>
  <si>
    <t>PAMI CONSTRUCT COMLĂUŞA SRL</t>
  </si>
  <si>
    <t>Creşterea competitivităţii societăţii prin achiziţia unor utilaje specifice activităţii PAMI CONSTRUCT COMLĂU?A SRL.</t>
  </si>
  <si>
    <t>Dotarea firmei cu active tangibile</t>
  </si>
  <si>
    <t>RATIO TERM SRL</t>
  </si>
  <si>
    <t>Cresterea competitivitatii economice a firmei, consolidarea firmei pe piata lucrarilor de instalatii termice si sanitare</t>
  </si>
  <si>
    <t>Modernizarea activitatii SC GLISSIERO SRL</t>
  </si>
  <si>
    <t>SC GLISSIERO SRL</t>
  </si>
  <si>
    <t>Cresterea competitivitatii de piata a firmei prin dezvoltarea activitatii de productie publicitara, prin achizitia de echipamente si utilaje performante si inovative</t>
  </si>
  <si>
    <t>Diversificarea produselor realizate de SC Somipress Romania SRL prin achizitia de echipamente performante</t>
  </si>
  <si>
    <t>SOMIPRESS ROMANIA SRL</t>
  </si>
  <si>
    <t>Imbunatatirea eficientei energetice si extinderea capacitatii de productie prin inlocuirea unui cuptor de topire cu un cuptor similar mult mai eficient din punct de vedere energetic si al productivitatii</t>
  </si>
  <si>
    <t>MODERNIZARE SI EXTINDERE HOTEL AURORA</t>
  </si>
  <si>
    <t>AURORA S.A.</t>
  </si>
  <si>
    <t>Modernizare si extindere Hotel Aurora prin realizarea unei investitii initiale ce va determina îmbunatatirea competitivitatii economice a SC AURORA SA prin cresterea productivitatii muncii proprii si a sectorului de turism hotelier</t>
  </si>
  <si>
    <t>POR/2016/5/5.2/2</t>
  </si>
  <si>
    <t>Amenajare parc de agrement Somos in municipiul Carei</t>
  </si>
  <si>
    <t>MUNICIPIUL CAREI</t>
  </si>
  <si>
    <t>Proiectul isi propune transformarea unui teren degradat , situat in intravilan, in zona rezidentiala , intr-un parc cu acces nelimitat care va contribui la cresterea suprafetei de spatiu verde in municipiul Carei si va oferi un spatiu de recreere urbana pentru populatia orasului,contribuind la imbunatatirea aspectului estetic si la reducerea poluarii</t>
  </si>
  <si>
    <t>Atelier întreținere și reparații auto P</t>
  </si>
  <si>
    <t>TRIO TRANS  S.R.L.</t>
  </si>
  <si>
    <t>Automatizarea fluxului tehnologic prin construirea atelierului de întreþinere si reparaþii auto, dar si prin realizarea de investiþii în
echipamente moderne</t>
  </si>
  <si>
    <t>SM</t>
  </si>
  <si>
    <t>Diversificarea activitatii societatii SILUET SRL prin achizitia de noi echipamente</t>
  </si>
  <si>
    <t>SILUET SRL</t>
  </si>
  <si>
    <t>Introducerea de 5 servicii noi (5 tipuri noi de abonamente) cu ajutorul noului flux tehnologic prin achiziþia de echipamente specializate</t>
  </si>
  <si>
    <t>DEZVOLTAREA ACTIVITATII S.C. ARHABITAT 2015 S.R.L.</t>
  </si>
  <si>
    <t>ARHABITAT 2015 SRL</t>
  </si>
  <si>
    <t>Achizitionarea de echipamente moderne si eco-eficiente</t>
  </si>
  <si>
    <t>Achiziție de utilaje la SOMETA BAT SRL din Negrești Oaș, Satu Mare</t>
  </si>
  <si>
    <t>SOMETA BAT SRL</t>
  </si>
  <si>
    <t>Înființarea unei unități de producție de peleți și brichete din paie la societatea VASY &amp; ALEX SRL</t>
  </si>
  <si>
    <t>VASY &amp; ALEX SRL</t>
  </si>
  <si>
    <t>Infiintarea unei unitati de productie de peleti si brichete din paie si consolidarea pozitiei societatii pe piata producatorilor de biocombustibil din deseuri vegetale din Regiunea de Nord-Vest</t>
  </si>
  <si>
    <t>Dezvoltarea activității societății</t>
  </si>
  <si>
    <t>FRIEND`S SRL</t>
  </si>
  <si>
    <t>Cresterea competitivitatii economice a firmei si a numarului de servicii prestate prin achizitia liniei de realizare albume foto</t>
  </si>
  <si>
    <t>Construire unitate de producþie si prelucrari mecanice</t>
  </si>
  <si>
    <t>INFOCENTER SRL</t>
  </si>
  <si>
    <t>Infiintarea unei unitati de productie prin construirea unui nou spatiu productiv si achizitionarea unor echipamente moderne, prin folosirea unor surse de energie regenerabile precum si a unor active software</t>
  </si>
  <si>
    <t>CONSTRUIREBIROURI, HALA DE PRODUCTIE SI COMERCIALIZARE BRICHETI DIN LEMN</t>
  </si>
  <si>
    <t>BENE ECO FOREST SRL</t>
  </si>
  <si>
    <t>DIVERSIFICAREA ACTVITĂTII DE PRODUCTIE ÎN CADRUL S.C. PROUMIN S.R.L.</t>
  </si>
  <si>
    <t>PROUMIN SRL</t>
  </si>
  <si>
    <t>Modernizarea activitatii prin achizitia de utilaje</t>
  </si>
  <si>
    <t>AUTONOVA SA</t>
  </si>
  <si>
    <t>Dezvoltarea activitatii clinicii Manitou Med</t>
  </si>
  <si>
    <t>MANITOU MED S.R.L.</t>
  </si>
  <si>
    <t>Creșterea eficienței energetice a Gradiniței cu Program Prelungit nr. 7, din localitatea Negrești-Oaș</t>
  </si>
  <si>
    <t>ORAȘ NEGREȘTI-OAȘ</t>
  </si>
  <si>
    <t>Negrești-Oaș</t>
  </si>
  <si>
    <t>Reducerea  emisiilor de carbon în municipiul Carei pe baza masurilor propuse in Planul de mobilitate Urbana Durabila</t>
  </si>
  <si>
    <t>Reducerea cu cu 3,5% pana in anul 2022, respectiv cu 3,6% pana in anul 2026 a emisiilor echivalent CO2 in municipiul Carei prin
masuri integrate si complementare bazate pe Planul de mobilitate urbana durabila</t>
  </si>
  <si>
    <t>Reducerea emisiilor de carbon în municipiul Carei prin masuri privind incurajarea utilizarii bicicletei si imbunatatirea infrastructurii aferenta traficului pedestrian</t>
  </si>
  <si>
    <t>Reducerea cantitatii de emisii echivalent CO2 cu 4,2 % pana in anul 2022, respectiv cu 3,3 % in anul 2026 in municipiul Carei prin utilizarea mijloacelor de transport alternative, fara a influenta zone din afara ariei de actiune.</t>
  </si>
  <si>
    <t>Total Satu Mare</t>
  </si>
  <si>
    <t>Cresterea competitivitatii RAGMA COLOR SRL prin restaurarea si modernizarea fluxului tehnologic</t>
  </si>
  <si>
    <t>RAGMA COLOR</t>
  </si>
  <si>
    <t>Dezvoltarea produselor existente si introducerea a 8 noi produse, dezvoltarea resurselor umane si aplicarea în cadrul proiectului a unor masuri exacte de îmbunataþire a calitatii mediului înconjurator si de crestere a eficientei energetice.</t>
  </si>
  <si>
    <t>Cheriu</t>
  </si>
  <si>
    <t>Diversificarea activităţii firmei DENTAMARK SRL prin achiziţia de echipamente tehnică dentara, IT şi panouri fotovoltaice</t>
  </si>
  <si>
    <t>DENTAMARK SRL</t>
  </si>
  <si>
    <t>O activitate economica noua desfasurata in cadrul firmei, obtinuta pana la finalizarea implementarii proiectului (fabricarea de dispozitive, aparate si instrumente medicale stomatologice) prin achizitia a 22 echipamente si crearea unui loc de munca din categorii defavorizate.</t>
  </si>
  <si>
    <t xml:space="preserve">Construire hală depozitare şi mică producţie </t>
  </si>
  <si>
    <t>TEHNICA TRANSMISIEI SRL</t>
  </si>
  <si>
    <t>Cresterea competitivitatii firmei S.C. Tehnica Transmisiei S.R.L., ca urmare a introducerii de noi
tehnologii moderne în procesele de lucru a societatii, prin achizitionarea de echipamente si utilaje tehnologice specializate.</t>
  </si>
  <si>
    <t>Extindere structura cazare turistica de catre societatea Skipass SRL</t>
  </si>
  <si>
    <t>SKIPASS SRL</t>
  </si>
  <si>
    <t>Dezvoltarea microintreprinderii SKIPASS SRL prin extinderea structurii de cazare, cresterea numarului mediu de salariati si respectarea si promovarea principiilor orizontale privind dezvoltare durabila si egalitate de sanse.</t>
  </si>
  <si>
    <t>Înfiinţare  service  camioane</t>
  </si>
  <si>
    <t>ECOPARTS SRL</t>
  </si>
  <si>
    <t>Dezvoltarea microintreprinderii ECOPARTS SRL prin infiintarea unui service de camioane din domeniul intretinerii si reparatiei de autovehicule.</t>
  </si>
  <si>
    <t>Construire service TIR parter</t>
  </si>
  <si>
    <t>DAVIS ALIMENT SRL</t>
  </si>
  <si>
    <t>Consolidarea pozitiei societatii pe piata prin initierea unei noi activitati economice in domeniul intretinerii si reparatiilor auto</t>
  </si>
  <si>
    <t>Construire hală de producţie</t>
  </si>
  <si>
    <t>PANTOKRATORAS SRL</t>
  </si>
  <si>
    <t>Modernizarea proceselor de producţie prin investiţii în echipamente noi;</t>
  </si>
  <si>
    <t>Construire hală industială</t>
  </si>
  <si>
    <t xml:space="preserve">VALI &amp;DITA SRL </t>
  </si>
  <si>
    <t>Consolidarea poziþiei pe piaþa producþiei de mobilier atat la nivel local, judeþean cât si regional
Construirea halei industriale pentru productia mobilierului.
Achizitia de utilaje noi si performante 
Crearea a 3 locuri de munca</t>
  </si>
  <si>
    <t>Securitatea lucrarilor de bransare a gazelor naturale prin achizitia de echipamente performante</t>
  </si>
  <si>
    <t>PROIECT INSTALL  GAZ SRL</t>
  </si>
  <si>
    <t>Consolidarea pozitiei pe piata a SC PROIECT INSTALL GAZ SRL, prin
adoptarea de masuri care sa conduca la diversificarea activitatii in domeniul lucrarilor de executie a instalatiilor de gaze naturale,
identificat in Planurile de Dezvoltare Regionala (PDR).</t>
  </si>
  <si>
    <t>Sintandrei</t>
  </si>
  <si>
    <t xml:space="preserve">lnfiinţare atelier reparaţii auto </t>
  </si>
  <si>
    <t>PETINSTAL SRL</t>
  </si>
  <si>
    <t>Dezvoltarea microintreprinderii PETINSTAL SRL prin infiintarea unui service auto din
domeniul intretinerii si reparatiei de autovehicule.</t>
  </si>
  <si>
    <t>Inovarea activitatii SC Carrier Road Company Srl-D prin prestarea de servicii noi</t>
  </si>
  <si>
    <t>CARRIER ROAD COMPANY SRL-D</t>
  </si>
  <si>
    <t>Dezvoltarea unui serviciu nou in cadrul societatii, prin achizitionarea a 17 echipamente noi pentru serviciul nou de intretinere si
reparatii autovehicule</t>
  </si>
  <si>
    <t xml:space="preserve">Creşterea competitivităţii economice a SC Serplast SRL prin creşterea capacităţii de producţie </t>
  </si>
  <si>
    <t>SERPLAST SRL</t>
  </si>
  <si>
    <t>Imbunatatirea competitivitatii economice a SERPLAST SRL prin adoptarea de masuri
care sa conduca cresterea productivitatii muncii si consolidarea pozitiei pe piata productiei de produse manufacturiere.</t>
  </si>
  <si>
    <t>Dezvoltarea unei linii moderne de producţie pentru fabricarea, în premieră în România, de dispozitive de înaltă calitate pentru protezare stomii</t>
  </si>
  <si>
    <t>THERANOVA PROTEZARE SRL</t>
  </si>
  <si>
    <t>Imbunataþirea competitivitaþii economice a firmei prin cresterea productivitaþii muncii în
întreprindere, prin dezvoltarea în Parcul Industrial Bors, a unei linii de producþie de dispozitive pentru protezare stomii, dupa cea mai
moderna tehnologie existenta.</t>
  </si>
  <si>
    <t xml:space="preserve">Construirea unui laborator de testare de gradul I, imprejmuire teren si poarta acces </t>
  </si>
  <si>
    <t>GP SAGEATA PROD SRL</t>
  </si>
  <si>
    <t>Construirea si dotarea unui laborator de testare de gradul I, prin achizitia de lucrari de construire si a echipamentelor aferente instalatiilor, a 41 de echipamente de specialitate, a mobilierului pentru birouri, a echipamentelor IT, a unui activ necorporal
necesar pentru gestiunea activitatii, care duce la inovare de produs si de proces in cadrul societatii.</t>
  </si>
  <si>
    <t>Suplacu de Barcau</t>
  </si>
  <si>
    <t>Cresterea competitivitatii S.C FIT 4U FITNESS CENTER S.R.L prin achizitia de echipamente performante</t>
  </si>
  <si>
    <t>FIT 4U FITNESS CENTER SRL</t>
  </si>
  <si>
    <t>Extinderea capacitatii de prestare a serviciilor de fitness prin achizitia a 129 active corporale performante si 1 activ necorporal
care vor asigura inovare la nivel de proces si serviciu pana la finalizarea implementarii proiectului;</t>
  </si>
  <si>
    <t xml:space="preserve">: Dezvoltarea activitatii medicale a MEDICRIS SRL prin investitii in echipamente performante </t>
  </si>
  <si>
    <t>MEDICRIS SRL</t>
  </si>
  <si>
    <t>Cresterea capacitatii de prestari servicii medicale, in domeniul reprezentant de cod caen rev. 2 – 8622, prin achizitionarea a 24 tipuri de echipamente medicale si mobilier medical, 1 infrastructura IT performanta, 1 sistem licente software, care asigura
inovare la nivel de proces si serviciu in cadrul societatii.</t>
  </si>
  <si>
    <t>DEZVOLTAREA FIRMEI NEXIA CONSULTING S.R.L. PRIN CONSTRUCTIA UNEI CLADIRI DE BIROURI SI PRESTAREA DE SERVICII NOI SI IMPREJMUIRE TEREN</t>
  </si>
  <si>
    <t>NEXIA CONSULTING SRL</t>
  </si>
  <si>
    <t>Introducerea inovarii de serviciu si de proces in cadrul societatii prin realizarea unei activitati noi, sustinuta prin constructia unei cladiri de birouri si prin achizitia a 100 active noi si performante necesare pentru buna operare a investitiei,</t>
  </si>
  <si>
    <t>Extinderea capacităţii de producţie din cadrul societăţii TECOR INDUSTRIES SRL prin construirea unei hale de producţie şi achiziţia de echipamente performante în Mun.Oradea</t>
  </si>
  <si>
    <t>TECOR INDUSTRIES SRL</t>
  </si>
  <si>
    <t>Modernizarea societatii, in vederea cresterii productivitatii si a capacitatii de a raspunde cerintelor crescute de competitivitate pe piata unica europeana, in acord cu principiile unei dezvoltari durabile, ca urmare a dezvoltarii capacitatii de productie prin dotarea cu utilaje care utilizeaza tehnologii moderne.</t>
  </si>
  <si>
    <t xml:space="preserve"> Înfiinţarea de către SC ISCUSITUL SRL a unei noi unităţi de prestare servicii în domeniul recuperării materialelor reciclabile sortate</t>
  </si>
  <si>
    <t>ISCUSITUL SRL</t>
  </si>
  <si>
    <t>Achiziþia si punerea în funcþiune a unui numar de 4 utilaje în temen de 12 luni de la semnarea contractului de finanþare în vederea îmbunataþirii competitivitaþii economice prin cresterea productivitaþii muncii a SC Iscusitul SRL.
Implementarea unui (1) flux tehnologic nou, si implementarea unui (1) tip de serviciu nou, la nivelul firmei, ca urmare a punerii în funcþiune a echipamentelor achiziþionate prin proiect</t>
  </si>
  <si>
    <t xml:space="preserve">Sânnicolau de Beiuş </t>
  </si>
  <si>
    <t xml:space="preserve">Construire hala de productie, anexe si împrejmuire </t>
  </si>
  <si>
    <t>COMODI PROD SRL</t>
  </si>
  <si>
    <t>Imbunatatirea competatitivitatii intreprinderii Comodi Prod SRL prin realizarea unei investitii
initiale in domeniul incaltamintei din piele prin extinderea capacitatii si diversificarea productiei unitatii existente</t>
  </si>
  <si>
    <t>IMBUNATATIREA COMPETITIVITATII SI CRESTEREA PRODUCTIVITATII MUNCII IN CADRUL EVALSTAR SERV SRL, IN SECTORUL PRODUCTIEI DE LAGARE, ANGRENAJE, CUTII DE VITEZA SI ELEMENTE MECANICE DE TRANSMISIE</t>
  </si>
  <si>
    <t>EVALSTAR SERV SRL</t>
  </si>
  <si>
    <t>Diversificarea capacitatii avansate de productie si modernizarea spatiului unitatii existente, din municipiul Beius, in vedereaobtinerii unei sortimentatii noi de produse si respectiv, a obtinerii unei productivitati optime a muncii in domeniul de activitate 2815</t>
  </si>
  <si>
    <t>Creşterea Eficienţei Energetice a Cladirilor  aferente Liceului Ortodox Episcop Roman Ciorogariu - Municipiul Oradea</t>
  </si>
  <si>
    <t>UAT Municipiul Oradea</t>
  </si>
  <si>
    <t>Cresterea eficienþei energetice, a gestionarii inteligente a energiei si a utilizarii energiei din
surse regenerabile în infrastructurile publice de învaþamânt din Municipiul Oradea - Liceul Ortodox Episcop Roman Ciorogariu în vederea
reducerii consumurilor energetice mari.</t>
  </si>
  <si>
    <t>POR/4/4.4</t>
  </si>
  <si>
    <t>Construirea Creșei și Grădiniței din Parcul Industrial 1, cu echiparea infrastructurii educaționale pentru educația timpurie antepreșcolară și preșcolară în Municipiul Oradea</t>
  </si>
  <si>
    <t>Reducerea impactului negativ al nivelului crescut al emisiilor poluante si minimizarea efectelor schimbărilor climatic cauzate de sistemul centralizat de alimentare cu energie termică în scopul îmbunătăţirii stării de sănătate a populaţiei în Oradea la</t>
  </si>
  <si>
    <t>ORADEA</t>
  </si>
  <si>
    <t>052</t>
  </si>
  <si>
    <t>POR/7/7.1</t>
  </si>
  <si>
    <t>Dezvoltarea infrastructurii staţiunii Băile Felix - Lotusul turismului românesc</t>
  </si>
  <si>
    <t>UAT Comuna Sînmartin</t>
  </si>
  <si>
    <t>Îmbunătăţirea calităţii infrastructurii tehnico-turistice din zona centrală a staţiunii Băile Felix</t>
  </si>
  <si>
    <t>Sanmartin</t>
  </si>
  <si>
    <t>POR/8/8.3.A</t>
  </si>
  <si>
    <t>Extindere clădire existentă P, înființare centru social de zi pentru persoane vârstnice, și cantină socială</t>
  </si>
  <si>
    <t>COMUNA DIOSIG</t>
  </si>
  <si>
    <t>Creşterea nivelului de calificare în ocupaţii relevante sectorului turistic, respectiv dezvoltarea competenţelor antreprenoriale pentru un număr total de 525 de beneficiari din zonele rurale ale judeţelor Covasna şi Bihor, inclusiv persoane ocupate în agricultura de subzistenţă, persoane aflate în căutarea unui loc de muncă, şomeri de lungă durată şi şomeri tineri.</t>
  </si>
  <si>
    <t>DIOSIG</t>
  </si>
  <si>
    <t>Dezvoltarea societatii S. C. GVS PLANKO S. R.L. prin achizitionare de echipamente performante</t>
  </si>
  <si>
    <t xml:space="preserve">GSV Planko SRL </t>
  </si>
  <si>
    <t>Eficentizarea, modernizarea si asigurarea echipamentelor tehnologice necesare desfasurarii în bune conditii a obiectului de activitate , având ca rezultate pe termen lung dezvoltarea economica si crearea de noi locuri de munca .</t>
  </si>
  <si>
    <t>Bistrița</t>
  </si>
  <si>
    <t>Consolidarea poziţiei pe piaţă a SC ANDALEX SMART SRL</t>
  </si>
  <si>
    <t>ANDALEX SMART SRL</t>
  </si>
  <si>
    <t>Diversificarea activitatii SC ANDALEX SMART SRL prin crearea de noi locuri de munca si achizitia de echipamente noi: Masina electrica automata de indoit fier -1buc., Masina universala de indoit teava si profile - 1 buc., Motostivuitor diesel sarcina de ridicare 3,5T - 1 buc., CNC in 5 axe de
debitare cu jet de apa - 1 buc., Aparat sudura MIG MAG - 1 buc., Corp iluminat industrial - 5 buc.</t>
  </si>
  <si>
    <t>Sângeorz Băi</t>
  </si>
  <si>
    <t>Dotare Bonty Project Drum - Laborator SRL</t>
  </si>
  <si>
    <t>BONTY PROJECT DRUM - LABORATOR SRL</t>
  </si>
  <si>
    <t>Diversificarea serviciilor oferite de firmă, corelată cu creşterea competitivităţii companiei, astfel încât aceasta să devină una dintre cele mai importante companii de profil pe piaţa din judeţul Bistriăa Năsăud şi a judeţelor învecinate</t>
  </si>
  <si>
    <t>Realizare construcţie şi dotare unitate confecţionat uşi, ferestre din PVC</t>
  </si>
  <si>
    <t xml:space="preserve">Royalplast SRL </t>
  </si>
  <si>
    <t>Cresterea competitivitatii companiei in piata in care aceasta activeaza si dezvoltarea organizationala si manageriala a companiei.</t>
  </si>
  <si>
    <t>CONSTRUIRE HALA SERVICE AUTO</t>
  </si>
  <si>
    <t>ABIMAR AUTO SRL-D</t>
  </si>
  <si>
    <t>Diversificarea surselor de venit ale societatii prin introducerea de activitatilor de service auto si dezvoltarea activitatilor de
vulzanizare auto.
Realizarea unei cifre de afaceri de min 450.000 RON/an din activitatea pentru care se solicita finantarea;
Construirea si deschiderea unui atelier de reparatii si vulcanizare auto si dotarea acestuia cu echipamente si utilaje specifice</t>
  </si>
  <si>
    <t>Construire Imobil nou pentru Gradinița nr. 2, str. Nicolae Bălcescu, nr. 38A, Municipiul Bistrița</t>
  </si>
  <si>
    <t>MUNICIPIUL BISTRIȚA</t>
  </si>
  <si>
    <t>Regenerarea centrului istoric urban din municipiul Bistriţa prin reabilitarea axelor turistice denumite Axa Coroanei, Axa Artelor şi Axa Breslelor şi punerea în valoare a pasajelor, caracteristice Bistriţei medievale</t>
  </si>
  <si>
    <t>BISTRITA</t>
  </si>
  <si>
    <t>Dezvoltarea activităţii SC ARHI BOX SRL</t>
  </si>
  <si>
    <t>ARHI BOX SRL</t>
  </si>
  <si>
    <t xml:space="preserve"> Consolidarea întreprinderii pe piata regionala a serviciilor de arhitectura prin realizarea de investitii pentru dezvoltarea capacitatii tehnice a acesteia.</t>
  </si>
  <si>
    <t>CJ</t>
  </si>
  <si>
    <t xml:space="preserve">Diversificarea activităţii SC SAFETY GROUP SRL </t>
  </si>
  <si>
    <t xml:space="preserve">SAFETY GROUP SRL </t>
  </si>
  <si>
    <t>Dezvoltarea unei unitatii de productie a îmbracamintei de lucru prin realizarea de investitii pentru dezvoltarea capacitatii tehnice si accesarea pietei nationale de produse de protectie de lucru.</t>
  </si>
  <si>
    <t xml:space="preserve">Construire atelier de croitorie în localitatea Turda de catre firma NIKl&amp;FLORINA SRL-D </t>
  </si>
  <si>
    <t>NIKl&amp;FLORINA SRL-D</t>
  </si>
  <si>
    <t>Dezvoltarea produselor existente si introducerea a 3 noi produse ca urmare a inovarii si diversificarii proceselor în cadrul companiei, dezvoltarea resurselor umane si respectarea principiilor privind dezvoltarea durabila, egalitatea de sanse, de gen si nediscriminarea.</t>
  </si>
  <si>
    <t>URCA</t>
  </si>
  <si>
    <t>Achizitionarea de echipamente si software performante de catre SC CONSTRUCT C.D.P. S.R.L. in Municipiul Cluj-Napoca</t>
  </si>
  <si>
    <t>CONSTRUCT C.D.P. SRL</t>
  </si>
  <si>
    <t>Atingerea unui nivel inalt de competitivitate prin asigurarea unor servicii de inginerie si consultanta tehnica specializate</t>
  </si>
  <si>
    <t>Diversificarea activităţii firmei MAXIMO FRANCHISE SRL</t>
  </si>
  <si>
    <t>MAXIMO FRANCHISE SRL</t>
  </si>
  <si>
    <t>Dezvoltarea de noi servicii oferite de firma MaxIMO Franchise SRL care vor conduce la creşterea pozitiei sale pe piaţa locala, regionala în calitate de prestator de servicii imobiliare.</t>
  </si>
  <si>
    <t>Dezvoltarea Alumen DWS SRL prin achiziţia de utilaje specifice producţiei tâmplăriel din aluminiu</t>
  </si>
  <si>
    <t xml:space="preserve"> Alumen DWS SRL</t>
  </si>
  <si>
    <t>Dezvoltarea societatii prin infiintarea unui atelier in domeniul productiei tamplariei din aluminiu si dotarea acestuia cu echipamente si tehnologii specifice.</t>
  </si>
  <si>
    <t>Achizîtie tehnologie inovativa în laboratorul de tehnica dentara al SC ARS DENTIS SRL</t>
  </si>
  <si>
    <t>ARS DENTIS SRL</t>
  </si>
  <si>
    <t>Cresterea capacitatii de productie si a competitivitatii societatii Ars Dentis SRL, prin achizitia de tehnologie de ultima generatie care sa ne permita pozitionarea laboratorului de tehnica dentara al societatii intre laboratoarele de top din regiune</t>
  </si>
  <si>
    <t>Creşterea competitivităţii SC MOHINI SRL</t>
  </si>
  <si>
    <t>MOHINI SRL</t>
  </si>
  <si>
    <t>Cresterea competitivitatii S.C. MOHINI S.R.L. prin realizarea unui flux tehnologic integral si formarea unei echipe de profesionisti</t>
  </si>
  <si>
    <t>CREŞTEREA COMPETITIVITĂŢII MICROÎNTREPRINDERII SC TIMAT IMPEX SRL</t>
  </si>
  <si>
    <t>TIMAT   IMPEX   SRL</t>
  </si>
  <si>
    <t>Creşterea calităţii si diversificarea modalităţilor de lucru întreprinse de către SC Timat Impex SRL, prin achiziţia de echipamente şi utilaje, necesare pentru realizarea lucrărilor de instalaţii sanitare, de încălzire şi de aer condiţionat</t>
  </si>
  <si>
    <t>Investiţie în activitatea productivă de prelucrare a lemnului</t>
  </si>
  <si>
    <t>GMA EXPERTISE SRL-D</t>
  </si>
  <si>
    <t>Consolidarea poziţiei pe piaţă prin achiziţie utilaj pentru procesarea lemnului</t>
  </si>
  <si>
    <t>Dotare cu echipamente pentru laborator dentar</t>
  </si>
  <si>
    <t>ND DENTAL LABOR SRL</t>
  </si>
  <si>
    <t xml:space="preserve"> Creşterea calităţii produselor, eficientizarea timpului de realizare a produselor şi optimizarea fluxului tehnologic, crearea
de noi produse, şi implicit obţinerea unui avantaj competitiv pe piaţă prin utilizarea unor tehnologii de ultimă generaţie.</t>
  </si>
  <si>
    <t>DEZVOLTAREA SOCIETATII BRUCO ANTREPRIZA SRL</t>
  </si>
  <si>
    <t>BRUCO ANTREPRIZA SRL</t>
  </si>
  <si>
    <t>Dezvoltarea societatii Bruco Antrepriza SRL prin dotarea societatii cu echipamente noi, de ultima generatie pentru dezvotarea activitatii de constructii.</t>
  </si>
  <si>
    <t>Diversificarea activitatii CALERA WHITE</t>
  </si>
  <si>
    <t>CALERA WHITE SRL</t>
  </si>
  <si>
    <t xml:space="preserve">Diversificarea domeniului de activitatea prin demararea activitatii de lucrari de pregatire a terenului si dotarea societatii cu echipamente si utilaje de ultima generatie </t>
  </si>
  <si>
    <t>Modernizarea S.C TAMWOOD S.R.L. prin achiziţia de echipamente specifice, în Municipiul Cluj­ Napoca, judeţul Cluj</t>
  </si>
  <si>
    <t>TAMWOOD SRL</t>
  </si>
  <si>
    <t>Dezvoltarea sustinuta a activitatii societatii TAMWOOD S.R.L. prin infiintarea unei activitati noi, inovatoare – fabricarea de ferestre si usi din lemn (masiv si stratificat)</t>
  </si>
  <si>
    <t xml:space="preserve">Diversificarea serviciilor societăţii MARINA PROPERTIES CONSTRUCT S.R.L. </t>
  </si>
  <si>
    <t xml:space="preserve">MARINA PROPERTIES CONSTRUCT S.R.L. </t>
  </si>
  <si>
    <t>Cresterea competivitaþii si dezvoltarea societaþii Marina properties Construct S.R.L. prin introducerea în obiectul de activitate a lucrarilor
de pregatirea terenului executate pentru terþi ca urmare a crearii unei infrastructuri automatizate de executarea a acestor tipuri de lucrari
pâna la sfârsitul anului 2018.</t>
  </si>
  <si>
    <t xml:space="preserve">Activitati de publicitate in cadrul No Gate Production </t>
  </si>
  <si>
    <t>NO GATE PRODUCTION SRL</t>
  </si>
  <si>
    <t>Implementarea unui sistem integrat (echipamente IT, utilaje tehnologice, active
necorporale) pentru prestarea de servicii de productie publicitara in cadrul SC NO GATE Production SRL., asigurandu-se astfel cresterea
competitivitatii firmei, imbunatatirea calitatii si performantei serviciilor oferite clientilor.</t>
  </si>
  <si>
    <t>Producţie corpuri de iluminat in cadrul societăţii LIGHTWORK STUDIO SRL</t>
  </si>
  <si>
    <t xml:space="preserve">LIGHTWORK STUDIO SRL </t>
  </si>
  <si>
    <t>Crearea unei linii de productie pentru fabricarea echipamentelor electrice de iluminat cu tehnologie LED incorporata ,in cadrul
societatii prin achizitia unui numar de 18 bucati utilaje si echipamente care sa permita fabricarea acestor corpuri de iluminat
Crearea a 5 noi locuri de munca si mentinerea celor existente la nivelul anului fiscal anterior inregistrarii cererii de finantare
(2016).
Imbunatatirea calitativa a gamei de produse realizate prin introducerea de echipamente tehnologice moderne in fluxul de
fabricatie utilizand ca materii prime materiale usoare,durabile,eficiente energetic si mai putin poluante</t>
  </si>
  <si>
    <t>RETEHNOLOGIZAREA SC COTIZ INCHIRIERI SRL PRIN ' ACHIZITIA DE NOI UTILAJE PERFORMANTE</t>
  </si>
  <si>
    <t>COTIZ INCHIRIERI SRL</t>
  </si>
  <si>
    <t>Consolidarea capacitatii productive a S.C. COTIZ INCHIRIERI SRL prin achizitia de echipamente de ultima generaþie necesare derularii
activitaþii lucrarilor de constructii a cladirilor rezidentiale si nerezidentiale, într-un interval de 12 luni de la data semnarii contractului de
finantare</t>
  </si>
  <si>
    <t xml:space="preserve">EXTINDEREA SERVICIILOR ORTODONTICE PRIN ACHIZITIONARE DE SISTEME DIGITALE
PERFORMANTE
</t>
  </si>
  <si>
    <t>CABINET DE ORTODONŢIE BARBUR SRL</t>
  </si>
  <si>
    <t>Cresterea competitivitatii Cabinetului de Ortodontie Barbur prin achizitionarea de sisteme
digitale performante in vederea extinderii si imbunatatirii serviciilor oferite</t>
  </si>
  <si>
    <t>Dezvoltarea capacitatii de productie a firmei SC ORIOLLUS COMSERV SRL</t>
  </si>
  <si>
    <t>ORIOLLUS COMSERV SRL</t>
  </si>
  <si>
    <t>Cresterea competitivitatii firmei SC ORIOLLUS COMSERV SRL, in vederea imbunatatirii
pozitiei sale pe o piata puternic concurentiala, prin cresterea productivitatii, eficientizarea si optimizarea fluxului de productie, cu
respectarea principiilor dezvoltarii durabile.</t>
  </si>
  <si>
    <t xml:space="preserve">EXTINDEREA SI DEZVOLTAREA SERVICIILOR CENTRULUI MEDICAL TRANSILVANIA </t>
  </si>
  <si>
    <t>CENTRUL MEDICAL TRANSILVANIA SRL</t>
  </si>
  <si>
    <t>Imbunatatirea competitivitatii economice a SC Centrul Medical Transilvania SRL pe piata
regionala si internationala prin diversificarea serviciilor medicale private prin crearea unei noi unitati de prestare a serviciilor de asistenta
spitaliceasca intr-o maniera integrata inter-disciplinara, cresterea calitatii si performantei prin certificarea serviciilor oferite si
internationalizarea activitatii pe piata europeana.</t>
  </si>
  <si>
    <t>Creşterea competitivităţii companiei Life is Hard S.A prin achiziţia şi integrarea de module software pentru optimizarea portalului de afaceri OKEY</t>
  </si>
  <si>
    <t>LIFE IS HARD S.A</t>
  </si>
  <si>
    <t>Cresterea cifrei de afaceri prin dezvoltarea aplicatiei OKEY in urma achizitiei unui sistem module software aplicatie Okey</t>
  </si>
  <si>
    <t>DEMOLARE CLADIRE EXISTENTA S1 CONSTRURE IMOBIL DE SANATATE CU CARACTER AMBULATORIU, AMENAJARI EXTERIOARE SI IMPREJMUIRE</t>
  </si>
  <si>
    <t>Gynia SRL</t>
  </si>
  <si>
    <t>Crearea unei noi unitaþi de prestare servicii în domeniul de activitate 8622 introducerea în viitor a serviciilor privind tratamentul infertilitaþii, fertilizare in-vitro. Construirea unui imobil, achiziþionarea de active corporale (echipamente/utilaje tehnologice), active
necorporale si dezvoltarea resurselor umane prin angajarea unor persoane noi.</t>
  </si>
  <si>
    <t xml:space="preserve">Dezvoltarea societăţii DIMECO prin achiziţia de active corporale şi necorporale </t>
  </si>
  <si>
    <t>TRASMEC PRODUCTION RO SRL</t>
  </si>
  <si>
    <t>Extinderea capacitatii unei unitati existente din domeniul fabricarii de componente pentru transportoare cu lant si cu melc prin:
- Dotarea cu echipamente tehnologice, utilaje, instalatii de lucru, echipamente informatice specifice activitatii desfasurate
- Achizitionarea de licente, programe informatice, alte drepturi si active similare specifice</t>
  </si>
  <si>
    <t>Diversificarea productiei in domeniul accesoriilor pentru motoare autovehicule la SC KARPLASTIK SRL</t>
  </si>
  <si>
    <t>KARPLASTIK SRL</t>
  </si>
  <si>
    <t>Diversificarea productiei de accesorii auto din plastic destinate sistemelor antivibratie la motor si la sistemul de racire motor, prin crearea unei capacitati tehnice de productie cu inovatie de proces, care sa conduca la dezvoltarea
economica sustinuta a firmei Karplastik, prin cresterea cifrei de afaceri si prin cresterea portofoliului de clienti externi</t>
  </si>
  <si>
    <t>Cresterea eficientei energetice a cladirii publice "Scoala Gimnaziala Avram Iancu" Dej, situata in strada Aurora nr. 5</t>
  </si>
  <si>
    <t>Cresterea eficienþei energetice în cladirea cu destinatie scoala amplasata in Municipiul Dej, strada Aurora nr. 5 prin lucrari de reabilitare conform descrierii din DALI, in sensul reducerii consumurilor specifice</t>
  </si>
  <si>
    <t>Regenerarea zonei Obelisc Mihai Viteazu prin crearea unui nou parc public în Municipiul Turda</t>
  </si>
  <si>
    <t>Imbunatatirea mediului urban al Municipiului Turda, in revitalizarea acestuia prin masuri ce prevad regenerarea unei zone degradate apartinand Municipiului Turda, respectiv Zona Obelisc Mihai Viteazu mai exact econversia acesteia intr-un parc public</t>
  </si>
  <si>
    <t>Reducerea şi prevenirea abandonului şcolar timpuriu în comunităţi defavorizate din Turda, prin promovarea educaţiei incluzive şi implementarea unui sistem de intervenţii integrate de învăţare formală, non formală şi informală, aplicate la nivel antepreşcolar, preşcolar, primar, secundar şi ADS (program integrat de tip „A doua şansă”)</t>
  </si>
  <si>
    <t>TURDA</t>
  </si>
  <si>
    <t xml:space="preserve">Dezvoltarea activităţii SC Gheangeli-Tim SRL prin achiziţionarea de echipamente performante </t>
  </si>
  <si>
    <t>GHEANGELI-TIM SRL</t>
  </si>
  <si>
    <t>Cresterea nivelului de tehnologizare a intreprinderii prin achizitia a 13 echipamente noi, diversificarea activitatii si crearea a 5 locuri noi de munca.</t>
  </si>
  <si>
    <t>Creşterea performanţelor tehnice şi economice a societăţii BALSEC SRL prin achiziţia de noi echipamente</t>
  </si>
  <si>
    <t>BALSEC SRL</t>
  </si>
  <si>
    <t>Cresterea performantelor tehnice si economice a societatii prin achizitia de noi echipamente, cu ajutorul carora se va imbunatatii procesul de productie si se vor realiza produse noi, diversificand astfel produsele realizate de societate</t>
  </si>
  <si>
    <t>Construire unitate prelucrare lemn</t>
  </si>
  <si>
    <t>SACIANU FORESTAL SRL</t>
  </si>
  <si>
    <t>Dezvoltarea microintreprinderii Sacianu Forestal SRL prin infiintarea unei noi unitati de prelucrarea lemnului (fabricarea cherestelei)</t>
  </si>
  <si>
    <t xml:space="preserve">Achiziţionarea unui echipament pentru dezvoltarea societăţii SC Davdei Tim SRL </t>
  </si>
  <si>
    <t>DAVDEI TIM SRL</t>
  </si>
  <si>
    <t>Creşterea competitivităţii firmei S.C. DAVDEI TIM S.R.L., ca urmare a introducerii de noi tehnologii moderne în procesele de lucru a societăţii, prin achiziţionarea unui utilaj tehnologic specializat.</t>
  </si>
  <si>
    <t>Înfiinţare pensiune turistică</t>
  </si>
  <si>
    <t>C&amp;C CONTAB SRL</t>
  </si>
  <si>
    <t>Introducerea de servicii noi prin construirea unei pensiuni turistice moderne, eficienta din punct de vedere energetic</t>
  </si>
  <si>
    <t xml:space="preserve">Utilaje performante pentru creşterea competitivităţii - Crista &amp; Cris SRL </t>
  </si>
  <si>
    <t>CRISTA &amp; CRIS SRL</t>
  </si>
  <si>
    <t>Cresterea competitivităţii economice a societatii, prin dezvoltarea activităţii de lucrări de construcţii drumuri şi autostrăzi.</t>
  </si>
  <si>
    <t>Consolidarea poziţiei pe piaţa construcţiilor metalice a EICONSGENERAL SRL prin achizitia de echipamente performante</t>
  </si>
  <si>
    <t>EICONSGENERAL SRL</t>
  </si>
  <si>
    <t>Consolidarea pozitiei pe piata constructiilor metalice a societatii prin achizitia de echipamente performante, de ultima generatie in domeniul constructiilor metalice.</t>
  </si>
  <si>
    <t>Investiţii pentru copii</t>
  </si>
  <si>
    <t>NORTH BUSINESS SOLUTIONS SRL</t>
  </si>
  <si>
    <t>Consolidarea poziþiei pe piaþa a întreprinderii prin investiþii în modernizarea si echiparea unui spatiu de joaca pentru copii si crearea de
locuri de munca.</t>
  </si>
  <si>
    <t xml:space="preserve">Diversificarea activităţii SC BORABO FISH SRL prin achiziţia unui utilaj specializat </t>
  </si>
  <si>
    <t>BORABO FISH SRL</t>
  </si>
  <si>
    <t>Crearea de 5 noi locuri de munca din care 1 loc de munca din categoria celor defavorizati, respectiv tânar între 15 si 24 ani si
mentinerea acestora pe perioada de dupa implementare a proiectului 3 ani de la realizarea ultimei plati
Patrunderea si activarea pe piaþa construcþiilor
 Achizitionarea unui utilaj excavator pe senile nou</t>
  </si>
  <si>
    <t>Mara</t>
  </si>
  <si>
    <t>Construirea si dotare pensiune turistica P+E in localitatea Viseu de Sus, judetul Maramures</t>
  </si>
  <si>
    <t>PROIECT BUILDING GIMNOVA SRL</t>
  </si>
  <si>
    <t>Infiintarea unei structuri de cazare turistica de tip pensiune</t>
  </si>
  <si>
    <t>Dezvoltarea firmei Barbul-Zetea SRL</t>
  </si>
  <si>
    <t>BARBUL-ZETEA SRL</t>
  </si>
  <si>
    <t>Câstigarea unei cote de piaþa de 5% din piaþa serviciilor de întreþinere si reparare a autovehiculelor de la nivelul judeþelor
Maramures si Satu Mare în 3 ani de la finalizarea implementarii proiectului.
Cresterea numarului de angajaþi cu 5, pâna la finalizarea implementarii proiectului, faþa de numarul mediu de 5 din anul 2016.
Obþinerea ajutorului nerambursabil în suma de 894.460,00 lei pâna la finalizarea implementarii proiectului.</t>
  </si>
  <si>
    <t>CONSOLIDAREA POZIŢIEI PE PIAŢĂ ŞI DIVERSIFICAREA ACTIVITĂŢII A ENTIRE CONSULTING &amp; MANAGEMENT SRL PRIN CONSTRUIREA ŞI DOTAREA UNEI PENSIUNI
TURISTICE ÎN ORAŞUL SEINI, JUDEŢUL MARAMUREŞ</t>
  </si>
  <si>
    <t>ENTIRE CONSULTING &amp; MANAGEMENT SRL</t>
  </si>
  <si>
    <t>Crearea unui avantaj important fata de competitori, prin oferirea celor mai bune conditii de cazare de pe piata la nivel local, la
finalizarea implementarii investitiei, in spatii corespunzator amenajate, cladire nou construita.
Crearea conditiilor pentru dezvoltarea durabila a intreprinderii, protejand mediul inconjurator si promovand egalitatea de sanse, pe
tot parcursul desfasurarii activitatii.
 Crearea a 5 noi locuri de munca cu norma intreaga, pe perioada nedeterminata, ca urmare a implementarii proiectului si
mentinerea acestei cresteri pe perioada de monitorizare a proiectului</t>
  </si>
  <si>
    <t>ACHIZITIE UTILAJ IN CADRUL MADBETON  SRL</t>
  </si>
  <si>
    <t>MADBETON SRL</t>
  </si>
  <si>
    <t>Prin implementarea proiectului de investitii societatea va putea sa-si creeze o baza tehnica in orasul Borsa si sa execute lucrari
de amenajare teren in orasul Borsa si alte orase din judet.
Cresterea numarului mediu de salariati ca urmare a realizarii proiectului cu 5 salariati si mentinerea numarului mediu de salariati
actuali din cadrul societatii
Respectarea si promovarea principiilor orizontale privind dezvoltare durabila si egalitate de sanse prin:
- angajarea de persoane din urmatoarele categorii defavorizate: persoane care au varsta cuprinsa intre 15 si 24 de ani.
- includerea persoanelor de sex feminin atat in echipa de management si implementare a proiectului</t>
  </si>
  <si>
    <t>Extinderea capacitatii de productie la Delta Engineering Automation SRL</t>
  </si>
  <si>
    <t>DELTA ENGINEERING AUTOMATION SRL</t>
  </si>
  <si>
    <t>Extinderea capacitatii de productie prin modernizarea bazei tehnico-materiale a societatii, prin achizitionarea de echipamente si instalatii de productie noi de ultima generatie</t>
  </si>
  <si>
    <t>Merisor</t>
  </si>
  <si>
    <t>Creşterea performanţei energetice a unităţilor de învăţământ în Municipiul Baia Mare - Şcoala Gimnazială "Nicolae Bălcescu" Baia Mare</t>
  </si>
  <si>
    <t>UAT Baia Mare</t>
  </si>
  <si>
    <t>Cresterea eficientei energetice in unitatea de invatamant Scoala Gimnaziala “Nicolae Balcescu” Baia Mare</t>
  </si>
  <si>
    <t>Cresterea  performanţei  energetice  a  unitaţilor  de învaţamânt în Municipiul Baia Mare - Şcoala Gimnaziala Simion Barnuţiu Baia Mare</t>
  </si>
  <si>
    <t>Reabilitarea termica a ?colii Gimnaziale Simion Barnuþiu din municipiul Baia Mare; reducerea consumului de combustibil convenþional utilizat la prepararea agentului termic pentru încalzire; reducerea cheltuielilor cu încalzirea în perioada de iarna; cresterea confortului si accesibilitaþii la infrastructura scolara a tuturor categoriilor socio-profesionale implicate în actul educaþional prin realizarea unor activitaþi corespunzatoare (potrivit D.A.L.I.):</t>
  </si>
  <si>
    <t>Creşterea performanţei energetice a unităţilor de învăţământ în Municipiul Baia Mare - Grădiniţa cu program prelungit „Micul Prinţ" Baia Mare</t>
  </si>
  <si>
    <t>Cresterea eficientei energetice a Gradinitei cu Program Prelungit Micul Print din municipiul Baia Mare prin lucrari de reabilitare termica si eficientizare energetica, in termen de 31 luni</t>
  </si>
  <si>
    <t>Cresterea performantei energetice a unitatilor de invatamant in municipiul Baia Mare - Colegiul National Mihai Eminescu Baia Mare, corp scoala 1 si sala de sport</t>
  </si>
  <si>
    <t>Scaderea consumului de energie finala din surse neregenerabile incorp scoala 1 si sala de sport ale Colegiului National Mihai
Eminescu cu 59,48 tep dupa implementarea proiectului
Scaderea anuala a gazelor cu efect de sera, echivalent tone de CO2 la o valoare de 139,67 dupa implementarea proiectului
Scaderea consumului anual de energie primara la corpul scoala 1 si sala de sport propuse spre reabilitare la 70% din cantitatea
actuala.
Scaderea consumului anual specific de energie primara pentru incalzire din surse neregenerabile, sub valoarea de 15
kWh/mp/an;
Atingerea unui nivel, la finalul implementarii proiectului, de minim 10% din consumul total de energie primara, care sa fie realizat
din surse regenerabile de energie.</t>
  </si>
  <si>
    <t>Creşterea eficienţei energetice a Şcolii Gimnaziale Nr. 1</t>
  </si>
  <si>
    <t>UAT Negreşti-Oaş</t>
  </si>
  <si>
    <t>Cresterea performantei energetice la nivelul cladirii Scolii Gimnaziale nr. 1 Negresti-Oas din Orasul Negresti Oas se va asigura prin realizarea unor lucrari de interventie care sa determine diminuarea consumurilor energetice pentru incalzirea spatiilor, in conditiile asigurarii si mentinerii climatului termic interior, prin limitarea pierderilor de caldura catre mediul exterior precum si ameliorarea aspectului
urbanistic al cladirii.</t>
  </si>
  <si>
    <t>Negreşti-Oaş</t>
  </si>
  <si>
    <t>Creşterea eficienţei energetice a Şcolii Gimnaziale Nr. 3 - Sala de Sport</t>
  </si>
  <si>
    <t>Reabilitarea termica a Scolii Gimnaziale nr. 3 – Sala de Sport</t>
  </si>
  <si>
    <t>Parc de relaxare și agrement Hosteze, Oraș Tăuții-Măgherăuș</t>
  </si>
  <si>
    <t>ORAȘUL TĂUȚII MĂGHERĂUȘ</t>
  </si>
  <si>
    <t>e valorificarea durabilă a spaţiului urban, prin reconversia unui teritoriu neutilizat din oraşul Tăuţii Măgherăuş în spaţiu verde, în scopul redării acestuia spre utilizare întregii comunităţi.</t>
  </si>
  <si>
    <t>Tautii Magherus</t>
  </si>
  <si>
    <t>Reconversia și refuncționalizarea terenurilor vacante și neutilizate din zona centrală a orașului Tăuții Măgherăuș</t>
  </si>
  <si>
    <t>Revitalizarea unei zone a oraşului prin reconversia şi regenerarea unor terenuri degradate în suprafaţă totală de 15.005 mp şi transformarea acestora în spaţii verzi publice amenajate - parc,</t>
  </si>
  <si>
    <t>Amenajare parc în orașul Baia Sprie</t>
  </si>
  <si>
    <t>ORAȘ BAIA SPRIE</t>
  </si>
  <si>
    <t>Valorificarea durabilă a spaţiului urban, prin reconversia unui teritoriu neutilizat din oraşul Baia Sprie în spaţiu verde, în scopul redării acestuia spre utilizare întregii comunităţi</t>
  </si>
  <si>
    <t>Cresterea vizibilitatii statiunii si promovarea obiectivelor turistice din zona prin crearea unui sistem de informare si promovare turistica si prin lucrari de executie pentru realizare obiectiv: construire cladire, racordare la utilitati, amenajare spatii verzi, parcare, alei pietonale</t>
  </si>
  <si>
    <t>31.04.2021</t>
  </si>
  <si>
    <t>OCNA SUGATAG</t>
  </si>
  <si>
    <t xml:space="preserve">Dezvoltarea Intreprinderii prin modernizarea şi dotarea spaţiilor de producţie </t>
  </si>
  <si>
    <t>STABEN DESIGN SRL</t>
  </si>
  <si>
    <t>Amenjare spatii de productie si administrative legate de afacere si asigurarea numarului de salariati in scopul realizarii nivelului productiei previzionat.</t>
  </si>
  <si>
    <t>Diversificarea activităţii la SC CARINA COOL SRL Şimleu Silvaniei</t>
  </si>
  <si>
    <t>CARINA COOL SRL</t>
  </si>
  <si>
    <t>Intrarea firmei pe piata locala de servicii de cazare prin realizarea de investitii pentru construirea unei facilitati de cazare si dezvoltarea activitatii întreprinderii.</t>
  </si>
  <si>
    <t>Şimleu Silvaniei</t>
  </si>
  <si>
    <t xml:space="preserve">Achiziţie utilaje pentru dezvoltarea firmei SC Naicadibes SRL </t>
  </si>
  <si>
    <t>NAICADIBES SRL</t>
  </si>
  <si>
    <t>Diversificarea serviciilor oferite prin achizitionarea de utilaje noi, competitive, care asigura protejarea mediului inconjurator</t>
  </si>
  <si>
    <t>Sâncraiu Silvaniei</t>
  </si>
  <si>
    <t xml:space="preserve">Crearea unei noi unitati de productie pentru mobilier medical </t>
  </si>
  <si>
    <t>HAELVOET SRL</t>
  </si>
  <si>
    <t>Cresterea competitivitatii firmei prin crearea unei noi unitati de productie pentru articole de mobilier
specific pentru cabinete medicale</t>
  </si>
  <si>
    <t>Modernizarea si extinderea capacitatii de productie a societatii Jung Wohnmobile SRL Germania, filiala Zalau</t>
  </si>
  <si>
    <t>JUNG WOHNMOBILE S.R.L. GERMANIA FILIALA ZALAU</t>
  </si>
  <si>
    <t>Construirea unei hale de productie.
Achizitionarea de echipamente tehnologice si utilaje pentru marirea capacitatii de productie a companiei</t>
  </si>
  <si>
    <t>Cehu Silvaniei</t>
  </si>
  <si>
    <t xml:space="preserve">lnfiintarea si dotarea unei unitati de fabricare mobilier metalic </t>
  </si>
  <si>
    <t>GROUP METAL TRADING SRL</t>
  </si>
  <si>
    <t>Imbunatatirea competitivitatii intreprinderii GROUP METAL TRADING SRL prin realizarea
unei investitii initiale in domeniul fabricarii de mobilier metalic, respectiv scaune pentru birouri, restaurante, locuri publice, etc, respectiv
crearea unei noi unitati de productie.
Proiectul initiat de societatea GROUP</t>
  </si>
  <si>
    <t>Zalău</t>
  </si>
  <si>
    <t>Creşterea eficienţei energetice a Liceului de Artă Ioan Sima din Municipiul Zalău</t>
  </si>
  <si>
    <t>UAT Zalau</t>
  </si>
  <si>
    <t>Cresterea consumului anual specific de energie din surse regenerabile de la 0 la de min. 10% din consum total energie din surse
regenerabile, la nivelul Liceului de arta Ioan Sima din Municipiul Zalau
Aducerea emisiilor de CO2 cauzate de activitaþile desfasurate în cadrul unitatii de invatamant sub nivelul de 39kg/mp/an
Îmbuntaþirea infrastructurii educaþionale si a condiþiilor de derulare a activitaþilor educaþionale pentru aproximativ 505 elevi si
aproximativ 83 cadre didactice</t>
  </si>
  <si>
    <t>Cresterea eficienţei energetice a Liceului Ortodox "Sf. Nicolae" din municipiul Zalau</t>
  </si>
  <si>
    <t>Cresterea consumului anual specific de energie din surse regenerabile de la 0 la min. 10% din consum total energie, la nivelul
Liceului Ortodox ”Sf. Nicolae” din Municipiul Zalau
Reducerea indicelui de emisii echivalent CO? (kg CO?/m?an) în cadrul unitatii de invatamant Liceul Ortodox ”Sf. Nicolae” din
Municipiul Zalau sub nivelul de 37 Kg/m?/an.
Reducerea consumului anual de energie primara în cadrul unitatii de invatamant Liceul Ortodox ”Sf. Nicolae” din Municipiul Zalau
sub nivelul de 136 kwh/mp/an
Îmbunataþirea infrastructurii educaþionale si a condiþiilor de derulare a activitaþilor educaþionale pentru cca 206 elevi si 26 cadre
didactice inclusiv personal nedidactic angajat</t>
  </si>
  <si>
    <t>Creşterea eficienţei energetice a Liceului cu Program Sportiv "Avram Iancu" din municipiul Zalău</t>
  </si>
  <si>
    <t>Reducerea cu min. 50% a consumului anual de energie primara la nivelul Liceului cu Program Sportiv ”Avram Iancu” din
municipiului Zalau
 Reducerea cu min. 50% a emisiilor de CO2 generate de activitatile desfasurate în cadrul infrastructurii educationale la nivelul
municipiului Zalau.
 Îmbunatatirea infrastructurii educationale si a conditiilor de derulare a activitatilor educationale pentru elevii si cadrele didactice
din cadrul unitatii de învatamânt (aprox. 520 de persoane).
Cresterea consumului anual specific de energie din surse regenerabile de la 0 la min. 10% din consum total energie din surse
regenerabile, la nivelul liceului cu program sportiv Avram Iancu</t>
  </si>
  <si>
    <t>Construirea şi dotarea unui atelier pentru reparaţii maşini al SC EURO TREND SERVICE SRL</t>
  </si>
  <si>
    <t>EURO TREND SERVICE SRL</t>
  </si>
  <si>
    <t>Cresterea competitivitatii si consolidarea pozitiei microintreprinderii pe piata, prin accesul la
noi tehnologii, inovatii, echipamente IT si diversificarea serviciilor oferite clientilor in vederea unei dezvoltari echilibrate si durabile a
acesteia</t>
  </si>
  <si>
    <t>Paulesti</t>
  </si>
  <si>
    <t>Dezvoltarea activităţii Enida SRL prin construirea unei noi pensiuni</t>
  </si>
  <si>
    <t>ENIDA SRL</t>
  </si>
  <si>
    <t>Cresterea capacitaþii de primire turistica, prin construirea unei pensiuni noi</t>
  </si>
  <si>
    <t>Tăşnad</t>
  </si>
  <si>
    <t>lnfiintare laborator de tehnica dentara bazata pe tehnologii digitale inovative</t>
  </si>
  <si>
    <t>STA RX SRL</t>
  </si>
  <si>
    <t>Implementarea unor tehnologii digitale inovative în vederea cresterii preciziei operaþiunilor si reducerii timpului de execuþie a
lucrarilor de tehnica dentara.
Dotarea laboratorului de tehnica dentara cu utilaje si echipamente de specialitate.
Asigurarea personalului de specialitate (3 persoane nou angajate), concomitent cu masuri administrative de reorganizare
funcþionala a întreprinderii.</t>
  </si>
  <si>
    <t xml:space="preserve">Extinderea capacităţii de producţie a S.C. PLASTICA S.R.L. </t>
  </si>
  <si>
    <t>PLASTICA SRL</t>
  </si>
  <si>
    <t>Cresterea competitivitaþii de piaþa a firmei prin realizarea de investiþii pentru extinderea activitaþii
de producþie de ambalaje flexibile din material pastic.</t>
  </si>
  <si>
    <t>Amenajare hotel restaurant S+P+l+M în constructie existenta S+P+l prin mansardarea volumului acoperisului</t>
  </si>
  <si>
    <t>PROIMUNIT 2013 srl</t>
  </si>
  <si>
    <t>Cresterea competitivitaþii economice prin demararea unui proiect de construcþie a unui hotel</t>
  </si>
  <si>
    <t>Creşterea eficienţei energetice a Liceului tehnologic Ionita G. Andron</t>
  </si>
  <si>
    <t>Cresterea performantei energetice la nivelul Liceului Tehnologic Ionita G. Andron (Corp A, Corp B, Corp Principal, Atelier Alimentatie Publica), din Orasul Negresti Oas se va asigura prin realizarea unor lucrari de interventie care sa determine diminuarea consumurilor energetice pentru incalzirea spatiilor, in conditiile asigurarii si mentinerii climatului termic interior, prin limitarea pierderilor de caldura catre
mediul exterior precum si ameliorarea aspectului urbanistic al cladirii.</t>
  </si>
  <si>
    <t>Creşterea eficienţ ei energetice a Liceului Teoretic Negreşti -Oaş - Corp A</t>
  </si>
  <si>
    <t>Cresterea performantei energetice la nivelul Corp A al Liceului Teoretic Negresti-Oas din Orasul Negresti Oas se va asigura prin realizarea unor lucrari de interventie care sa determine diminuarea consumurilor energetice pentru incalzirea spatiilor, in conditiile asigurarii si mentinerii climatului termic interior, prin limitarea pierderilor de caldura catre mediul exterior precum si ameliorarea aspectului
urbanistic al cladirii.</t>
  </si>
  <si>
    <t>SIBIU</t>
  </si>
  <si>
    <t>Modernizarea și diversificarea activității SC Catalin Mob SRL prin achiziția unor utilaje și echipamente performante</t>
  </si>
  <si>
    <t>SC Catalin Mob SRL</t>
  </si>
  <si>
    <t>Obiectivul general al proiectului are in vedere dezvoltarea, modernizarea si cresterea competitivitatii sectorului de productie mobila al SC.
CATALIN MOB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</si>
  <si>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</si>
  <si>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 xml:space="preserve"> 31.08.2018</t>
  </si>
  <si>
    <t>64,36</t>
  </si>
  <si>
    <t>Centru</t>
  </si>
  <si>
    <t>Sibiu</t>
  </si>
  <si>
    <t>Modernizarea activitatii SC COPERNIC SRL prin achizitia unor utilaje si echipamente performante</t>
  </si>
  <si>
    <t>SC COPERNIC SRL</t>
  </si>
  <si>
    <t>Obiectivul general al proiectului are in vedere dezvoltarea, modernizarea si cresterea competitivitatii sectorului de productie ambalaje
carton al SC. COPERNIC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</si>
  <si>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01.09.2015  </t>
  </si>
  <si>
    <t>Îmbunătățirea competitivității S.C. DUNTZER-CONSTRUCT S.R.L. prin achiziția de utilaje performante</t>
  </si>
  <si>
    <t>S.C. DUNTZER-CONSTRUCT S.R.L</t>
  </si>
  <si>
    <t>Obiectivul general al proiectului consta in consolidarea pozitiei pe piata a S.C. DUNTZER-CONSTRUCT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</si>
  <si>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19.02.2016 </t>
  </si>
  <si>
    <t>Dezvoltarea activității SC. CLAU CHEGUEVARA SRL prin achiziția unor echipamente și utilaje necesare lucrărilor de construcții rezidențiale și nerezidențiale</t>
  </si>
  <si>
    <t>SC. CLAU CHEGUEVARA SRL</t>
  </si>
  <si>
    <t>Obiectivul general al proiectului are in vedere consolidarea pozitiei pe piata in domeniul accesat, dezvoltarea, modernizarea si cresterea
competitivitatii sectorului de prestari servicii lucrari constructii rezidentiale si nerezidentiale al SC. CLAU CHEGUEVARA SRL, cresterea
sustenabila a competitivitatii mediului de afaceri local, regional si national.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</si>
  <si>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 xml:space="preserve">04.01.2016  </t>
  </si>
  <si>
    <t>Saliste</t>
  </si>
  <si>
    <t>Dezvoltarea firmei Hermannstadt Dental Office SRL în domeniul tehnicii dentare</t>
  </si>
  <si>
    <t>S.C HERMANNSTADT DENTAL OFFICE SRL</t>
  </si>
  <si>
    <t>Obiectivul general al proiectului il reprezinta cresterea competitivitatii firmei HERMANNSTADT DENTAL OFFICE SRL ca urmare a
diversificarii si dezvoltarii activitatii sale in domeniul tehnicii dentare, in concordanta cu cerintele de piata si principiul dezvoltarii durabile.
Dezvoltand o activitate intr-un domeniu din sfera sanatatii umane, proiectul contribuie la consolidarea pozitiei pe piata a IMM-urilor in
domenii competitive identificate prin Strategia Nationala de Competitivitate si Planul de Dezvoltare al Regiunii Centru. Acest document
concluzioneaza ca accesul locuitorilor la servicii medicale de calitate are o implicatie directa în cresterea calitatii vietii acestora, motiv
pentru care prevede necesitatea alocarilor financiare pentru sistemul de sanatate, atât pentru reabilitarea, modernizarea cat si pentru
amenajarea unitatilor sanitare din regiune. Totodata, cresterea calitatii serviciilor medicale este o directie strategica sprijinita din mai multe
directii, la nivel regional, inclusiv prin investitii in calificarea resurselor umane, aspect care subliniaza importanta acestuia.</t>
  </si>
  <si>
    <t>01.10.2017</t>
  </si>
  <si>
    <t>Dezvoltare activitate productie de tigla metalica si tabla cutata</t>
  </si>
  <si>
    <t>S.C MONTANA STEEL CONSTRUCT SRL</t>
  </si>
  <si>
    <t>Prin implementarea proiectului, Montana Steel Construct SRL îsi propune sa devina unul dintre cei mai importanti furnizori de produse din
tabla din zona.
Proiectul propus spre finantare va contribui la cresterea competitivitatii sectorului de productie industriala, printr-o mai buna utilizare a
resurselor productive.</t>
  </si>
  <si>
    <t xml:space="preserve">01.08.2017 </t>
  </si>
  <si>
    <t>Creșterea competitivității societății prin achiziția de utilaje moderne pentru lucrări de pregătire a terenului</t>
  </si>
  <si>
    <t>SC OMIROM TRANS SRL</t>
  </si>
  <si>
    <t>Obiectivul general al proiectului consta in consolidarea pozitiei pe piata a S.C. OMIROM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</si>
  <si>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 31.12.2018</t>
  </si>
  <si>
    <t>Avrig</t>
  </si>
  <si>
    <t>Imbunătăţirea competitivităţii SC SELECT PREST SIB SRL prin achiziţia unor mijloace fixe performante</t>
  </si>
  <si>
    <t>SC SELECT PREST SIB SRL</t>
  </si>
  <si>
    <t>Obiectivul general al proiectului consta in consolidarea pozitiei pe piata a S.C. SELECT PREST SIB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</si>
  <si>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01.04.2016 </t>
  </si>
  <si>
    <t>Creșterea competitivității societății Gruia Trans prin diversificarea serviciilor oferite</t>
  </si>
  <si>
    <t>SC GRUIA TRANS SRL</t>
  </si>
  <si>
    <t>Obiectivul general al proiectului este cresterea competitivitatii firmei prin diversificarea serviciilor oferite si cresterea numarului de clienti ce
pot fi deserviti. Aceasta va duce la o crestere a capacitatii de funizare a serviciilor, ceea ce va permite satisfacerea unui numar mai mare
de clienti la standarde mai înalte de calitate.
Scopul proiectului îl constituie cresterea competivitatii societatii Gruia Trans SRL în domeniul închirierii de echipamentelor de constructii
cu operator prin marirea capacitatii de a raspunde provocarilor date de mediul de afaceri si în special în sectorul constructiilor.</t>
  </si>
  <si>
    <t>17.06.2016</t>
  </si>
  <si>
    <t>Diversificarea activităţii prin înfiinţarea unei unităţi noi de producţie dale şi borduri din cauciuc reciclat</t>
  </si>
  <si>
    <t>SC NAVOIL INVEST SRL</t>
  </si>
  <si>
    <t>S.C. NAVOIL INVEST S.R.L. isi propune ca si obiectiv principal pe termen scurt consolidarea pozitiei pe piata a societatii prin dezvoltare
economica, astfel ca se doreste infiintarea unei capacitati de productie (limitata la potentialul actual al societatii) dale si borduri din cauciuc
reciclat, pe termen mediu si lung se doreste crearea ciclului complet de fabricarea (materie prima+produs finit), dotarea cu utilaje si
instalatii de reciclare anvelope uzate si transformarea lor in granule si praf de cauciuc, materie prima in procesul de productie dale si
borduri, automatizarea procesului de productie si marirea capacitatii de productie.</t>
  </si>
  <si>
    <t xml:space="preserve">05.03.2016 </t>
  </si>
  <si>
    <t xml:space="preserve"> 30.06.2018</t>
  </si>
  <si>
    <t>Dezvoltarea societăţii S.C. TOPOPRO S.R.L. prin achiziţionare de echipamente performante</t>
  </si>
  <si>
    <t>SC TOPOPRO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</si>
  <si>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prin introducerea tehnologiilor moderne si utilizarea potentialul endogen al regiunii.</t>
  </si>
  <si>
    <t xml:space="preserve">01.10.2016 </t>
  </si>
  <si>
    <t>DEZVOLTAREA ACTIVITATII LA SOCIETATEA BURHIL</t>
  </si>
  <si>
    <t>SC BURHIL SRL</t>
  </si>
  <si>
    <t>Obiectivul general al proiectului este cresterea productivitaþii si competivitaþii întreprinderii BURHIL, ca urmare a cresterii si modernizarii
tehnologice a gamei de utilaje, prin achiziþionarea de echipament / utilaj tehnologic specializat pentru crearea matriþelor necesare pentru
fabricarea produselor din material plastic, mai exact elastomer termoplastic care este materialul de baza pentru garnituri si pentru alte
produse al societaþii. Proiectul se refera mai exact la modernizarea unei linii de producþie, aferent codului CAEN 2229 - Fabricarea altor
produse din material plastic. Trebuie menþinut faptul ca producþia matriþelor si utilizarea acestora deserveste si este integrala procesului de
fabricare a produselor din mase plastice, deci vorbim de un singur flux tehnologic.
Obiectivele proiectului sunt în strânsa legatura cu obiectivul specific aferent „Programul Operaþional Regional (POR) 2014-2020, axa
prioritara 2: ”Îmbunataþirea competitivitaþii întreprinderilor mici si mijlocii”, prioritatea de investiþii 2.1 ”Promovarea spiritului antreprenorial,
în special prin facilitarea exploatarii economice a ideilor noi si prin încurajarea crearii de noi întreprinderi, inclusiv prin incubatoare de
afaceri”, si anume consolidarea poziþiei pe piaþa a întreprinderilor mici si mijlocii în domeniile competitive identificate în Strategia Naþionala
de Competitivitate si Planurile Regionale de Dezvoltare.
Prin realizarea obiectivelor specifice de mai jos proiectul contribuie la realizarea obiectivul general al Programului Operaþional Regional
2014-2020: cresterea competitivitaþii economice si îmbunataþirea condiþiilor de viaþa ale comunitaþilor locale si regionale prin sprijinirea
dezvoltarii mediului de afaceri.</t>
  </si>
  <si>
    <t xml:space="preserve">01.06.2016 </t>
  </si>
  <si>
    <t>Consolidarea poziției pe piață a firmei 2 MARTIE SRL prin inovare de proces și produs</t>
  </si>
  <si>
    <t>2 MARTIE SRL</t>
  </si>
  <si>
    <t>Obiectivul general al proiectului este consolidarea pozitiei pe piata a intreprinderii 2 MARTIE SRL ca urmare a introducerii de noi
tehnologii moderne in procesele de lucru a societatii, prin achizitionarea de utilaje tehnologice specializate. Obiectivele proiectului sunt in
strânsa legatura cu obiectivul specific aferent „Programul Operational Regional (POR)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si anume
consolidarea pozitiei pe piata a intreprinderilor mici si mijlocii in domeniile competitive identificate in Strategia Nationala de Competitivitate
si Planurile Regionale de Dezvoltare.</t>
  </si>
  <si>
    <t xml:space="preserve">06.06.2016 </t>
  </si>
  <si>
    <t>Cresterea competitivitatii SC Exclusiv Prod Construct Import Export SRL Medias, prin achizitia de utilaje si echipamente performante pentru fabricarea de mobila</t>
  </si>
  <si>
    <t>Exclusiv Prod Construct Import Export SRL</t>
  </si>
  <si>
    <t>Obiectivul general al proiectului este sprijinirea dezvoltarii durabile, a cresterii competitivitatii si a productivitatii societatii SC EXCLUSIV
PROD CONSTRUCT IMPORT EXPORT SRL , contribuind astfel la:
consolidarea mediului de afaceri din regiunea Centru, si asigurarea stabilitatii economice a regiunii si a zonei ;
dezvoltarea si modernizarea sectorului de fabricare de mobila local ;
asigurarea protectiei mediului prin utilizarea de tehnologii noi, cu un grad redus de poluare contribuind la dezvoltarea durabila ;
atragerea de forta de munca din zonele limitrofe.
prin realizarea de investitii in echipamente noi, performante si cu un grad ridicat de protectie a mediului destinate pentru imbunatatirea
calitatii produselor de mobilier, a inovarii , a productivitatii muncii si a capitalului, iar la nivelul comunitatii locale, intreprinderea va
reprezenta unul din factorii de crestere si stabilitate economico-sociala din zona, datorita utilizarii de tehnologii moderne, a capitalului
uman autohton angajat in utilizarea acestor tehnologii, si a politicii intreprinderii privind integrarea pe teme orizontale urmarite in cadrul
proiectelor finantate din fonduri structurale 2014-2020 si anume dezvoltarea durabila si egalitatea de sanse.
Scopul proiectului este cresterea nivelului tehnic de dotare al intreprinderii in domeniul fabricarii de mobilier prin achizitionarea unor active
corporale noi, destinate sa modernizeze activitatea propusa de fabricare de mic mobilier, utiland corespunzator intreprinderea cu
tehnologie avansata si eficienta in scopul realizarii unor produse de mobilier de calitate superioara, executate in conditii de siguranta, si de
respectare a normelor de mediu.</t>
  </si>
  <si>
    <t xml:space="preserve">01.01.2016 </t>
  </si>
  <si>
    <t>Medias</t>
  </si>
  <si>
    <t>Creștere Competitivitate Global Consult Center pe piața serviciilor turistice din Regiunea Centru</t>
  </si>
  <si>
    <t>GLOBAL CONSULT CENTER SRL</t>
  </si>
  <si>
    <t>Cresterea competitivitatii SC GLOBAL CONSULT CENTER SRL pe piata serviciilor de turism din regiunea Centru prin investitii in
modernizarea bazei materiale si a resursei umane.
In acest fel, microintreprinderea Global Consult Center isi va creste competitivitatea si va contribui la dezvoltarea economica a regiunii
Centru</t>
  </si>
  <si>
    <t xml:space="preserve">01.12.2017 </t>
  </si>
  <si>
    <t>Oras Saliste Sat Sibiel</t>
  </si>
  <si>
    <t>Achiziţie de echipamente la SC SERTECH INDUSTRY SRL</t>
  </si>
  <si>
    <t>SC SERTECH INDUSTRY S.R.L.</t>
  </si>
  <si>
    <t>Obiectivul general al proiectului este dezvoltarea societatii prin diversificarea activitatilor de reparatii masini, prin inovarea procesului
tehnologic si al serviciilor firmei.</t>
  </si>
  <si>
    <t>20.04.2016</t>
  </si>
  <si>
    <t>Dotare cu echipamente la S.C. BETOANE AVRIG S.R.L</t>
  </si>
  <si>
    <t xml:space="preserve">SC BETOANE AVRIG SRL </t>
  </si>
  <si>
    <t>Obiectivele strategice ale S.C. BETOANE AVRIG S.R.L confera misiunii si viziunii descrise anterior o argumentare solida, dar si þinte
fezabile. Obiectivele stabilite au fost de tipul S.M.A.R.T., respectiv Specifice, Masurabile, Realiste, cu orizont de Timp si bazate pe
experienþa administratorului firmei, dl. Klingeis Leopold Alfred. Totodata, la actualizarea viziunii noastre se au în vedere si tendinþele pieþei
în acest domeniu.
Printre obiectivele strategice ale firmei amintim:
Obiectivul general al proiectului il constituie cresterea productivitatii si eficientei in productie in cadrul societatii, in vederea consolidarii si
dezvoltarii firmei. Acesta se va realize prin indeplinirea obiectivelor specifice, prezentate detaliat mai jos.</t>
  </si>
  <si>
    <t xml:space="preserve">18.09.2015 </t>
  </si>
  <si>
    <t>Consolidarea pe piaţă a RED CONS SRL prin extinderea şi inovarea activităţii în domeniul execuţiei de lucrări speciale de construcţii, pentru pregătirea şi amenajarea terenului</t>
  </si>
  <si>
    <t xml:space="preserve">SC Red Cons SRL </t>
  </si>
  <si>
    <t>Consolidarea pe piata a RED CONS SRL prin extinderea si inovarea activitatii in domeniul executiei de lucrari speciale de constructii,
pentru pregatirea si amenajarea terenului.</t>
  </si>
  <si>
    <t xml:space="preserve">07.02.2017 </t>
  </si>
  <si>
    <t>Achiziţionare echipamente performante în cadrul Saltsib Design SRL</t>
  </si>
  <si>
    <t>SC Saltsib Design SRL</t>
  </si>
  <si>
    <t>Cresterea competitivitatii firmei prin consolidarea pozitiei pe piata pe care activeaza.
Prin proiectul: Achizitionare echipamente performante in cadrul Saltsib Design, se doreste consolidarea pozitiei pe piata a societatii prin
valorificarea experientei dobandite pana acum in domeniul fabricarii saltelelor si diversificarea activitatii in sensul dezvoltarii segmentului
Premium al produselor sale.
Prin proiect se doreste echiparea cu tehnologie inovativa a fluxului de productie care sa permita obtinerea de produse superioare calitativ
si cu o marja sporita de rentabilitate.
Achizitionarea echipamentelor tehnologice performante va permite consolidarea pozitiei firmei pe piata, prin cresterea notorietatii societatii
ca actor strategic in zona pe acest domeniu.
Aceasta retehnologizare va îmbunatati avantajul competitiv al produselor sale, dar si conditiile de munca ale angajatilor.
Toate echipamentele sunt special proiectate pentru acest tip de productie, prezinta caracteristici tehnice de varf, avand constructii robuste
care ofera fiabilitate si productivitate sporita in exploatare.</t>
  </si>
  <si>
    <t xml:space="preserve"> 28.02.2019</t>
  </si>
  <si>
    <t>Îmbunătăţirea competitivităţii SC ROBERTO TRANS SRL prin achiziţia de utilaje moderne plan de afaceri</t>
  </si>
  <si>
    <t xml:space="preserve">SC ROBERTO TRANS SRL </t>
  </si>
  <si>
    <t>Obiectivul general al proiectului consta in consolidarea pozitiei pe piata a S.C. ROBERTO TRANS S.R.L. in domeniul lucrariilor de
pregatire a terenului. Premisa indeplinirii acestui scop o reprezinta imbunatatirea procesului de executie prin utilizarea noilor tehnologii si
majorarea capacitatii de executie, astfel fiind necesara realizarea unei investitii in vederea achizitionarii de mijloace fixe moderne,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iar domeniu de activitate vizat este identificat in Planurile de Dezvoltare Regionala.
Proiectul propus spre finantare vizeaza imbunatatirea procesului de executie prin dotarea societatii cu tehnologii de ultima generatie, iar
implementarea cu succes a acestuia si atingerea obiectivului general propus vor conduce la imbunatatirea pozitiei pe piata a societatii,
fapt care va genera numeroase beneficii acesteia.</t>
  </si>
  <si>
    <t xml:space="preserve">09.12.2015 </t>
  </si>
  <si>
    <t>Creșterea competitivității SC Kase Professional SRL în domeniul lucrărilor de construcții</t>
  </si>
  <si>
    <t>KASE PROFESSIONAL SRL</t>
  </si>
  <si>
    <t>Prin implementarea prezentului proiect se urmareste dezvoltarea durabila si consolidarea societatii, prin cresterea competitivitatii si
productivitatii, prin achizitia de noi utilaje si îmbunatatirea calitatii serviciilor fata de cele existente pe piata si accesul pe noi piete în
domeniul de activitate în care societatea îsi desfasoara activitatea momentan. Toate acestea se traduc în cresterea rezilientei societatii pe
piata. Obiectivul general al proiectului, acela de consolidare a pozitiei societatii pe piata într-un domeniu competitiv, cum este cel al
constructiilor, se înscrie în obiectivele specifice stabilite în cadrul Programului Operational Regional, program care implementeaza
elemente importante ale Cadrului National Strategic de Referinta, contribuind, împreuna cu celelalte Programe Operationale la realizarea
obiectivului Strategiei Nationale de Dezvoltare Regionala a PND si anume, diminuarea disparitatilor de dezvoltare economica si sociala
între regiunile de dezvoltare din România si dintre România si statele membre ale Uniunii Europene.</t>
  </si>
  <si>
    <t xml:space="preserve">15.09.2016 </t>
  </si>
  <si>
    <t>Îmbunătătirea competivității S.C Neo Plan SRL prin achizitia de echipamente si utilaje performante</t>
  </si>
  <si>
    <t>Neo Plan SRL</t>
  </si>
  <si>
    <t>Obiectivul general al proiectului consta in Consolidarea pozitiei pe piata a S.C. NEO PLAN S.R.L. in domeniul fabricarii de mobila pentru
birouri si magazine. Premisa indeplinirii acestui scop o reprezinta aducerea pe piata a unui proces de productie inovativ prin utilizarea
noilor tehnologii si asigurarea capacitatii de productie, astfel fiind necesara realizarea unei investitii in vederea dotarea antelierului cu
mijloace fixe de ultima generatie, specifice domeniului de activitate vizat.
Acest obiectiv este conform cu obiectivul specific al Programului Operational Regional 2014-2020, Axa Prioritara 2 “Imbunatatirea
competitivitatii intreprinderilor mici si mijlocii”, Prioritatea de investitii 2.1. “Promovarea spiritului antreprenorial, in special prin facilitarea
exploatarii economice a ideilor noi si prin incurajarea crearii de noi intreprinderi, inclusiv prin incubatoare de afaceri” – 2.1. A
Microintreprinderi, respectiv “Consolidarea pozitiei pe piata a IMM-urilor in domeniile competitive identificate in Strategia Nationala de
Competitivitate si Planurile de Dezvoltare Regionala”, intrucat investitia propusa contribuie la crearea unui avantaj competitiv rezultat din
caracterul inovativ al investitiei propuse.
Proiectul propus spre finantare vizeaza imbunatatirea procesului de fabricare de mobila pentru birouri si magazine regasit in prezent pe
piata prin dezvoltarea unei unitati productive specializate, dotata cu tehnologii moderne care sa asigure conditiile optime desfasurarii
activitatii, iar implementarea cu succes a acestuia si atingerea obiectivului general propus vor conduce la imbunatatirea pozitiei pe piata a
societatii, fapt care va genera numeroase beneficii acesteia.</t>
  </si>
  <si>
    <t>Imbunatatirea competitivitatii si consolidarea pozitiei pe piata a SC DIVAFLEX SRL prin investitii in asimilarea de noi tehnologii si echipamente de productie performante</t>
  </si>
  <si>
    <t xml:space="preserve"> SC DIVAFLEX SRL </t>
  </si>
  <si>
    <t>Obiectivul general al proiectului il reprezinta consolidarea pozitiei pe piata a microintreprinderii DIVAFLEX SRL prin diversificarea activitatii
si cresterea cifrei de afaceri la finalul anului 2019, fata de anul de baza 2016, ca urmare a achizitionarii de echipamente noi, asimilarea in
productie a unei noi game de saltele pe arc precum si a serviciului de matlasare</t>
  </si>
  <si>
    <t xml:space="preserve">Diversificarea activității SC Instalelectric SRL </t>
  </si>
  <si>
    <t xml:space="preserve">SC Instalelectric SRL </t>
  </si>
  <si>
    <t>Obiectivul general al proiectului/Scopul proiectului
Diversificarea activitaþii societaþii comerciale Instalelectric SRL prin demararea unei noi investitii în sectorul economic al sanataþii si
sportului, sector inovativ, cu tendinþa de dezvoltare tehnologica si valoare adaugata care sa fie competitiva la nivel european, adaptata
cerinþelor actuale de pe piaþa si sa respecte principiile dezvoltarii durabile si a egalitaþii de sanse.
Activitaþile sportive, atât de necesare si solicitate în ziua de azi, sunt identificate în Strategia Naþionala de Competitivitate, fiind cuprinse în
cele zece sectoare cu potenþial mare de specializare inteligenta, iar pe de alta parte sunt evidenþiate în domeniile regionale de excelenþa
din Planul de dezvoltare a Regiunii Centru 2014-2020.
Obiectivul general al proiectului va fi atins prin realizarea celor doua obiective specifice si a activitaþilor proiectului, în urma carora,
societatea noastra va fi beneficiarul unei investiþii moderne - un centru de fitness utilat la nivel european, adaptat cerinþelor vremurilor în
care traim, dedicat atât sportivilor de performanþa, cât si începatorilor, bolnavilor si persoanelor cu dizabilitaþi.
Centrul de fitness va fi dotat cu echipamente moderne si prietenoase cu mediul înconjurator în vederea asigurarii de servicii competitive,
calitativ superioare celor existente pe piaþa locala, cu operatibilitate de catre persoanele cu dizabilitaþi respectând principiul egalitaþii de
sanse si a dezvoltarii durabile.
Proiectul nostru contribuie la dezvoltarea economica si sociala a Regiunii Centru pe mai multe planuri, iar implementarea cu succes a
acestui proiect va avea ca efecte imediate:
- diversificarea activitaþii noastre;
- valoare adaugata mare;
- grad mare de ocupare a forþei de munca;
- cresterea calitaþii serviciilor de sanatate si sportive la nivel local si regional;
- crearea a minim 5 noi locuri de munca (dintre care minim unul din categorii defavorizate);
- dotarile moderne (echipamente de ultima generaþie) si serviciile superioare (desfasurate de antrenori si/sau sportivi de performanþa) pe
care le oferim vor avea ca efecte pe termen mediu si lung cresterea atractivitaþii faþa de serviciile noastre;
- existenþa de echipamente destinate persoanelor cu dizabilitaþi;
- de asemenea proiectul nostru contribuie la dezvoltarea economica prin cresterea veniturilor, a contribuþiilor la bugetul de stat, la
îmbunataþirea mediului de afaceri prin susþinerea iniþiativei private, la dezvoltarea sociala prin faptul ca în cadrul implementarii acestuia se
creeaza minim cinci noi locuri de munca, si la dezvoltarea durabila prin promovarea dreptului la un mediu curat, a practicarii sportului si
colectarii selective respectând principiile dezvoltarii durabile si a egalitaþii de sanse.
Prin obiectivul general urmarim consolidarea societaþii noastre în domeniile competitive identificate în Strategia Naþionala de
Competitivitate si în Planul de dezvoltare a Regiunii Centru 2014-2020.
Obiectivul general va fi atins prin doua obiective specifice.
Prin obiectivul specific nr. 1 urmarim diversificarea activitaþii Instalelectric SRL prin dotarea unui Centru de fitness care sa asigure servicii
sportive complete unei categorii cât mai variate de persoane, pornind de la copii pâna la batrâni si ersoane cu dizabilitaþi.
Prin obiectivul specific nr. 2 urmarim sa cream minim 5 noi locuri de munca (din care cel puþin unul destinat persoanelor din categorii
defavorizate) contribuind astfel la rezolvarea problemelor sociale din municipiul Sibiu si din Regiunea Centru.
Cele 5 noi locuri de munca, împreuna cu locurile de munca existente în situaþia financiara precedenta anului depunerii si la data depunerii
proiectului, vor fi meþinute minim în perioada de monitorizare a proiectului.
Obiectivele specifice vor fi atinse prin derularea activitaþilor specifice unui proiect cu finanþare nerambursabila în cadrul POR, mai exact
prin asigurarea vizibilitaþii proiectului, contractarea managementului de proiect, realizarea procedurilor de achiziþii, achiziþionarea
echipamentelor, crearea de noi locuri de munca si menþinerea acestora.
Indicatorii de atingere a obiectivelor sunt:
Pentru Obiectivul specific 1: existenþa unui Centru de fitness complet utilat destinat tuturor categoriilor de precticanþi, dotat cu echipamente
moderne - de ultima generaþie, cu acces pentru persoanele cu dizabilitaþi.
Pentru Obiectivul specific 2: crearea a cinci noi locuri de munca (dintre care minim unul destinat peroanelor din cadrul categoriilor
defavorizate) si menþinerea acestora minim în perioada de durabilitate.
Indicator pentru Obiectivul general al Proiectului: Existenþa unei microintreprinderi competitive care se suprapune pe domeniul competitiv
al sanataþii.
Atingerea, atât a obiectivelor specifice cât si a obiectivului general, se va face într-o perioada de 7 luni - perioada de implementare a
proiectului.</t>
  </si>
  <si>
    <t xml:space="preserve">01.11.2016 </t>
  </si>
  <si>
    <t>DIVERSIFICAREA ACTIVITATII KASE APLICATOR SRL-D IN DOMENIUL FABRICARII DE MOBILIER</t>
  </si>
  <si>
    <t>KASE APLICATOR SRL-D</t>
  </si>
  <si>
    <t>Obiectivul general al prezentului proiect este acela de a diversifica si a dezvolta gama de activitaþi a societaþii prin accesul pe noi pieþe, în
noi domenii de activitate, si totodata de a creste si îmbunataþi si activitatea economica a firmei. Toate acestea se traduc în cresterea
rezilienþei societaþii pe piaþa.
Obiectivul general al proiectului, acela de penetrare a unei noi pieþe într-un domeniu competitiv, cum este cel al producþiei de mobilier, se
înscrie în obiectivele specifice stabilite în cadrul Programului Operaþional Regional, program care implementeaza elemente importante ale
Cadrului Naþional Strategic de Referinþa, contribuind, împreuna cu celelalte Programe Operaþionale la realizarea obiectivului Strategiei
Naþionale de Dezvoltare Regionala a PND si anume, diminuarea disparitaþilor de dezvoltare economica si sociala între regiunile de
dezvoltare din România si dintre România si statele membre ale Uniunii Europene.</t>
  </si>
  <si>
    <t>09.01.2017</t>
  </si>
  <si>
    <t>Dezvoltarea Stevi TransTaxi prin extinderea activităţii de service auto</t>
  </si>
  <si>
    <t>SC Stevi TransTaxi SRL</t>
  </si>
  <si>
    <t>Dezvoltarea activitatii de service auto in cadrul firmei</t>
  </si>
  <si>
    <t xml:space="preserve"> 01.04.2016 </t>
  </si>
  <si>
    <t xml:space="preserve"> 31.10.2019</t>
  </si>
  <si>
    <t>Construire hala industriala, achizitionare de echipamente in vederea inovarii si diversificarii productiei, bransamente utilitati</t>
  </si>
  <si>
    <t>SC NEXT TRANS SRL</t>
  </si>
  <si>
    <t>cresterea competitivitaþii si productivitaþii</t>
  </si>
  <si>
    <t>13.08.2016</t>
  </si>
  <si>
    <t>Cresterea competitivitatii SC Electro Instal Materiale SRL prin diversificarea activitatii societatii</t>
  </si>
  <si>
    <t>SC ELECTRO INSTAL MATERIALE SRL</t>
  </si>
  <si>
    <t>cresterea competivitatii economice a societatii, prin diversificarea activitatii</t>
  </si>
  <si>
    <t>05.03.2017</t>
  </si>
  <si>
    <t>Miedias</t>
  </si>
  <si>
    <t xml:space="preserve">Dezvoltarea microîntreprinderii S.C. RESPECT CONSTRUCT S.R.L. </t>
  </si>
  <si>
    <t>S.C. RESPECT CONSTRUCT S.R.L.</t>
  </si>
  <si>
    <t>Achiziție echipamente pentru derulare lucrări de amenajare teren</t>
  </si>
  <si>
    <t>CENTRU</t>
  </si>
  <si>
    <t>CISNĂDIE</t>
  </si>
  <si>
    <t>IMPLEMENTARE</t>
  </si>
  <si>
    <t>Investiţii pentru dezvoltarea activităţii şi creşterea competitivităţii în domeniul lucrărilor de construcţii</t>
  </si>
  <si>
    <t>SC Buldoexcavator CO&amp;SIM SRL</t>
  </si>
  <si>
    <t>04.05.2017</t>
  </si>
  <si>
    <t>30.03.2020</t>
  </si>
  <si>
    <t>Îmbunătăţirea competitivităţii prin sisteme avansate de producţie la SONNEK ENGINEERING SRL</t>
  </si>
  <si>
    <t>SC SONNEK ENGINEERING SRL</t>
  </si>
  <si>
    <t>Cresterea competitivitaþii companiei prin dotarea cu echipamente tehnologice avansate si active necorporale noi, angajarea de personal,
certificarea proceselor si sistemelor de management în scopul dezvoltarii de procese si servicii inovatoare si comercializarii acestora la nivel naþional si internaþional</t>
  </si>
  <si>
    <t>11.02.2017</t>
  </si>
  <si>
    <t xml:space="preserve">31.12.2019 </t>
  </si>
  <si>
    <t>Sura Mica</t>
  </si>
  <si>
    <t>Reabilitare constructie existenta, achizitionare utilaje performante cu scopul dezvoltarii firmei</t>
  </si>
  <si>
    <t>SC BIOTECHNIK SRL</t>
  </si>
  <si>
    <t>Obiectivul general al proiectului este realizarea unei investiþii iniþiale în cadrul firmei BIOTECHNIK SRL prin crearea unei noi unitaþi noi de
producþie, întroducere a doua produse noi (sterilizatoare cu abur, cu usa dubla, pentru spitale, manta dubla si sectiune rectangulara, o
familie de sterilizatoare constituita din 3 - 3 tipodimensiuni de aceasi sectiune, respectiv componente din inox pentru sterilizatoare) care nu
au fost fabricate anterior în unitate la nivelul firmei.
Obiectivele proiectului sunt în strânsa legatura cu obiectivul specific aferent „Programul Operaþional Regional (POR) 2014-2020, axa
prioritara 2: ”Îmbunataþirea competitivitaþii întreprinderilor mici si mijlocii”, prioritatea de investiþii 2.2 ”Sprijinirea crearii si extinderii
capacitaþii avansate de producþie si dezvoltarea serviciilor”, si anume îmbunataþirea competitivitaþii economice prin cresterea productivitaþii
muncii în IMM-uri în sectoarele competitive identificate în Strategia Naþionala pentru Competitivitate.</t>
  </si>
  <si>
    <t xml:space="preserve"> 13.03.2017 </t>
  </si>
  <si>
    <t>Cisnadie</t>
  </si>
  <si>
    <t>Modernizarea activităţii de producţit mobilier a SC FASCINAŢIA LOCUINŢEI SRL prin achiziţia unor utilaje şi echipamente performante</t>
  </si>
  <si>
    <t>SC FASCINAŢIA LOCUINŢEI SRL</t>
  </si>
  <si>
    <t>Obiectivul general al proiectului are in vedere consolidarea pozitiei pe piata in domeniul accesat, dezvoltarea, modernizarea si cresterea
competitivitatii sectorului de productie mobilier al SC. FASCINATIA LOCUINTEI SRL, cresterea sustenabila a competitivitatii mediului de
afaceri local, regional si national.
Investitia va conduce investitia la extinderea capacitatii unei unitati existente, prin cresterea volumului cel putin unui produs/serviciu, fara
schimbarea fundamentala a procesului de productie/prestare servicii.
Privind obiectul de activitate al SC. FASCINATIA LOCUINTEI SRL, codul de etica este strans legat de prevederile acestuia privind in
primul rand misiunea si obiectivele firmei (de a obtine profit si de a promova produse de calitate), tipurile de produse pe care firma le
ofera, informatii si comunicatii publice, relatiile cu furnizorii, mediul (conditii de munca, siguranta salariatilor) si etica practicilor manageriale
prin folosirea corecta a bunurilor FASCINATIA LOCUINTEI SRL.
Proiectul propus se adreseaza si contribuie la realizarea obiectivului axei prioritare 2 a POR - "Imbunatatirea competitivitatii
intreprinderilor mici si mijlocii" si anume consolidarea pozitiei pe piata a IMM-urilor in domeniile competitive identificate in Strategia
Nationala de Competitivitate si Planurile Regionale de Dezvoltare.</t>
  </si>
  <si>
    <t>13.06.2016</t>
  </si>
  <si>
    <t>Ocna Sibiului</t>
  </si>
  <si>
    <t>Achiziţia de tehnologii noi în scopul inovaţiei de produs şi proces în cadrul PRINT IDEEA SRL</t>
  </si>
  <si>
    <t>SC PRINT IDEEA SRL</t>
  </si>
  <si>
    <t>Diversificarea activitatii S.C. PRINT IDEEA SRL prin achizitia de echipamente de ultima generaþie necesare derularii activitaþii de finisare a
materialelor testile, într-un interval de 12 luni de la data semnarii contractului de finantare, astfel încât sa contribuie la dezvoltare
regionala, precum si la consolidarea si dezvoltarea durabila a sectorului productiv din Regiunea Centru.</t>
  </si>
  <si>
    <t xml:space="preserve"> 01.03.2017 </t>
  </si>
  <si>
    <t>Centru Fitness - modernizare parter, realizare subsol, realizare etaj în volumul parterului, mansardare parter, dotarea cu echipamente funcţionale şi aparatură pentru prestarea serviciilor fitness</t>
  </si>
  <si>
    <t>SC TEO &amp; CO SRL</t>
  </si>
  <si>
    <t>Scopul participarii firmei S.C. Teo&amp;Co S.R.L., din municipiul Sibiu, judetul Sibiu la „Programul Operational Regional 2014-2020”,
axa prioritara 2 „Imbunatatirea competitivitatii intreprinderilor mici si mijlocii”, domeniul de interventie 2.2 „Sprijinirea crearii si extinderea
capacitatilor avansate de productie si dezvoltarea serviciilor” este accesarea sprijinului financiar pentru construirea unei sali de fitness si
dotarea ei cu echipamente moderne si performante, adaptate la standardele comunitare in scopul desfasurarii de activitati ale centrelor de
fitness, care sa duca la cresterea productivitatii societatii in acest domeniu.
Obiectivul general al acestui proiect este cresterea competitivitatii S.C. Teo &amp; Co S.R.L. in domeniul activitatilor centrelor de
fitness, cod CAEN 9313, prin extinderea capacitaþii de oferire servicii de fitness.
Obiectivul general al proiectului se alinieaza obiectivului general al Programului Operational Regional 2014-2020 si anume cresterea
competitivitatii economice si imbunatatirea conditiilor de viata ale comunitatilor locale si regionale, prin sprijinirea dezvoltarii mediului de
afaceri, infrastructurii si serviciilor, pentru dezvoltarea durabila a regiunilor, astfel incat acestea sa isi poata gestiona în mod eficient
resursele si sa isi valorifice potentialul de inovare si de asimilare a progresului tehnologic</t>
  </si>
  <si>
    <t xml:space="preserve">01.01.2017 </t>
  </si>
  <si>
    <t>Creşterea competitivităţii economice şi dezvoltarea durabilă a sectorului productiv prin investiţii în echipamente şi tehnologii performante</t>
  </si>
  <si>
    <t>SC Polycontact Hermannstadt SRL</t>
  </si>
  <si>
    <t>eficientei operationale a activitatii de productie, prin achizitia de tehnologie high-tech inovativa care sa permita dezvoltarea si valorificarea
potentialului inovativ de care ne bucuram prin colaborarea anuala cu mediul universitar si gimnazial in vederea realizarii de produse cu
valoare adaugata mare.
Proiectul va contribui la consolidarea pozitiei companiei in mediul economic actual, atat prin imbunatatirea indicatorilor legati de activitatea
de productie (cresterea capacitatii de productie prin achizitionarea de tehnologii si echipamente de ultima generatie, optimizarea timpilor
de lucru si a fluxurilor de productie, cresterea exporturilor, reducerea costurilor de exploatare), cat si prin cresterea gradului de inovare
(imbunatatirea proceselor proprii) si prin promovarea unei dezvoltari durabile si sustenabile (atat prin reducerea consumurilor si
promovarea unui proces de fabricatie „prietenos cu mediul”, cat si prin realizarea de produse ce imbunatatesc considerabil siguranta
rutiera).
DESCRIERE: Proiectul de investitii propune tehnologii pentru inovarea proceselor tehnologice in vederea realizarii de produse cu grad
ridicat de siguranta si fiabilitate in exploatare prin achizitionarea a 4 echipamente performate de nivel high-tech, avand soft-uri de ultima
generatie, capabile sa sustina o productie sustenabila si durabila pe termen mediu si lung. Prin utilizarea noilor active, vom optimiza si
eficientiza productia de componente electronice pentru automotive, iar produsele obtinute la finalul fluxului tehnologic vor fi superioare din
punct de vedere al fiabilitatii si calitatii celor produse in prezent (va creste considerabil numarul de actionari). In urma realizarii investitiei
se estimeaza o crestere a productiei cu peste 2.800%, cat si scaderea semnificativa a numarului de produse rebut (cu 3%). Procesul de
productie va conduce la cresterea productivitatii prin reducerea cu 40% a timpului de executie a pieselor, prin executarea acelorasi
operatii tehnologice insa doar pe o singura masina. Acest lucru va conduce implicit la sporirea volumelor de productie si mentinerea
clientilor actuali prin onorarea comenzilor actuale si a celor de perspectiva in locatiile acestora din Europa, Asia si America. Indicator
fundamental pentru estimarea pozitiei companiei pe piata, a capacitatii si abilitatii sale de a dezvolta activitati profitabile in conditii de
concurenta, cifra de afaceri probeaza viabilitatea, capacitatea de concurenta si adaptare, performanta economico-financiara a propriilor
mecanisme microeconomice. Analizand tendinta inregistrata in evolutia crescatoare a livrarilor din ultima perioada pentru cabluri care sa
sustina industria automotive si nivelul global de dezvoltare al pietei pentru aceste produse se urmareste dimensionarea cifrei de afaceri a
companiei la nivelul ratei de crestere sustenabile si se estimeaza o crestere a acesteia cu 290,00%, insotita de evolutia ascendenta a
exporturilor companiei. Prin investitia propusa se vor extinde si imbunatati conditiile tehnologice, crescand capacitatea de productie si
eficienta acestora prin avansul tehnologic inovativ si prin reducerea termenelor de executie, producand mai multe produse pe unitatea de
timp pentru principalii nostri clienti actuali. Realizarea investitiei propuse prin proiect va raspunde obiectivului POR de a sprijini
intreprinderile in gasirea unui model optim de crestere, astfel incat sectorul productiv sa beneficieze de o dezvoltare sustenabila si
durabila. Toate activele pe care dorim sa le achizitionam incorporeaza tehnologii high-tech performante pentru dezvoltarea fluxurilor
tehnologice actuale si pentru imbunatatirea calitatii produselor, oferind beneficii pe termen mediu si lung. Tehnologia echipamentelor
asigura automatizarea si organizarea proceselor de fabricatie in conformitate cu platformele tehnologice promovate in Uniunea
Europeana. Consumul energetic va fi redus prin prisma sistemului de panouri solare utilizat care va diminua consumul de gaze naturale si
implicit emisile de CO2, dar si prin panourile fotovoltaice care vor reduce consumul de energie electrica. Se va realiza o atragere a fortei
de munca calificate prin continuarea colaborarii cu Universitatea „Lucian Blaga” Sibiu, Universitatea Tehnica Cluj, Universitatea Tehnica
“Gheorghe Asachi” din Iasi, pentru recrutarea tinerilor absolventi in domeniul ingineriei, precum si de pe raza orasului Ocna Sibiului,
comunei Sura Mica, a comunei Loamnes localitati cu o rata a somajului peste media somajului existent la nivel national. De altfel,
compania noastra este considerata a fi “cel mai mare angajator din orasul Ocna Sibiului”, deoarece aici lucreaza cei mai multi locuitori ai
orasului Ocna Sibiului (63 persoane). Compania are mereu ca obiectiv recrutari din randul tinerilor si al femeilor pentru instruirea de
operatori si pregatirea de responsabili de proces pentru un management orientat spre calitate si responsabilitate, ramanand interesati ca
si pana in prezent de incurajarea, integrarea si adaptarea conditiilor de munca pentru persoane cu dizabilitati, dar si pentru integrarea in
munca a persoanelor provenite din medii defavorizate, care este unul accentuat in zona. Sporirea eforturilor companiei pentru cresterea
competitivitatii produselor realizate in urma introducerii noilor tehnologii se va concretiza in consolidarea pozitiei strategice actuale detinute
in prezent cu clienti de prestigiu: Autoliv - Suedia, Takata - Japonia, ZF – Germania si Magna Powertrain - USA precum si facilitarea
accesului pe piete noi, crescand astfel valoarea exporturilor prin livrarea de produse in locatiile acestora din toata lumea. Implementarea
proiectului va conduce la cresterea competitivitatii SC Polycontact Hermannstadt atat pe piata interna cat si pe cea externa. Gradul de
pregatire al proiectului este avansat, iar SC Polycontact Hermannstadt a efectuat toate activitatile premergatoare implementarii proiectului,
estimandu-se ca demararea acestuia sa se efectueze in prima zi dupa semnarea contractului cu Ministerul Fondurilor Europene, iar
implementarea acestuia sa fie intr-o perioada mai mica de 6 luni, avand pregatite caietele de sarcini pentru achizitia de echipamente, iar
echipa de proiect impreuna cu expertii externi este pregatitata pentru implementarea proiectului, avand experienta necesara proiectelor pe
POS CCE, POC, POR etc</t>
  </si>
  <si>
    <t>27.04.2017</t>
  </si>
  <si>
    <t>Investitii in tehnologii Hihg-tech in vederea dezvoltarii avantajului competitiv pe pietele internationale</t>
  </si>
  <si>
    <t>SC MATEC-CNC TECHNIK SRL</t>
  </si>
  <si>
    <t>Dezvoltarea competitivitatii pe piata internationala de componente pentru industria energiilor alternative si automotive</t>
  </si>
  <si>
    <t>Dezvoltarea Centrului Medical Dr. Stanila prin achizitionarea de echipamente si dotari</t>
  </si>
  <si>
    <t>SC Centrul Medical Dr. Stanila SRL</t>
  </si>
  <si>
    <t>cresterea competitivitatii economice a societatii</t>
  </si>
  <si>
    <t>Creşterea competitivităţii FORTZA.RO prin crearea unei noi unităţi</t>
  </si>
  <si>
    <t xml:space="preserve"> SC FORTZA.R0</t>
  </si>
  <si>
    <t>Investiţie iniţială în cadrul firmei Oehler-Mecanica SRL prin extinderea capacităţii de producţie</t>
  </si>
  <si>
    <t>SC Oehler-Mecanica SRL</t>
  </si>
  <si>
    <t>3.1B</t>
  </si>
  <si>
    <t>Creşterea eficienţei energetice a pavilionului principal aparţinând IJJ Sibiu</t>
  </si>
  <si>
    <t>Inspectoratul de Jandarmi Judeţean Sibiu</t>
  </si>
  <si>
    <t>Scopul proiectului propus este de optimizare a activitatii Inspectoratului de Jandarmi Judetean Sibiu.
Obiectivul general al proiectului este cresterea eficientei energetice a cladirilor administrate de Inspectoratul de Jandarmi Judetean Sibiu,
avand in vedere respectarea cerintelor specifice principiilor dezvoltarii durabile si egalitatii de sanse.
Cladirea reprezinta pavilionul principal al sediului Inspectoratului de Jandarmi Judetean Sibiu aflat in proprietatea Statului Roman si
administrat de Ministerul Afacerilor Interne prin Inspectoratul de Jandarmi Judetean Sibiu. Functionalitatea este reprezentata de
desfasurarea activitatii unui numar de 200 jandarmi – personal al Inspectoratului si vizitatori, avand un regim de utilizarea de 24 h din 24, 7
zile din 7, pe tot parcursul anului. Pe parcursul exploatarii constructiei, nu au avut loc lucrari de consolidare asupra structurii sau reparatii
capitale fiind efectuate doar reparatii curente. Cladirea a fost executata in anul 1977 conform unui proiect tip M.I. – Proiectul nr. 6008,
intocmit in anul 1975. Conditiile actuale de utilizarea inregistreaza consumuri energetice mari fapt care impune lucrari de crestere a
eficientei energetice.</t>
  </si>
  <si>
    <t xml:space="preserve">01.07.2016 </t>
  </si>
  <si>
    <t>Reabilitarea Şcolii Gimnaziale nr. 1 Sibiu în vederea îmbunătăţirii eficienţei energetice</t>
  </si>
  <si>
    <t xml:space="preserve">UAT Municipiul Sibiu </t>
  </si>
  <si>
    <t>Cresterea eficienþei energetice a cladirilor publice din Municipiul Sibiu prin reabilitarea termica a cladirii Scolii Gimnaziale nr.1 Sibiu, str.
Haþegului nr. 8.</t>
  </si>
  <si>
    <t xml:space="preserve">01.09.2016 </t>
  </si>
  <si>
    <t>Reabilitarea Liceului Constantin Noica Sibiu în vederea îmbunătăţirii eficienţei energetice</t>
  </si>
  <si>
    <t>Cresterea eficienþei energetice a cladirilor publice din Municipiul Sibiu prin reabilitarea termica a cladirii Liceului Constantin Noica Sibiu,str. Ostirii, nr.5.</t>
  </si>
  <si>
    <t>06.09.2016</t>
  </si>
  <si>
    <t>30.01.2020</t>
  </si>
  <si>
    <t>Reabilitarea Scolii Gimnaziale nr. 21 Sibiu in vederea imbunatatirii eficientei energetice</t>
  </si>
  <si>
    <t>Cresterea eficienþei energetice a cladirilor publice din Municipiul Sibiu prin reabilitarea termica a cladirii Scolii Gimnaziale nr. 21 Sibiu</t>
  </si>
  <si>
    <t>Reabilitarea termica a unor cladiri din cadrul Spitalului Clinic Judetean de Urgenta Sibiu</t>
  </si>
  <si>
    <t>eficienþa energetica, gestionarea inteligenta a energiei si utilizarea energiei din surse regenerabile în infrastructurile publice situate în Municipiul Sibiu</t>
  </si>
  <si>
    <t>Punerea în valoare a clădirii de patrimoniu - Biserica Evanghelică C.A. Sibiu - prin lucrări de conservare, restaurare a clădirii și modernizare a infrastructurii conexe - Piața Huet, Sibiu, Județul Sibiu</t>
  </si>
  <si>
    <t>Biserica Evanghelică C.A. Sibiu</t>
  </si>
  <si>
    <t>Prioritatea de investitii 5.1 – Conservarea, protejarea, promovarea si dezvoltarea patrimoniului natural si cultural are ca obiectiv
impulsionarea dezvoltarii locale prin conservarea, protejarea si valorificarea patrimoniului cultural si a identitatii culturale.
Toate orasele au propriul lor suflet! Acesta este marcat de curgerea istoriei si a timpului. Il putem gasi intr-o cladire, pe o alee sau intr-un
parc. In peisajul cultural sibian, fosta Catedrala Evanghelica din Sibiu (în germana Evangelische Stadtpfarrkirche) constituie legatura
dintre istoria trecutului si cea a prezentului, o marturie a identitatii culturale sibiene din ultimii 500 ani, o parte din sufletul cetatii medievale.
Amplasat in centrul istoric al orasului, aflat pe lista LMI cu denumirea de Biserica Evanghelica „Sf. Maria” din Sibiu este una dintre cele
mai frumoase si impresionante cladiri gotice din Transilvania. Catedrala Bisericii Evanghelice C.A. din Romania si biserica parohiala a
comunitaþii sasesti din Sibiu reprezinta cea mai mare comunitate de credinciosi luterani din România (in decembrie 2015 aceasta numara
1.137 enoriasi - din care 672 femei, la care se adauga 31 din cartierul Gusterita si 21 din Selimbar) si detine un rol important in
atractivitatea turistica a regiunii, fiind un simbol al urbei, impreuna cu alte zeci de cladiri si constructii declarate monumente istorice, strazi,
muzee si expozitii permanente de interes national si universal. Prezentul proiect reprezinta un pas foarte important realizat de comunitatea
sibiana si are ca obiectiv principal conservarea, protejarea si punerea in valoare a cladirii Bisericii Evanghelice „Sf. Maria”, localizata in
Piata Huet din municipiul Sibiu, monument istoric de valoare nationala si universala prin lucrari de conservare, restaurare a cladirii
(parament exterior si interior, elemente de piatra naturala exterioare, ferestre, vitralii, elemente de tamplarie exterioara, finisaje, pardoseli
interioare, elemente de arta; consolidare pereti, fundatii; refacerea sistemelor de incalzire/racire; alimentare cu energie electrica si iluminat
interior/exterior complet noi, comandate de un sistem inteligent; extinderea retelei de apa si canalizare) si modernizare a infrastructurii
conexe. Prin realizarea unor astfel de lucrari se vor stimula dezvoltarea locala, valorificarea identitatii culturale si promovarea turismului
(cultural, istoric, ecumenic, etnic) la nivel regional si international.</t>
  </si>
  <si>
    <t xml:space="preserve">30.10.2014  </t>
  </si>
  <si>
    <t>Lucrari de reparatii, conservare și introducere în circuit turistic la ansamblul Bisericii Evanghelice Fortificate din Cisnădie</t>
  </si>
  <si>
    <t>Parohia Evanghelică C.A.Cisnădie</t>
  </si>
  <si>
    <t>Obiectivul general al proiectului este cresterea atractivitaþii turistice a zonei prin punerea în valoare si utilizarea durabila a obiectivului de
patrimoniu Ansamblul Bisericii Fortificate Cisnadie si introducerea acestuia în circuitul turistic real si virtual.</t>
  </si>
  <si>
    <t xml:space="preserve">
01.11.2014</t>
  </si>
  <si>
    <t>30.10.2019
sa solicitat prelungire pana la 31.08.2020</t>
  </si>
  <si>
    <t>Reabilitarea Ansamblului Bisericii Evanghelice Fortificate Agnita</t>
  </si>
  <si>
    <t>Parohia Evanghelica C.A. Agnita</t>
  </si>
  <si>
    <t>Obiectivul general al proiectului este cresterea atractivitaþii turistice a zonei prin punerea în valoare si utilizarea durabila a obiectivului de
patrimoniu Ansamblul Bisericii Fortificate Agnita si introducerea acestuia în circuitul turistic real si virtual</t>
  </si>
  <si>
    <t>28.10.2020</t>
  </si>
  <si>
    <t>Agnita</t>
  </si>
  <si>
    <t>Lucrări de reparaţii, conservare și introducere în circuitul turistic la ansamblul Bisericii Evanghelice Fortificate din Miercurea Sibiului</t>
  </si>
  <si>
    <t>Biserica Evanghelică C.A. Miercurea Sibiului</t>
  </si>
  <si>
    <t>Obiectivul general al proiectului este cresterea atractivitaþii turistice a zonei prin punerea în valoare si utilizarea durabila a obiectivului de
patrimoniu Ansamblul Bisericii Fortificate din Miercurea Sibiulu si introducerea acestuia în circuitul turistic real si virtual.</t>
  </si>
  <si>
    <t>28.06.2018</t>
  </si>
  <si>
    <t>Miercurea Sibiului</t>
  </si>
  <si>
    <t>Lucrări de reparaţii, conservare și introducere în circuitul turistic la ansamblul Bisericii Evanghelice Fortificate Sarosul pe Tarnave</t>
  </si>
  <si>
    <t>Parohia Evanghelica C.A. Saros pe Tarnave</t>
  </si>
  <si>
    <t>Obiectivul general al proiectului este cresterea atractivitaþii turistice a zonei prin punerea în valoare si utilizarea durabila a obiectivului de
patrimoniu Ansamblul Bisericii Fortificate din Sarosul pe Tarnave si introducerea acestuia în circuitul turistic real si virtual.</t>
  </si>
  <si>
    <t>26.04.2020</t>
  </si>
  <si>
    <t>Saros pe Tarnave</t>
  </si>
  <si>
    <t>Lucrări de reparaţii, conservare și introducere în circuitul turistic la ansamblul Bisericii Evanghelice Fortificate Ruja</t>
  </si>
  <si>
    <t xml:space="preserve">Parohia Evanghelică C.A. Ruja </t>
  </si>
  <si>
    <t>Obiectivul general al proiectului este cresterea atractivitaþii turistice a zonei prin punerea în valoare si utilizarea durabila a obiectivului de
patrimoniu Ansamblul Bisericii Fortificate din Ruja si introducerea acestuia în circuitul turistic real si virtual.</t>
  </si>
  <si>
    <t>02.08.2020</t>
  </si>
  <si>
    <t>Ruja</t>
  </si>
  <si>
    <t>Lucrări de reparaţii, conservare și introducere în circuitul turistic la ansamblul Bisericii Evanghelice Fortificate Şeica Mică</t>
  </si>
  <si>
    <t xml:space="preserve">Parohia Evanghelică C.A. Şeica Mică </t>
  </si>
  <si>
    <t>Obiectivul general al proiectului este cresterea atractivitaþii turistice a zonei prin punerea în valoare si utilizarea durabila a obiectivului de
patrimoniu Ansamblul Bisericii Fortificate din Seica Mica si introducerea acestuia în circuitul turistic real si virtual.</t>
  </si>
  <si>
    <t>5.02.2018</t>
  </si>
  <si>
    <t>5.08.2020</t>
  </si>
  <si>
    <t xml:space="preserve"> Şeica Mică</t>
  </si>
  <si>
    <t xml:space="preserve">Reabilitare si modernizare DJ 141 Mediaș - Moșna - Pelișor - Bârghiș </t>
  </si>
  <si>
    <t>UAT Județul Sibiu</t>
  </si>
  <si>
    <t>Stimularea mobilitaþii persoanelor si marfurilor în regiunea Centru, prin conectarea infrastructurii rutiere de interes judeþean din judeþele
Sibiu si Mures la reþeaua TEN-T</t>
  </si>
  <si>
    <t>01.01.2014</t>
  </si>
  <si>
    <t xml:space="preserve">30.11.2021 </t>
  </si>
  <si>
    <t xml:space="preserve"> DJ 141 Mediaș - Moșna - Pelișor - Bârghiș </t>
  </si>
  <si>
    <t>REABILITARE DJ 106 AGNITA-SIGHIŞOARA</t>
  </si>
  <si>
    <t>PARTENERIATUL DINTRE UNITATEA ADMINISTRATIV TERITORIALĂ JUDEȚUL SIBIU, UNITATEA ADMINISTRATIV TERITORIALĂ COMUNA BRĂDENI, UNITATEA ADMINISTRATIV TERITORIALĂ JUDEŢUL MUREŞ, UNITATEA ADMINISTRATIV TERITORIALĂ MUNICIPIUL SIGHIŞOARA, UNITATEA ADMINISTRATIV TERITORIALĂ ORAŞUL AGNITA, UNITATEA ADMINISTRATIV TERITORIALĂ COMUNA IACOBENI ŞI UNITATEA ADMINISTRATIV TERITORIALĂ COMUNA APOLD</t>
  </si>
  <si>
    <t xml:space="preserve">31.10.2021 </t>
  </si>
  <si>
    <t xml:space="preserve"> DJ 106 AGNITA-SIGHIŞOARA</t>
  </si>
  <si>
    <t>Modernizare DJ 106B A1-Ocna Sibiului-Loamnes-Sorostin-Tapu</t>
  </si>
  <si>
    <t>PARTENERIATUL DINTRE UNITATEA ADMINISTRATIV TERITORIALĂ JUDEȚUL SIBIU, UNITATEA ADMINISTRATIV TERITORIALĂ ORAŞ OCNA SIBIULUI, UNITATEA ADMINISTRATIV TERITORIALĂ COMUNA ŞEICA MICĂ, UNITATEA ADMINISTRATIV TERITORIALĂ COMUNA SLIMNIC, UNITATEA ADMINISTRATIV TERITORIALĂ COMUNA SURA MICĂ, UNITATEA ADMINISTRATIV TERITORIALĂ MICĂSASA ŞI UNITATEA ADMINISTRATIV TERITORIALĂ COMUNA LOAMNEŞ</t>
  </si>
  <si>
    <t xml:space="preserve">01.04.2014
</t>
  </si>
  <si>
    <t>DJ 106B A1-Ocna Sibiului-Loamnes-Sorostin-Tapu</t>
  </si>
  <si>
    <t>Dezvoltarea infrastructurii turistice în staţiunea balneo-climaterică Ocna Sibiului”, beneficiar PARTENERIATUL DINTRE UNITATEA ADMINISTRATIV TERITORIALĂ ORAŞUL OCNA SIBIULUI ŞI UNITATEA ADMINISTRATIV TERITORIALĂ JUDEȚUL SIBIU</t>
  </si>
  <si>
    <t xml:space="preserve">PARTENERIATUL DINTRE UNITATEA ADMINISTRATIV TERITORIALĂ ORAŞUL OCNA SIBIULUI ŞI UNITATEA ADMINISTRATIV TERITORIALĂ JUDEȚUL SIBIU </t>
  </si>
  <si>
    <t>Obiectiv general: Sprijinirea unei cresteri favorabile ocuparii forþei de munca în regiunea Centru, prin majorarea numarului mediu de
salariaþi în staþiunea balneoclimaterica Ocna Sibiului din judeþul Sibiu. Obiectivul general al proiectului este complementar prioritaþii de
investiþii în cadrul careia aplicam - Sprijinirea unei cresteri favorabile ocuparii forþei de munca, prin dezvoltarea potenþialului endogen ca
parte a unei strategii teritoriale pentru anumite zone, care sa includa reconversia regiunilor industriale aflate în declin, precum si sporirea
accesibilitaþii si dezvoltarea resurselor naturale si culturale specifice (Investiþii în infrastructura de turism). Prin dezvoltarea potenþialului
specific zonei (potenþial turistic – turism balnear) se creeaza premisele favorabile unei cresteri economice a staþiunii Ocna Sibiului.
Obiectiv Specific al axei prioritare vizeaza - Cresterea numarului mediu de salariaþi în staþiunile turistice. Investiþiile care se vor realiza în
infrastructura de turism au ca scop cresterea economica a Orasul Ocna Sibiului, care din punct de vedere economic este deficitar, oras
care însa dispune de un potenþial turistic valoros, potenþial care poate contribui semnificativ la cresterea numarului de angajaþi. La nivel
naþional, turismul asigura în mod direct circa 193 000 de locuri de munca (2,3% din totalul forþei de munca), iar contribuþia sa la
menþinerea ocuparii locurilor de munca în sectoarele înrudite este estimata la un nivel de peste doua ori mai mare. Potenþialul turistic al
României este concentrat în câteva sectoare de nisa. Sub-sectoarele promiþatoare cu cel mai mare potenþial si valoare adaugata sunt cele
al turismului medical si al ecoturismului, prin urmare si sectorul din care face parte Staþiunea Ocna Sibiului. În perioada 2008-2011,
ocuparea totala a forþei de munca s-a redus cu 4,4%. Conform raportarilor, turismul s-a dovedit cel mai rezistent, contractându-se
începând din 2008, dar extinzându-se puternic în 2012 (Sursa: WTTC). Dezvoltarea turismului la nivelul Orasului Ocna Sibiului va
contribui la cresterea economica, dar si la crearea de noi locuri de munca într-o economie diversificata, în scopul reducerii dependenþei de
agricultura, de sectoarele economice tradiþionale sau de sectoarele aflate în dificultate. Astfel, investiþiile propuse prin prezentul proiect
sunt menite sa creeze sau sa îmbunataþeasca semnificativ infrastructura existenta (atât cea de baza cât si cea de agrement), aspect
primordial în relaþia cu potenþialii investitori, indiferent de domeniul de activitate, investitori care reprezinta motorul crearii locurilor de
munca. La nivelul Orasului Ocna Sibiului, în anul 2015 din totalul populaþiei active de 1503 persoane, figurau ca si angajaþi un numar de
1416 persoane (850 barbaþi si 566 femei) - sursa INS. Acest indicator se refera la populaþia din orasul Ocna Sibiului care lucreaza,
indiferent de locaþie. În ceea ce priveste numarul angajaþilor din staþiune, conform ITM Sibiu, media pentru anul 2016 a fost de cca. 262
angajaþi. Se poate observa faptul ca o mare parte din populaþia activa din cadrul orasului migreaza în cautarea unui loc de munca, spre
alte localitaþi învecinate, cel mai probabil spre platforma de vest a municipiului Sibiu. Prin investiþiile propuse prin prezentul proiect se
intenþioneaza stabilizarea populaþiei ocupata în orasul Ocna. Totodata, raportându-ne la potenþialul turistic si la oportunitaþile pe care le va
oferi staþiunea dupa modernizare, intenþionam ca aceasta sa devina o atracþie pentru cei aflaþi în cautarea unui loc de munca, cu
precadere în sezonul estival, când unitaþile de cazare si agrement funcþioneaza la potenþial maxim.</t>
  </si>
  <si>
    <t>08.09.2015</t>
  </si>
  <si>
    <t xml:space="preserve"> 02.02.2022</t>
  </si>
  <si>
    <t>Total Sibiu</t>
  </si>
  <si>
    <t>BRASOV</t>
  </si>
  <si>
    <t>2/2.1A</t>
  </si>
  <si>
    <t>Creșterea competitivității societății Blitz Film Production SRL prin angajarea de noi persoane și achiziția de echipamente tehnologice performante</t>
  </si>
  <si>
    <t>S.C. BLITZ FILM PRODUCTION S.R.L.</t>
  </si>
  <si>
    <t xml:space="preserve">Achiziția de echipamente de înaltă tehnologie, ce vor contribui la diversificarea portofoliului de servicii </t>
  </si>
  <si>
    <t>BRAȘOV</t>
  </si>
  <si>
    <t>FINALIZAT</t>
  </si>
  <si>
    <t>Modernizare pensiunea turistică Crocus</t>
  </si>
  <si>
    <t>S.C. CROCUS S.R.L.</t>
  </si>
  <si>
    <t>Modernizare pensiune</t>
  </si>
  <si>
    <t>31.11.2018</t>
  </si>
  <si>
    <t>Diversificarea și modernizarea activității S.C. Turbo Rail Service S.R.L. prin achiziția unor utilaje și echipamente performante</t>
  </si>
  <si>
    <t>S.C. TURBO RAIL SERVICE S.R.L.</t>
  </si>
  <si>
    <t>Achiziție echipamente</t>
  </si>
  <si>
    <t>67,56%</t>
  </si>
  <si>
    <t>Modernizarea activității VAMOS SRL prin achiziția de echipamente specifice serviciului de testări și analize tehnice</t>
  </si>
  <si>
    <t>S.C. VAMOS S.R.L.</t>
  </si>
  <si>
    <t>Achiziție echipamente pentru modernizare și diversificare servicii</t>
  </si>
  <si>
    <t>Dezvoltarea și eficientizarea producției în cadrul companiei Seda Steel Factory prin achiziția de utilaje moderne pentru realizarea confecțiilor metalice</t>
  </si>
  <si>
    <t>S.C. SEDA STEEL FACTORY S.R.L.</t>
  </si>
  <si>
    <t>Achiziție echipamente în scopul creșterii producției în domeniul confecțiilor metalice</t>
  </si>
  <si>
    <t>Diversificarea activității S.C. Cafela Factory S.R.L. prin achiziția unor utilaje și echipamente performante necesare producției de rulote comerciale și recreaționale</t>
  </si>
  <si>
    <t>S.C. CAFELA FACTORY S.R.L.</t>
  </si>
  <si>
    <t xml:space="preserve">Achiziția de echipamente necesare dezvoltării producției de rulote comerciale și de agrement </t>
  </si>
  <si>
    <t>Diversificarea activității SC DECOR &amp; PACK SRL prin achiziția unor echipamente și utilaje performante necesare producției ambalajelor din hârtie și carton</t>
  </si>
  <si>
    <t xml:space="preserve">S.C DECOR&amp;PACK S.R.L. </t>
  </si>
  <si>
    <t>Achiziție echipamente pentru producția de ambalaje de carton</t>
  </si>
  <si>
    <t>05.10.2017</t>
  </si>
  <si>
    <t>SĂCELE</t>
  </si>
  <si>
    <t>Modernizarea SC D-PLAY GLOBAL PROIECT SRL prin investitii aferente activitatii de proiectare</t>
  </si>
  <si>
    <t>S.C. D-PLAY GLOBAL PROIECT S.R.L.</t>
  </si>
  <si>
    <t>Achiziție echipamente IT și software pentru prestare servicii proiectare matrițe piese</t>
  </si>
  <si>
    <t>Creșterea competitivității microîntreprinderii GEPETTO CONSULT SRL prin achiziția de utilaje performante</t>
  </si>
  <si>
    <t>S.C. GEPETTO CONSULT S.R.L.</t>
  </si>
  <si>
    <t>Achiziție echipamente pentru lucrări de pregătire teren</t>
  </si>
  <si>
    <t>04.10.2017</t>
  </si>
  <si>
    <t>62,42%</t>
  </si>
  <si>
    <t>Îmbunătățirea competitivității întreprinderii R.D.B. Group SRL prin dezvoltarea activității de construcții</t>
  </si>
  <si>
    <t>S.C. R.D.B. GROUP S.R.L.</t>
  </si>
  <si>
    <t>Achiziție echipamente pentru lucrări construcții rezidențiale și nerezidențiale</t>
  </si>
  <si>
    <t>Diversificarea activității SC. TECHNOWOOD SRL prin achiziția unor utilaje și echipamente necesare activității inovative de operațiuni mecanică generală</t>
  </si>
  <si>
    <t>S.C. TECHNOWOOD S.R.L.</t>
  </si>
  <si>
    <t>Achiziție echipamente pentru operațiuni mecanică generală</t>
  </si>
  <si>
    <t>65,12%</t>
  </si>
  <si>
    <t>Îmbunătățirea activității societății Z.H. DENT SRL-D prin achiziția unui sistem CAD/CAM</t>
  </si>
  <si>
    <t>S.C. ZH DENT S.R.L.-D.</t>
  </si>
  <si>
    <t>Achiziție echipament CAD/CAM pentru relizare piese protetice în laborator dentar</t>
  </si>
  <si>
    <t>Dezvoltarea și diversificarea activității Zyzydys prin achiziție echipament nou</t>
  </si>
  <si>
    <t>S.C. ZYZYDYS S.R.L.</t>
  </si>
  <si>
    <t xml:space="preserve">Achiziție linie fabricație ambalaje carton cutii ștanțate imprimate </t>
  </si>
  <si>
    <t>Achiziție aparatură pentru laboratorul de tehnică dentară – sistem de sinterizare cu laser</t>
  </si>
  <si>
    <t>S.C. DENTALMED TEHNO COM S.R.L.</t>
  </si>
  <si>
    <t>Achiziționare sistem automatizat pentru producerea scheletelor metalice utilizate în protetica dentară (imprimantă 3D)</t>
  </si>
  <si>
    <t>66,27%</t>
  </si>
  <si>
    <t>Investiții în cadrul societății DIGITAL BRAIN pentru inovarea și diversificarea activității</t>
  </si>
  <si>
    <t xml:space="preserve">S.C. DIGITAL BRAIN S.R.L. </t>
  </si>
  <si>
    <t>Achiziționare echipament pentru imprimare pe materiale textile, echipament IT și sistem iluminat cu leduri</t>
  </si>
  <si>
    <t>Dezvoltarea calității serviciilor topografice și cadastrale la SC EXPERT INFOCAD SRL</t>
  </si>
  <si>
    <t>S.C EXPERT INFOCAD S.R.L.</t>
  </si>
  <si>
    <t>Achiziție de echipamente pentru activitatea de topografie și cadastru</t>
  </si>
  <si>
    <t>Diversificarea activității SC GLAMOUR ADVERTISING SRL prin achiziția unor utilaje performante necesare imprimării materialelor textile în rolă</t>
  </si>
  <si>
    <t>S.C. GLAMOUR ADVERTISING S.R.L.</t>
  </si>
  <si>
    <t>Achiziție echipamente pentru imprimare pe textile</t>
  </si>
  <si>
    <t>Achiziție echipamente SC GOPRO INFRASTRUCTURE SRL</t>
  </si>
  <si>
    <t>S.C. GOPRO INFRASTRUCTURE S.R.L.</t>
  </si>
  <si>
    <t>Achiziție echipamente pentru lucrări de construcții în domeniul fluidelor</t>
  </si>
  <si>
    <t>FĂGĂRAȘ</t>
  </si>
  <si>
    <t xml:space="preserve">Retehnologizarea și dotarea SC ROMADENT SRL prin achiziția de echipamente medicale </t>
  </si>
  <si>
    <t>S.C. ROMADENT S.R.L.</t>
  </si>
  <si>
    <t>Achiziție de echipamente pentru relizarea de lucrări dentare</t>
  </si>
  <si>
    <t>Diversificarea activității la SC PLAST CONFORT SRL</t>
  </si>
  <si>
    <t>S.C. PLAST CONFORT S.R.L.</t>
  </si>
  <si>
    <t>Achiziție echipamente pentru realizare mobilier din sticlă</t>
  </si>
  <si>
    <t>Diversificarea activității societății OLSTRAL HPT SRL prin achiziția unui echipament de înaltă tehnologie</t>
  </si>
  <si>
    <t>S.C. OLSTRAL HPT S.R.L.</t>
  </si>
  <si>
    <t>Achiziție echipamente de rectificare în cazul operașiunilor demecanică generală</t>
  </si>
  <si>
    <t>67,80%</t>
  </si>
  <si>
    <t>Diversificarea activității societății comerciale SC GAMER DESIGN SRL</t>
  </si>
  <si>
    <t>S.C. GAMER DESIGN S.R.L.</t>
  </si>
  <si>
    <t xml:space="preserve">Achiziție echipamente de imprimare și finisare materiale textile, echipamente IT și panouri fotovoltaice </t>
  </si>
  <si>
    <t>70,91%</t>
  </si>
  <si>
    <t>RÂȘNOV</t>
  </si>
  <si>
    <t>Achiziția de utilaje performante pentru SC EXTREME GLASS VISION SRL</t>
  </si>
  <si>
    <t>S.C. EXTREME GLASS VISION S.R.L.</t>
  </si>
  <si>
    <t>Achiziție echipamente pentru gravarea poliedrelor de sticlă cu viziune 2D și 3D</t>
  </si>
  <si>
    <t>Achiziționarea de echipamente inovative în domeniul fabricării altor elemente de dulgherie și tâmplărie pentru construcții de către DHC Group SRL</t>
  </si>
  <si>
    <t>S.C. DHC GROUP S.R.L.</t>
  </si>
  <si>
    <t>Achiziționare echipamente pentru fabricarea elementelor de dulgherie și tâmplărie pentru construcții</t>
  </si>
  <si>
    <t>ZĂRNEȘTI</t>
  </si>
  <si>
    <t>Dezvoltare activitate de proiecții laser</t>
  </si>
  <si>
    <t>S.C. CONEXIUNI S.R.L.</t>
  </si>
  <si>
    <t xml:space="preserve">Achiziție echipamente pentru proiecții laser </t>
  </si>
  <si>
    <t>Diversificarea activității SC HIX GROUP SRL prin achiziție de utilaje</t>
  </si>
  <si>
    <t>S.C. HIX GROUP S.R.L.</t>
  </si>
  <si>
    <t>Achiziție echipamente pentru lucrări de amenajare teren</t>
  </si>
  <si>
    <t>Diversificarea activității la SC ONE SURFACE SRL</t>
  </si>
  <si>
    <t>S.C. ONE SURFACE S.R.L.</t>
  </si>
  <si>
    <t>Achiziție echipamente pentru finisare și vopsire mobilă</t>
  </si>
  <si>
    <t>Dezvoltarea activității al Opticoop Făgăraș Societate Cooperativă prin investiții în active corporale</t>
  </si>
  <si>
    <t>Opticoop Făgăraș Societate Cooperativă</t>
  </si>
  <si>
    <t>Achiziție echipamente pentru realizat lentile ochelari</t>
  </si>
  <si>
    <t>Creșterea competitivității microîntreprinderii A.F.M. MANAGEMENT SRL prin achiziția de utilaje performante</t>
  </si>
  <si>
    <t>S.C. A.F.M. MANAGEMENT S.R.L.</t>
  </si>
  <si>
    <t>Achiziție linie lipire plăci poliuretan și presă la rece</t>
  </si>
  <si>
    <t>Creșterea competitivității firmei Atelier 13 Bis, prin dezvoltarea unei noi activități</t>
  </si>
  <si>
    <t>S.C. ATELIER 13 BIS S.R.L.</t>
  </si>
  <si>
    <t>Achiziție prelucrare lemn</t>
  </si>
  <si>
    <t>Dotarea cu utilaje Carestrans SRL</t>
  </si>
  <si>
    <t>S.C. CARESTRANS S.R.L.</t>
  </si>
  <si>
    <t>Achiziție echipamente amenajare teren</t>
  </si>
  <si>
    <t>CODLEA</t>
  </si>
  <si>
    <t>CINEMAP – PLATFORMĂ DE FILM</t>
  </si>
  <si>
    <t>S.C. CITY GUIDE MEDIA S.R.L.</t>
  </si>
  <si>
    <t>Achiziționare platformă web</t>
  </si>
  <si>
    <t>67,94%</t>
  </si>
  <si>
    <t>Amenajare spațiu și dotare cu echipamente atelier de creație vestimentară CREPODANT SRL</t>
  </si>
  <si>
    <t>S.C. CREPODANT S.R.L.</t>
  </si>
  <si>
    <t>Achiziție echipamente de cusut, călcat și brodat. Amenajare spațiu</t>
  </si>
  <si>
    <t>66,68%</t>
  </si>
  <si>
    <t>Glob-Achiziționare utilaj modern pentru forare</t>
  </si>
  <si>
    <t>S.C. GLOB CONSULT INTERNATIONAL S.R.L.</t>
  </si>
  <si>
    <t xml:space="preserve">Achiziționare echipamente specifice cercetare geologică </t>
  </si>
  <si>
    <t>72,17%</t>
  </si>
  <si>
    <t>Dezvoltarea unității de producție-prelucrări mecanice-a SC IMAG PRO SRL în vederea consolidării poziției pe piață</t>
  </si>
  <si>
    <t>S.C. IMAG PRO S.R.L.</t>
  </si>
  <si>
    <t>Achiziție echipamente prelucrări mecanice</t>
  </si>
  <si>
    <t>Extinderea domeniului de procesare produse agricole cu activitatea de construcții</t>
  </si>
  <si>
    <t>S.C. IMECOMEX S.R.L.</t>
  </si>
  <si>
    <t>Achiziție echipamente pentru lucrări amenajare teren</t>
  </si>
  <si>
    <t>Dezvoltarea societății Leracri Fresh SRL</t>
  </si>
  <si>
    <t>S.C. LERACRI FRESH S.R.L.</t>
  </si>
  <si>
    <t>Achiziție echipamente IT pentru dezvoltare platformă online turism</t>
  </si>
  <si>
    <t>Achiziție utilaje LUNGU TRANS SRL</t>
  </si>
  <si>
    <t>S.C. LUNGU TRANS S.R.L.</t>
  </si>
  <si>
    <t>Achiziție de echipamente pentru fabricarea dispozitivelor medicale sterile</t>
  </si>
  <si>
    <t>S.C. MEDICAL CARE S.R.L.</t>
  </si>
  <si>
    <t>Achiziție echipamente producere dispozitive medicale sterile de unică folosință</t>
  </si>
  <si>
    <t>Diversificarea activității S.C. reduceri Medicale SRL prin achiziția unui utilaj performant necesar imprimării direct pe fibre textile sintetice și naturale</t>
  </si>
  <si>
    <t>S.C. REDUCERI MEDICALE S.R.L.</t>
  </si>
  <si>
    <t>Achiziție echipamente imprimare pe materiale textile</t>
  </si>
  <si>
    <t>Linie de brichetare deșeuri lemnoase</t>
  </si>
  <si>
    <t>S.C. SEVA GROUP S.R.L.</t>
  </si>
  <si>
    <t>Achiziție linie brichetare deșeuri lemnoase</t>
  </si>
  <si>
    <t>62,67%</t>
  </si>
  <si>
    <t>Îmbunătățirea competitivității și consolidarea poziției pe piață a S.C. XTENDER MC S.R.L. prin investiții în asimilarea de noi tehnologii și echipamente de producție performante</t>
  </si>
  <si>
    <t>S.C. XTENDER M.C. S.R.L.</t>
  </si>
  <si>
    <t>Achiziție echipamente pentru producție mobilier de bucătărie</t>
  </si>
  <si>
    <t>29.01.2018</t>
  </si>
  <si>
    <t>Modernizare centru de tipar prin achiziționare de echipamente</t>
  </si>
  <si>
    <t>S.C. 4PRINT S.R.L.</t>
  </si>
  <si>
    <t>Achiziție echipamnete pentru activități de tipărire, imprimare și brodare</t>
  </si>
  <si>
    <t>Dezvoltarea activității EVENIMENT TRAINING SRL prin dotarea cu echipamente</t>
  </si>
  <si>
    <t>S.C. EVENIMENT TRAINING S.R.L.</t>
  </si>
  <si>
    <t>Achiziție echipamnete în scopul organizării evenimentelor recreative, distrative</t>
  </si>
  <si>
    <t>Dotarea firmei GlamArt Media cu echipamente foto profesionale</t>
  </si>
  <si>
    <t>S.C. GLAMART MEDIA S.R.L.</t>
  </si>
  <si>
    <t>Achiziționare echipamente foto și IT</t>
  </si>
  <si>
    <t>27.12.2018</t>
  </si>
  <si>
    <t>Dezvoltarea activității la SC TRINITY SRL</t>
  </si>
  <si>
    <t>S.C. TRINITY S.R.L.</t>
  </si>
  <si>
    <t>Achiziționare buldoexcavator</t>
  </si>
  <si>
    <t>Dezvoltarea societății S.C. Doman Met S.R.L. prin achiziția de echipamente</t>
  </si>
  <si>
    <t>S.C. DOMAN MET S.R.L.</t>
  </si>
  <si>
    <t>Achiziționare echipamente service auto</t>
  </si>
  <si>
    <t>REZILIAT</t>
  </si>
  <si>
    <t>Realizarea infrastructurii pentru salvare și găzduire de date și aplicații IT</t>
  </si>
  <si>
    <t>S.C. MUNCONS S.R.L.</t>
  </si>
  <si>
    <t>Achiziționare echipamente IT</t>
  </si>
  <si>
    <t>01.09.2018</t>
  </si>
  <si>
    <t>Diversificarea și eficientizarea fluxului de producție a companiei Albertani Trust prin achiziția de echipamente performante</t>
  </si>
  <si>
    <t>S.C. ALBERTANI TRUST S.R.L.</t>
  </si>
  <si>
    <t>Achiziționare echipamente producție articole textile echipamente protecție</t>
  </si>
  <si>
    <t>Retehnologizarea și exploatarea economică a ideilor noi în cadrul SC Exhibit Arhitectura SRL</t>
  </si>
  <si>
    <t>S.C. EXHIBIT ARHITECTURA S.R.L.</t>
  </si>
  <si>
    <t>Achiziție echipamente IT</t>
  </si>
  <si>
    <t>Achiziție utilaje GOPRO INSTAL SRL</t>
  </si>
  <si>
    <t>S.C. GOPRO INSTAL S.R.L.</t>
  </si>
  <si>
    <t>Achiziție echipamente lucrări amenajare teren</t>
  </si>
  <si>
    <t>Dezvoltare servicii turistice sat vacanță TRAVELAND</t>
  </si>
  <si>
    <t>S.C. TRAVELAND S.R.L.</t>
  </si>
  <si>
    <t>Achiziție echipamente și dotări în vederea modernizării unității turistice Traveland</t>
  </si>
  <si>
    <t>Dezvoltarea societății INDCERCOM SRL prin achiziția de active corporale</t>
  </si>
  <si>
    <t>S.C. INDCERCOM S.R.L.</t>
  </si>
  <si>
    <t>Achiziționare strung și centru prelucrare cu 3 axe</t>
  </si>
  <si>
    <t>Creșterea competitivității societății ANTILOPA INVEST SRL prin exploatarea unei noi idei de afaceri</t>
  </si>
  <si>
    <t>S.C. ANTILOPA INVEST S.R.L.</t>
  </si>
  <si>
    <t>Achiziționare echipamente sudură tuburi polietilenă</t>
  </si>
  <si>
    <t>Creșterea competitivității microîntreprinderii ELSE STUDIO SRL prin dezvoltarea activității de arhitectură</t>
  </si>
  <si>
    <t>S.C. ELSE STUDIO S.R.L.</t>
  </si>
  <si>
    <t>Achiziționare echipamente pentru proiectare</t>
  </si>
  <si>
    <t>Dotarea cu utilaje EMAGREMENT SRL</t>
  </si>
  <si>
    <t>S.C. EMAGREMENT S.R.L.</t>
  </si>
  <si>
    <t>Îmbunătățirea calității producției prin dotarea cu utilaje specifice pentru producția și montajul mobilierului fabricat de S.C. M.D.A. CONSTRUCT S.R.L.</t>
  </si>
  <si>
    <t>S.C. M.D.A. CONSTRUCT S.R.L.</t>
  </si>
  <si>
    <t>Achiziționare echipamente pentru producția de mobilă</t>
  </si>
  <si>
    <t>Diversificarea activității ORANGETEX SRL în domeniul producției de ambalaje din carton</t>
  </si>
  <si>
    <t>S.C. ORANGETEX S.R.L.</t>
  </si>
  <si>
    <t>Achiziție echipamente pentru fabricarea ambalajelor de carton ondulat</t>
  </si>
  <si>
    <t>Dotarea agenției Raho Advertising cu echipamente foto profesionale</t>
  </si>
  <si>
    <t>S.C. RAHO ADVERTISING S.R.L-D</t>
  </si>
  <si>
    <t>Diversificarea activității în cadrul Stadtmeister Instal SRL</t>
  </si>
  <si>
    <t>S.C. STADTMEISTER INSTAL S.R.L.</t>
  </si>
  <si>
    <t>Achiziționare echipamente pentru producția de tuburi rectangulare și circulare</t>
  </si>
  <si>
    <t>71,54%</t>
  </si>
  <si>
    <t>Achizitie utilaje ACROS SARA FARM SRL</t>
  </si>
  <si>
    <t>SC ACROS SARA FARM SRL</t>
  </si>
  <si>
    <t>oferirea de servicii de cea
mai buna calitate la un pret avantajos</t>
  </si>
  <si>
    <t>Persani</t>
  </si>
  <si>
    <t>Cresterea capacitatii de productie articole PVC microinjectie</t>
  </si>
  <si>
    <t>SC SERISAN COM SRL</t>
  </si>
  <si>
    <t>cresterea competitivitatii si
productivitatii SC SERISAN COM SRL</t>
  </si>
  <si>
    <t>Brasov</t>
  </si>
  <si>
    <t>Achizitionare utilaje pentru lucrari de constructii</t>
  </si>
  <si>
    <t>SC INTELLIGENT WORK INVEST SRL</t>
  </si>
  <si>
    <t>Dezvoltarea unei platforme inteligente de recrutare online- TESTBOX</t>
  </si>
  <si>
    <t>SC VENDAX SRL</t>
  </si>
  <si>
    <t>diversificarea si imbunatatirea serviciilor</t>
  </si>
  <si>
    <t>Infiintarea unei sectii noi de productie de cosmetice naturale in cadrul firmei Dvero Prosper SRL</t>
  </si>
  <si>
    <t>SC DAVERO PROSPER SRL</t>
  </si>
  <si>
    <t>înfiinþarea, în punctul nou de lucru din Brasov, a unei unitaþi de producþie de produse cosmetice
naturale inspirate în special din medicina tradiþionala asiatica ayurvedica</t>
  </si>
  <si>
    <t>Cristian</t>
  </si>
  <si>
    <t>Realizare Aparthotel Poarta Schei</t>
  </si>
  <si>
    <t>SC AQUARIUS SRL</t>
  </si>
  <si>
    <t>Realizarea unui aparthotel si atragerea de turisti nationali si internationali</t>
  </si>
  <si>
    <t>Creșterea competitivității pe piața națională și europeană pentru SC MAPASON PROD SRL</t>
  </si>
  <si>
    <t>S.C. MAPASON PROD S.R.L.</t>
  </si>
  <si>
    <t>Achiziție echipamente pentru realizare mobilier de bucătărie din metal</t>
  </si>
  <si>
    <t>19.12.2018</t>
  </si>
  <si>
    <t>52,02%</t>
  </si>
  <si>
    <t>Dezvoltarea activității societății METROM TRADING S.A.</t>
  </si>
  <si>
    <t>S.C. METROM TRADING S.A.</t>
  </si>
  <si>
    <t>Achiziționare echipamente pentru fabricarea de mașini și utilaje specifice</t>
  </si>
  <si>
    <t>51,91%</t>
  </si>
  <si>
    <t>Investiții pentru diversificarea activității S.C. TOP METROLOGY S.R.L.</t>
  </si>
  <si>
    <t>S.C. TOP METROLOGY S.R.L.</t>
  </si>
  <si>
    <t>Achiziționare echipamnete prelucrare metale și producere energie regenerabilă</t>
  </si>
  <si>
    <t>57,94%</t>
  </si>
  <si>
    <t>Diversificarea activității de producție publicitară a firmei AMCO PROD SRL</t>
  </si>
  <si>
    <t>S.C. AMCO PROD S.R.L.</t>
  </si>
  <si>
    <t xml:space="preserve">Achiziție echipamente pentru activitatea de producție publicitară </t>
  </si>
  <si>
    <t>60,62%</t>
  </si>
  <si>
    <t>Creșterea competitivității societății AATEQ SRLprin extinderea activității de producție</t>
  </si>
  <si>
    <t>S.C. AATEQ S.R.L.</t>
  </si>
  <si>
    <t>Achiziție echipamente specifice pentru fabricarea lagărelor, angrenajelor cutiilor de viteze</t>
  </si>
  <si>
    <t>52,07%</t>
  </si>
  <si>
    <t>CRISTIAN</t>
  </si>
  <si>
    <t>Diversificarea activității SC DR VLĂDĂU DENTAL LABOR SRL prin construcția și dotarea clinicii stomatologice DR. VLĂDĂU STUDIO</t>
  </si>
  <si>
    <t>S.C. DR. VLĂDĂU DENTAL LABOR S.R.L.</t>
  </si>
  <si>
    <t>Amenajare și dotare clinică stomatologică</t>
  </si>
  <si>
    <t>59,82%</t>
  </si>
  <si>
    <t>SOSTA SRL - Inovare și dezvoltare în industria utilajelor de umplere pentru industria alimentară</t>
  </si>
  <si>
    <t>S.C. SOSTA S.R.L.</t>
  </si>
  <si>
    <t>Achiziție echipamente pentru producerea de utilaje specifice industriei alimentare și echipamente producere energie regenerabilă</t>
  </si>
  <si>
    <t>60,84%</t>
  </si>
  <si>
    <t>2/2,2</t>
  </si>
  <si>
    <t>Achizita de echipamente in vederea diversificarii si inovarii procesului de productie al AK Production &amp; Manufacturing SRL</t>
  </si>
  <si>
    <t>SC AK PRODUCTION &amp; MANUFACTURING SRL</t>
  </si>
  <si>
    <t>diversificarea producþiei unei unitaþi prin produse</t>
  </si>
  <si>
    <t>Cresterea competivitatii firmei SC EURO B8USINES SRL prin achizitia de echipamente performante</t>
  </si>
  <si>
    <t>SC EURO BUSINES SRL</t>
  </si>
  <si>
    <t>diversificarea productiei societatii</t>
  </si>
  <si>
    <t>Imbunatatirea competitivitatii prin cresterea productivitatii muncii in cadrul PLAMETCO SRL, in sectorul competitiv al fabricarii de mobila pentru birouri si magazine</t>
  </si>
  <si>
    <t>SC PLAMETCO SRL</t>
  </si>
  <si>
    <t>IMBUNATATIREA COMPETITIVITATII PRIN CRESTEREA PRODUCTIVITATII MUNCII</t>
  </si>
  <si>
    <t>Sanpetru</t>
  </si>
  <si>
    <t>Extindere capacitate de fabricare la Stelco Romania SRL</t>
  </si>
  <si>
    <t>SC STELCO ROMANIA SRL</t>
  </si>
  <si>
    <t>consolidarea poziþiei pe piaþa si cresterea competitivitaþii întreprinderii</t>
  </si>
  <si>
    <t>Prejmer</t>
  </si>
  <si>
    <t>Cresterea competitivitatii economice a SC BRAND OFFICE SRL prin investitii in echipamente performante de tiparit si finisare</t>
  </si>
  <si>
    <t>SC BRAND OFFICE SRL</t>
  </si>
  <si>
    <t>dezvoltarea pozitiei pe piata</t>
  </si>
  <si>
    <t>Harman</t>
  </si>
  <si>
    <t>Modernizare, dotare și eficientizare energetică a corpului S+P+7+M și corp extindere (de legătură) existent între corpul nou și corpul vechi ale Spitalului Clinic de Obstetrică - Ginecologie D. I. A. Sbârcea Brașov</t>
  </si>
  <si>
    <t>Parteneriatul dintre UAT Județul Brașov cu Spitalul Clinic de Obstetrică - Ginecologie Dr. I. A. Sbârcea Brașov</t>
  </si>
  <si>
    <t>Modernizare, dotare și eficientizare energetică a corpului S+P+7+M și corp extindere (de legătură) Spital Clinic de Obstetrică - Ginecologie</t>
  </si>
  <si>
    <t>Brașov</t>
  </si>
  <si>
    <t xml:space="preserve">Reparații capitatle, modernizare și eficientizarea energetică a Unității de Asistență Medico - Socială de Pneumoftiziologie Sânpetru </t>
  </si>
  <si>
    <t>Parteneriatul dintre Unitatea Administrativ Teritorială Județul Brașov și Unitatea de Asistență Medico - Socială de Pneumoftiziologie Sânpetru</t>
  </si>
  <si>
    <t>Reparații capitatle, modernizare și eficientizarea energetică a Unității de Asistență Medico - Socială de Pneumoftiziologie Sânpetru</t>
  </si>
  <si>
    <t>Sânpetru</t>
  </si>
  <si>
    <t>Lucrări de reparații, conservare și introducere în circuitul turistic la Ansamblul Bisericii Evanghelice Fortificate Sânpetru, jud. Brașov</t>
  </si>
  <si>
    <t>Parohia Evanghelică C.A. Sânpetru</t>
  </si>
  <si>
    <t>unitate de cult</t>
  </si>
  <si>
    <t>Lucrări de reparații, conservare și introducere în circuitul turistic la Ansamblul Bisericii Evanghelice Fortificate Rupea</t>
  </si>
  <si>
    <t>Parohia Evanghelică C.A. Rupea</t>
  </si>
  <si>
    <t>26.05.2017</t>
  </si>
  <si>
    <t>Rupea</t>
  </si>
  <si>
    <t>Restaurarea și valorificarea durabilă a patrimoniului cultural al Municipiului Făgăraș - Cetatea Făgărașului</t>
  </si>
  <si>
    <t>UAT Municipiul Făgăraș</t>
  </si>
  <si>
    <t>Lucrări de restaurare, conservare, reamenajare la Cetatea Făgărașului</t>
  </si>
  <si>
    <t>15.06.2017</t>
  </si>
  <si>
    <t>Făgăraș</t>
  </si>
  <si>
    <t>Restaurarea, conservarea și valorificarea durabilă a Cetății Râșnov (incinta vest) și crearea infrastructurii conexe</t>
  </si>
  <si>
    <t>UAT Orașul Râșnov</t>
  </si>
  <si>
    <t>Luacrări de restaurare, conservare și creare infrastructură conexă la Cetatea Râșnov</t>
  </si>
  <si>
    <t>30.08.2020</t>
  </si>
  <si>
    <t>Râșnov</t>
  </si>
  <si>
    <t>Lucrări de reparații, conservare și introducere în circuitul turistic la ansamblul Bisericii Evanghelice fortificate Seliștat</t>
  </si>
  <si>
    <t>Biserica Evanghelică C.A. Seliștat</t>
  </si>
  <si>
    <t>04.12.2017</t>
  </si>
  <si>
    <t>03.06.2020</t>
  </si>
  <si>
    <t>Seliștat</t>
  </si>
  <si>
    <t>NA</t>
  </si>
  <si>
    <t>Lucrări de reparații, conservare și introducere în circuitul turistic la ansamblul Bisericii Evanghelice fortificate din Vulcan</t>
  </si>
  <si>
    <t>Biserica Evanghelică C.A. Parohia Vulcan</t>
  </si>
  <si>
    <t>06.06.2020</t>
  </si>
  <si>
    <t>Vulcan</t>
  </si>
  <si>
    <t>Lucrări de reparare, conservare, restaurare și introducere în circuitul turistic al ansamblului Bisericii Evanghelice Fortificate Codlea</t>
  </si>
  <si>
    <t>Biserica Evanghelică Codlea</t>
  </si>
  <si>
    <t>Codlea</t>
  </si>
  <si>
    <t>Lucrări de reparații, conservare și introducere în circuitul turistic al Ansamblului Bisericii Fortificate Evanghelice CINCU</t>
  </si>
  <si>
    <t>Parohia Evanghelică C.A. CINCU</t>
  </si>
  <si>
    <t>02.11.2020</t>
  </si>
  <si>
    <t>Cincu</t>
  </si>
  <si>
    <t>Modernizare drum interjudețean DJ 104A, DJ105C și DJ105P – format din DJ104A km 0+000-45+000, DJ 105C km 6+300-3+800, DJ 105P 0+000+3+800</t>
  </si>
  <si>
    <t>Parteneriatul dintre UAT Județul Brașov, UAT Comuna Lisa, UAT Comuna Ucea, UAT Comuna Drăguș, UAT Comuna Sâmbăta de Sus, UAT Comuna Șinca, UAT Comuna Recea, UAT Orașul Victoria, UAT Comuna Hârseni, UAT comuna Viștea</t>
  </si>
  <si>
    <t>Modernizare drum interjudețean DJ 104A, DJ105C și DJ105P</t>
  </si>
  <si>
    <t>jud. Brașov</t>
  </si>
  <si>
    <t>Modernizare drum interjudețean Covasna-Brașov care face legătura între drumul național DN 12 și drumul național DN 13 - format din DJ 131 km 0+000 - 7+856 și DJ 131 B 0+000 - 12+978</t>
  </si>
  <si>
    <t>Parteneriatul dintre UAT județul Brașov, UAT comuna Măieruș, UAT comuna Apața, UAT comuna Ormeniș și UAT comuna Augustin</t>
  </si>
  <si>
    <t>Modernizare drum interjudețean Covasna-Brașov care face legătura între drumul național DN 12 și drumul național DN 13</t>
  </si>
  <si>
    <t>06.02.2018</t>
  </si>
  <si>
    <t>Total Brasov</t>
  </si>
  <si>
    <t>HARGHITA</t>
  </si>
  <si>
    <t>Harghita</t>
  </si>
  <si>
    <t>2.1A</t>
  </si>
  <si>
    <t>Creșterea competitivității și productivității SC Cauciuc Recycling SRL”</t>
  </si>
  <si>
    <t>SC Cauciuc Recicling
 SRL</t>
  </si>
  <si>
    <t>Achiziția de echipamente tehnologice (2) și de echipamente specifice în scopul obținerii unei economii de energie (2), totodată crearea a 3 noi locuri de muncă (cel puțin o persoană din grupurile defavorizate)</t>
  </si>
  <si>
    <t>ODORHEIU
SECUIESC</t>
  </si>
  <si>
    <t>În implementare</t>
  </si>
  <si>
    <t>Creșterea competitivității economice a SC Balint Construction Company prin achiziționarea de echipamente noi și performante”</t>
  </si>
  <si>
    <t>SC Balint Construction 
Company SRL</t>
  </si>
  <si>
    <t>Achiziția de echipamente IT (3) 
și de pachete software, totodată crearea a 3 noi locuri de muncă (2 persoane  din grupurile defavorizate)</t>
  </si>
  <si>
    <t>Îmbunătățirea competitivității firmei SC Laminker Center SRL prin achiziționare de utilaj</t>
  </si>
  <si>
    <t xml:space="preserve">SC Laminker Center SRL </t>
  </si>
  <si>
    <t>Achiziția de echipamente tehnologice (8) ȘI crearea a 3 noi locuri de muncă</t>
  </si>
  <si>
    <t>CRISTURU
SECUIESC</t>
  </si>
  <si>
    <t>Dezvoltare și inovare prin achiziția de echipamente performante la SC Vox Humana SRL</t>
  </si>
  <si>
    <t>SC Vox 
Humana SRL</t>
  </si>
  <si>
    <t xml:space="preserve">Ahiziția de echipametne tehnologice pentru consolidarea și dezvoltarea activității firmei , creșterea cifrei de afaceri, creșterea numărului de clienți și creșterea profitabilității firmei </t>
  </si>
  <si>
    <t>31.06.2018</t>
  </si>
  <si>
    <t>GHEORGHENI</t>
  </si>
  <si>
    <t>Creșterea competitivității economică SC Terra-Com SRL prin achiziționarea de echipamente noi</t>
  </si>
  <si>
    <t>SC Terra-Com SRL</t>
  </si>
  <si>
    <t xml:space="preserve">Achiziția de echipamente tehnologice (24) și angajarea unei persoane care se încadrează în una dintre categoriile defavorizate. </t>
  </si>
  <si>
    <t>04.10.217</t>
  </si>
  <si>
    <t>Inovarea și eficientizarea producției firmei Ezermester SRL prin investiții în mijloace fixe și surse de energie regenerabile</t>
  </si>
  <si>
    <t>SC Ezermester
 SRL</t>
  </si>
  <si>
    <t>Achiziția de echipamente 
tehnologice (2) și de echipamente specifice în scopul obținerii unei economii de energie (sistem fotovoltaic, becuri led), totodată crearea a 3 noi locuri de muncă</t>
  </si>
  <si>
    <t>Diversificarea activității economice la Molnar SRL</t>
  </si>
  <si>
    <t>SC Molnar SRL</t>
  </si>
  <si>
    <t>Achiziția de echipamente 
tehnologice (7) și crearea a 5 noi locuri de muncă din care o persoană din categorii defavorizate</t>
  </si>
  <si>
    <t>79,97%</t>
  </si>
  <si>
    <t>VLĂHIȚA</t>
  </si>
  <si>
    <t>Dezvoltarea SC Iron Work Harghita SRL prin inovarea procesului de fabricație și dezvoltarea gamei de produse</t>
  </si>
  <si>
    <t>SC Iron Work 
Harghita</t>
  </si>
  <si>
    <t>Achiziția de echipamente 
tehnologice (6) și crearea a 3 noi locuri de muncă din care o persoană din categorii defavorizate</t>
  </si>
  <si>
    <t>Consolidarea poziției pe piața de producție europaleți a SC Varpataka SRL</t>
  </si>
  <si>
    <t>SC Varpataka 
SRL</t>
  </si>
  <si>
    <t>Achiziția de echipamente 
tehnologice (3) și crearea a 3 noi locuri de muncă cu normă întreagă pe termen nedeterminat</t>
  </si>
  <si>
    <t>Achiziție utilaje la firma SC Hunsol Impex SRL</t>
  </si>
  <si>
    <t>SC Hunsol 
Impex SRL</t>
  </si>
  <si>
    <t>Extinderea domeniului de 
activitate prin dotare cu utilaje și echipamente, a unei unități de producție elemente din fier beton și crearea a 5 noi locuri de muncă.</t>
  </si>
  <si>
    <t>Înființare și dezvoltare punct de lucru al SC Gran-Com SRL prin construire Hotel tip apartament</t>
  </si>
  <si>
    <t>SC Gran-
Com SRL</t>
  </si>
  <si>
    <t xml:space="preserve">Înființarea unui nou punct de lucru, o unitate turistică de cazare, creșterea eficienței energetice și crearea a 5 noi locuri de muncă </t>
  </si>
  <si>
    <t>MIERCUREA 
CIUC</t>
  </si>
  <si>
    <t>Construire și dotare unitate de producție</t>
  </si>
  <si>
    <t>SC  Evol 
Consult SRL</t>
  </si>
  <si>
    <t>Extinderea domeniului de acitiviate prin construire clădire unitate de prodcuție, achiziția de echipamente tehnologice și crearea a 3 noi locuri de muncă</t>
  </si>
  <si>
    <t>Crearea capacității de producție a SC Bricosan BT 2008 SRL</t>
  </si>
  <si>
    <t>SC Bricosan 
BT 2008 SRL</t>
  </si>
  <si>
    <t>Ahiziția de echipametne tehnologice, creșterea eficienței energetice și crearea  a 5 noi locuri de muncă</t>
  </si>
  <si>
    <t>Dezvoltarea activității societății Heist Industries SRL</t>
  </si>
  <si>
    <t>SC Heist 
Industries SRL</t>
  </si>
  <si>
    <t xml:space="preserve">Realizarea unei activități inovative,  crearea unui flux tehnologic total nou 
ca urmare a achiziționării echipamentelor.
Crearea a 5 noi locuri de muncă </t>
  </si>
  <si>
    <t>Achiziție mașină de brodat de către firma Obi Prodcom SRL</t>
  </si>
  <si>
    <t>SC Obi Prodcom 
SRL</t>
  </si>
  <si>
    <t>Un proces productiv îmbunătățit  cu ajutorul
echipamentelor moderne achiziționate, mașina de brodat, eficiență energetică crescută prin sistem iluminat LED. Un loc de muncă nou creat pe postul de operator dintr-o categorie defavorizată.</t>
  </si>
  <si>
    <t>10.10.2018</t>
  </si>
  <si>
    <t>Achiziție de echipamente perfromante pentru dezvoltarea firmei SC Conus-Inc SRL</t>
  </si>
  <si>
    <t>SC Conus -Inc SRL</t>
  </si>
  <si>
    <t>Active tangibile si intangibile – aparate si echipamente pentru activitatea topografica si cadastrala, tehnica de calcul, aparate
birotica precum si licenþa software.</t>
  </si>
  <si>
    <t>Construire service auto, racord la utilități</t>
  </si>
  <si>
    <t>SC Vespa SRL</t>
  </si>
  <si>
    <t>Înființarea unui atelier de întreþinere si reparații auto 
 și crearea a 5 noi locuri de muncă.</t>
  </si>
  <si>
    <t>Modernizarea firmei SC Balo Paper SRL prin retehnologizare</t>
  </si>
  <si>
    <t>SC Balo Paper SRL</t>
  </si>
  <si>
    <t>Retehnologizare si introducerea de tehnologii performante prin achiziția unei Linii bobinator hârtie cu laminare adezivă.</t>
  </si>
  <si>
    <t>Extindere și modernizare pensiune Villa Vitae</t>
  </si>
  <si>
    <t>SC Villa Vitae SRL</t>
  </si>
  <si>
    <t>Servicii de cazare pentru 30 de persoane în total, creșterea cifrei de afaceri cu de minim 10% în termen de 3 ani de la finalizarea investiției, și crearea a 5 noi locuri de munca, create prin cresterea numarului de ore pentru angajaþii cu norma parþiala cu un total de 40 de ore.</t>
  </si>
  <si>
    <t>Reparații birou și modernizarea activității Arc Studio SRL</t>
  </si>
  <si>
    <t>SC Arc Studio SRL</t>
  </si>
  <si>
    <t xml:space="preserve">Achiziționarea echipamentelor TIC și software
moderne și crearea unui nou loc de muncă, persoana si pastrarea locurilor de
muncă existente. Eficiența energetică crescută prin schimbarea becurilor cu becuri LED.
</t>
  </si>
  <si>
    <t>Achiziţionare de echipamente pentru modernizarea producţiei la SC Diemer SRL</t>
  </si>
  <si>
    <t>SC Diemer SRL</t>
  </si>
  <si>
    <t>Diversificarea gamei prin introducerea de 16 noi produse, crearea unui nou loc de mucă și cresterea cifrei de afaceri cu minim 15% pâna la terminarea celor 3 ani de durabilitate a investiþiei, faþa de cea înregistrata în
perioada de implementare a proiectului.</t>
  </si>
  <si>
    <t>Dezvoltarea firmei D.C.M. Botond DentalSRL prin achiziționare de echipamente și aparate</t>
  </si>
  <si>
    <t>SC D.C.M. 
Botond Dental SRL</t>
  </si>
  <si>
    <t>Achiziție aparate și echipamente de tehnică dentară, software și tehnică de calcul de ultima generație, inovative și care funcționeaza pe baza de tehnologii noi.</t>
  </si>
  <si>
    <t>Clădire de birouri și dotare Secoplan SRL</t>
  </si>
  <si>
    <t>SC Secoplan SRL</t>
  </si>
  <si>
    <t>Construirea unui sediu propriu, clădire parter+mansardă, cu dotările și echipările aferente, amenajare
incintă și acces. Crearea a 5 noi locuri de muncă și
inovarea serviciilor și proceselor companiei prin dotarea cu echipamente performante.</t>
  </si>
  <si>
    <t>Modernizarea Firmei SC Total Structure Design SRL</t>
  </si>
  <si>
    <t>SC Total Structure 
Design SRL</t>
  </si>
  <si>
    <t>Achiziția de tehnică de calcul, aparatura birotică și licențe software de ultimă generație funcționând pe baza de tehnologii noi. Cresterea calității serviciilor și introducerea de servicii noi.</t>
  </si>
  <si>
    <t>Consolidarea poziţiei pe piaţă a firmei AUTOWORKSHOP S&amp;M SRL prin modernizarea şi echiparea atelierului de reparaţii auto</t>
  </si>
  <si>
    <t>SC AUTOWORKSHOP 
S&amp;M SRL</t>
  </si>
  <si>
    <t>Achizițonare de 28 echipamente noi pentru modernizarea activității de reparații auto și creșterea numărului mediu de angajați cu 5 persoane.</t>
  </si>
  <si>
    <t>79,93%</t>
  </si>
  <si>
    <t>Îmbunătățirea competitivității firmei SC Dellines SRL prin achiziție de utilaje</t>
  </si>
  <si>
    <t>SC Dellines SRL</t>
  </si>
  <si>
    <t>Achizițonare de 3 utilaje noi pentru introducerea unei noi tehnologii și creșterea capacității de a realiza marcaje rutiere și creșterea numărului mediu de salariați cu 2 persoane (media anuală).</t>
  </si>
  <si>
    <t>84,72%</t>
  </si>
  <si>
    <t>Modenizarea firmei SC Profi Therm SRL prin retehnologizare</t>
  </si>
  <si>
    <t>Sc Profi Therm SRL</t>
  </si>
  <si>
    <t>Achiziționarea de mașini și utilaje pentru unitatea de producție de ultimă genereația și crearea unui nou loc de muncă.</t>
  </si>
  <si>
    <t>Modernizarea activității Agenției de publicitate Corvette</t>
  </si>
  <si>
    <t>SC Corvette SRL</t>
  </si>
  <si>
    <t>Achiziția de echipamente de nouă generație în domeniul realizării de materiale promoționale și publicitare, atragerea a cel puțin 4 noi clienți mari în 3 ani după finalizarea implementării proiectului și
cresterea în 3 ani de la finalizarea implementaării proiectului cu 20% a vânzarilor către clienții existenți, prin
diversificarea gamei de produse și servicii.</t>
  </si>
  <si>
    <t>Soluții Mascus</t>
  </si>
  <si>
    <t>SC Mascus Invest 
SRL</t>
  </si>
  <si>
    <t>Achiziția unei linii de producție și îmbuteliere produse de intreținere auto și a unui sistem termic pe baza de biomasă și colectori
(panouri solare) și crearea a 5 noi locuri de muncă față de cele existente la 31.12.2016 (incluzând angajarea a minimum 2 persoane din categorii
defavorizate)</t>
  </si>
  <si>
    <t>Dezvoltarea activității de producție la SC BEST METASIL PROFIL SRL</t>
  </si>
  <si>
    <t>SC BEST METASIL
 PROFIL SRL</t>
  </si>
  <si>
    <t>Achiziția a 4 noi echipamente, prin care se va asigura consolidarea, dezvoltarea si valorificarea sectorului productiv al unității,
prin diversificarea gamei de produse realizate, si crearea unui flux de productie eficient si inovativ  și crearea a 5 noi locuri de muncă.</t>
  </si>
  <si>
    <t>Îmbunătățirea competitivității întreprinderii Fun Aestetics SRL prin achiziționarea de panouri publicitare</t>
  </si>
  <si>
    <t>SC Fun Aestetics 
SRL</t>
  </si>
  <si>
    <t>Achiziționarea de 5 buc panouri publicitare tip prisma și 1 buc panou citylight tip LCD. Angajarea unui personal în funcție de manager general. Achiziționarea 5 buc sistem solar care genereaza energia electrică pentru funcționarea panourilor solare.</t>
  </si>
  <si>
    <t>Diversificarea 
activității a SC GRUN'S TRANS SRL prin achiziția de utilaje inovative</t>
  </si>
  <si>
    <t>SC Grun's Trans SRL</t>
  </si>
  <si>
    <t>Achiziționarea unui echipament de prelucrarea metalelor care înglobează tehnologii moderne,  un utilaj pentru fabricarea de piese și accesorii auto și
menținerea locurilor de muncă actuale (2) și angajarea a 5 persoane.</t>
  </si>
  <si>
    <t>Integrare utilaj CNC în procesul de producție</t>
  </si>
  <si>
    <t>SC ARDECOPLUS 
SRL</t>
  </si>
  <si>
    <t>Achiziționarea unui centru de prelucrare CNC și a unui centru de strunjire CNC cu toate accesoriile
necesare, crearea a  3 locuri de
muncă noi și cresterea cifrei de afaceri pâna la sfârsitul perioadei de durabilitate a investiției față de rezultatele din anul 2016.</t>
  </si>
  <si>
    <t>Înființarea unui punct de lucru a 
SC AUTOKIT SRL prin schimbarea destinației clădirii din hală situată în M-Ciuc Str. Harghita nr. 81/C în atelier de reparații auto</t>
  </si>
  <si>
    <t>SC AUTOKIT SRL</t>
  </si>
  <si>
    <t>Modernizare, amenajare si dotare clădire situată în Miercurea Ciuc str. Harghita Nr. 81/C în scopul înființării unui Atelier de
întreținere și reparații auto și creștere număr mediu de salariați cu cinci noi locuri de muncă.</t>
  </si>
  <si>
    <t>79,20%</t>
  </si>
  <si>
    <t>Consolidarea poziției pe piață a  SC HARMONIA SRL prin dotare</t>
  </si>
  <si>
    <t>SC HARMONIA SRL</t>
  </si>
  <si>
    <t>Dotare cu echipamente/instalații de lucru, echipamente informatice, birotică și active necorporale
specifice în activitatea de arhitectură și creșterea număr mediu de salariați cu trei noi locuri de muncă.</t>
  </si>
  <si>
    <t>79,99%</t>
  </si>
  <si>
    <t>Dezvoltarea firmei SC OXO SRL prin achiziție de active tangibile</t>
  </si>
  <si>
    <t>SC OXO SRL</t>
  </si>
  <si>
    <t>Dezvoltarea și extinderea activității de producție, fabricarea de noi categorii de produse prin  achiziția unui utilaj CNC de tăiere și sudură de înaltă definiție.</t>
  </si>
  <si>
    <t>Construire vilă turistică, gard și branșamente la utilități</t>
  </si>
  <si>
    <t>SC ANROD TRADE SRL</t>
  </si>
  <si>
    <t>Introducerea de un serviciu nou la nivel de firma și formarea de noi procese în cadrul firmei în scopul asigurăii prestării serviciului
nou, și crearea a 5 noi locuri de munca pe urmatoarele posturi:
responsabil marketing, recepționer, cameristă, paznic și muncitor întreținere din care cel puțin o persoana din
categoria persoanelor defavorizate.
Clădirea construită prin proiect va fi adaptată pentru facilitatea accesului persoanelor cu dizabilități.</t>
  </si>
  <si>
    <t>Îmbunătățirea competitivității 
firmei SC DELFIN-TAR SRL prin achiziționarea maținii CNC</t>
  </si>
  <si>
    <t>SC DELFIN-TAR 
SRL</t>
  </si>
  <si>
    <t>Achiziționare 5 produse noi și altele semnificativ îmbunătățite cu ajutorul noului flux tehnologic.
Eficiență energetică prin  instalarea unei sistem de iluminat
de tip LED și crearea unui loc de muncăpentru o persoana dintr-o
categorie defavorizată.</t>
  </si>
  <si>
    <t>Dezvoltarea firmei TRIOMOUNT 
EXPERT TEAM SRL prin achiziția de utilaje și echipamente necesare activității</t>
  </si>
  <si>
    <t>SC TRIOMOUNT
 EXPERT TEAM SRL</t>
  </si>
  <si>
    <t xml:space="preserve"> Achiziția a 13 mijoace fixe (2 utilaje si 11 echipemente) iși crearea a 3 locuri de muncă.</t>
  </si>
  <si>
    <t>Schimbare de destinatie, modernizarea si dotarea cladirii existente, in atelier de reparatii auto situate in municipiul Miercurea Ciuc</t>
  </si>
  <si>
    <t>SC NATURLAND SRL</t>
  </si>
  <si>
    <t>Consolidarea poziþiei pe piaþa</t>
  </si>
  <si>
    <t>Borzont</t>
  </si>
  <si>
    <t>Construire apartamente de inchiriat cu scop turistic</t>
  </si>
  <si>
    <t>SC INTRAMUROS CONCEPT SRL</t>
  </si>
  <si>
    <t>construirea si dezvoltarea unei unitaþi de cazare cu apartamente de închiriat</t>
  </si>
  <si>
    <t>Miercurea Ciuc</t>
  </si>
  <si>
    <t>Infiintare unitate de reparatii auto</t>
  </si>
  <si>
    <t>SC LIGNO INVEST 2007 SRL</t>
  </si>
  <si>
    <t>cresterea competitivitaþii SC Ligno Invest 2007 SRL</t>
  </si>
  <si>
    <t>Gheorgheni</t>
  </si>
  <si>
    <t>Cresterea competitivitatii SC ELEGANT EXPORT-IMPORT SRL</t>
  </si>
  <si>
    <t>SC ELEGANT EXPORT-IMPORT SRL</t>
  </si>
  <si>
    <t>cresterea competitivitatii SC ELEGANT EXPORT-IMPORT SRL in domeniul -hoteluri</t>
  </si>
  <si>
    <t>17.05.2018</t>
  </si>
  <si>
    <t>Balan</t>
  </si>
  <si>
    <t>2.1.A</t>
  </si>
  <si>
    <t>Modernizare motel Gheorgheni DN12C km 4</t>
  </si>
  <si>
    <t>SC MAKET SRL</t>
  </si>
  <si>
    <t>Crearea unei infrastructuri de turism prin realizarea de lucrări construcții, prin dotarea cu ehcipamente de înaltă tehnologie, competitive</t>
  </si>
  <si>
    <t>77,92%</t>
  </si>
  <si>
    <t>Creșterea competitivității firmei SC KOZIMPEX SRL</t>
  </si>
  <si>
    <t xml:space="preserve">SC KOZIMPEX SRL </t>
  </si>
  <si>
    <t>Creșterea competitivității firmei  ca urmare a modernizării pensiunii turistice a societății prin execuția de lucrări interioare și achiziționarea echipamente și utilaje tehnologice sepcializate</t>
  </si>
  <si>
    <t>BĂILE TUIȘNAD</t>
  </si>
  <si>
    <t>Dotarea cu echipamente și software specific pentru întărirea poziției pe piață a SC Helianthus SRL</t>
  </si>
  <si>
    <t>SC HELIANTHUS SRL</t>
  </si>
  <si>
    <t>Aczhiiționarea de 5 echipamente și 5 active necorporale 
necesare derulării achitivității de topografie și geodezie. Creșterea numărului mediu de salariați cu 1 persoană</t>
  </si>
  <si>
    <t>MIERCUREA CIUC</t>
  </si>
  <si>
    <t>Dezvoltarea activității la Pensiunea ”Banffy” din Toplița, prin construirea a 3 buc. vile turistice</t>
  </si>
  <si>
    <t>SC EXCLUSIV INTERMED SRL</t>
  </si>
  <si>
    <t xml:space="preserve">Construcția a trei vile turistice, fiecare cu ocapacitate de cazare totală de 6 locuri în total 18 locuri, crearea a 5locuri noi de muncă. </t>
  </si>
  <si>
    <t>13.07.2018</t>
  </si>
  <si>
    <t>80^%</t>
  </si>
  <si>
    <t>TOPLIȚA</t>
  </si>
  <si>
    <t>Construire și dotare hală de producție</t>
  </si>
  <si>
    <t>SC TORBAU EXPERT SRL</t>
  </si>
  <si>
    <t xml:space="preserve">Dezvoltarea și extinderea activității de producție prin înființarea unei unități de producție de proți metalice în cădrul căruia se vor fabrica inclusiv părțile coponente ale porților metalice și prin achiziționarea echipemantelor tehnologice. Crearea 5 noi locuri de muncă. </t>
  </si>
  <si>
    <t>24.07.2018</t>
  </si>
  <si>
    <t>Diversificarea activității SC COUNTRY WILD SRL prin prestări servicii de agrement</t>
  </si>
  <si>
    <t>SC COUNTRY WILD SRL</t>
  </si>
  <si>
    <t xml:space="preserve">Diversificarea activității firmei și introducerea printre activități a serviciilor de agrement prin achizționarea de 23 echipamente noi și a unui software, realizrea și dotarea unui parc de agrement, creșterea numărului mediu de salariați cu 3 persoane. </t>
  </si>
  <si>
    <t>88*%</t>
  </si>
  <si>
    <t xml:space="preserve">Creșterea competitivității economice în
domeniul fabricării mobilei la SC Szel-Mob SRL
</t>
  </si>
  <si>
    <t>SC Szel-Mob SRL</t>
  </si>
  <si>
    <t>Achiziþionare 11 utilaje tehnologice performante, cu consum redus de energie. Participare la târgul internațional de mobilă Maison&amp;Objet Paris – Franța, 2018 în calitate de expozant cu stand propriu. Achiziționare de modul IT care să permită interconectarea
Webshop-ului existent cu sistemul ERP, si îmbunătățirea sistemului de management al societății.</t>
  </si>
  <si>
    <t>59,55%</t>
  </si>
  <si>
    <t>Creșterea capacității și competitivității</t>
  </si>
  <si>
    <t>SC Benati SRL</t>
  </si>
  <si>
    <t xml:space="preserve">Achiziționarea de echipamente și tehnologii inovative, cu productivitate ridicată și angajarea unei persoane dintr-o categorie
defavorizată. 
Certificarea sistemului de management ISO 9001, ISO 14001 si OHSAS 18001. Certificarea conformitatii produselor CE conform standardelor UE in vigoare si certificarea conformitatii produselor P - Suedia.
Participarea la cel putin doua expozitii internationale in afara Romaniei si dezvoltare paginii web prin realizarea de
instrumente pentru comert on-line, inclusiv adaptarea acesteia pentru accesul persoanelor cu dizabilitati.
</t>
  </si>
  <si>
    <t xml:space="preserve">Extinderea capacității de producție a 
firmei Mobilcom Impex SRL prin investiții în active corporale și necorporale
</t>
  </si>
  <si>
    <t>SC Mobilcom Impex SRL</t>
  </si>
  <si>
    <t xml:space="preserve"> Inovarea fluxului
tehnologic cu ajutorul echipamentelor moderne si a activelor necorporale achiziționate, eficiență energetica crescută și creșterea competitivității societății prin: 2 produse certificate conform standardelor internaționale; 2 sisteme de management
recertificate; implicit creșterea dimensiunii pieței țintă prin participare la 1 expoziþie internațională</t>
  </si>
  <si>
    <t>Extinderea capacității de producție a Societății Harplast SRL prin investiții în active corporale și necorporale</t>
  </si>
  <si>
    <t>SC Harplast SRL</t>
  </si>
  <si>
    <t>Achiziționarea de 27 echipamente tehnologice, eficiență
energetică crescută, 1 produs certificat conform standardelor internaționale (EN-840); 1 sistem de
management certificat (HACCP); implicit creșterea dimensiunii pieței țintă prin participare la 1 expoziþie internațională.
Implementarea unui nou software de Monitorizare a mașinilor de injecție, unui nou sistem de
Gestionarea Depozitului, schimbarea sistemului ERP învechit cu un sistem de ERP modern și achiziționarea unei licență de
CAD/CAE, respectiv 28 echipamente TIC noi.</t>
  </si>
  <si>
    <t>29.10.2019</t>
  </si>
  <si>
    <t>60,96%</t>
  </si>
  <si>
    <t>Achiziționarea de echipamente eco-eficiente pentru modernizarea procesului tehnologic la SC Granit-Impex SRL</t>
  </si>
  <si>
    <t>SC Granit-Impex SRL</t>
  </si>
  <si>
    <t xml:space="preserve">Achiziționarea a 11 echipamente noi aferente activității de confecționare a lenjeriei de corp,optimizarea fluxul tehnologic și 8 licente software pentru acestea, precum si 1
sistem fotovoltaic care va reduce costurile cu energia.
Crearea a 2 noi locuri de muncă pe postul de confecționer și muncitor necalificat, 1 certificare ISO 9001 a sistemului de management, certificare de produs „chilot pentru barbati” a societății și participare la un târg internațional.
</t>
  </si>
  <si>
    <t>31.01.2019 </t>
  </si>
  <si>
    <t>62,52%</t>
  </si>
  <si>
    <t>BRĂDEȘTI</t>
  </si>
  <si>
    <t>Creșterea competitivității SC DOMUS CARPATICA SRL prin achiziția de utilaje performante</t>
  </si>
  <si>
    <t>SC DOMUS CARPATICA SRL</t>
  </si>
  <si>
    <t>Dublarea capacității de prelucrare mecanică a firmei prin punerea în funcțiune a celor două utilaje CNC performante, obtinandu-se
o reducere de 20% a costurilor materiale datorita eliminarii factorului uman in deciziile privind croirea si pozitionarea elementelor
prelucrate pana la sfarsitul primului an dupa implementare. Recrutarea și instruirea a doi specialiști în domeniul prelucrării lemnului pe cele două echipamente CNC de ultimă generație până
la sfărșitul perioadei de implementare.</t>
  </si>
  <si>
    <t>71,07%</t>
  </si>
  <si>
    <t>Dezvoltarea socetății MOBUNIC CENTER SRL prin realizarea unei noi activități de fabricare mobilă, Izolare fonică în cadrul clădirii, izolare termică și hidroizolație acoperiș, sistem de încălzire pe bază de  peleți</t>
  </si>
  <si>
    <t>SC MOBUNIC 
CENTER SRL</t>
  </si>
  <si>
    <t>1 unitate noua creată pentru fabricarea produselor de mobilier conform codului CAEN 3109, pâna la finalul exercițiului ulterior
anului în care se finalizează implementarea proiectului. 3 locuri de muncă nou create dintre care una pentru o persoană dintr-o categorie
defavorizată. Eficiență energetică crescută prin crearea noului
fluxu tehnologic și utilizarea instalațiilor care folosesc surse de energie regenerabile.</t>
  </si>
  <si>
    <t>71,75%</t>
  </si>
  <si>
    <t>Îmbunătățirea competitivității întreprinderii SC SCUT PROTECTION SRL prin diverisificarea producției</t>
  </si>
  <si>
    <t>SC SCUT PROTECTION SRL</t>
  </si>
  <si>
    <t>Achiziționarea de un CNC tip laser pentru tăierea oțelului, și diversificarea sortimentației produselor prin introducerea pe piața a
produselor inovative (scut auto EGR si scut filtru de particule). Schimbarea echipamentelor amortizate în cadrul firmei, prin achiziționarea de o presă de îndoit și un stivuitor. Implementarea unui sistem de management al calității și participarea firmei la un târg internațional.</t>
  </si>
  <si>
    <t>71,00%</t>
  </si>
  <si>
    <t>Construire atelier de croitorie de către firma HELVIEN INARA SRL</t>
  </si>
  <si>
    <t>SC HELVIEN INARA SRL</t>
  </si>
  <si>
    <t>O unitate nou creată pentru fabricarea produselor de îmbracaminte,  6 procese productive îmbunaătățite ca urmare a inovării fluxului tehnologic cu ajutorul
echipamentelor performante și activelor necorporale achiziționate. Eficiență energetică crescută la finalizarea implementării proiectului ca urmare a optimizării funcționării instalațiilor și
retehnologizarea fluxului tehnologic si utilizării instalațiilor care folosesc surse de energie regenerabile (panou solar, sistem de
iluminat LED)</t>
  </si>
  <si>
    <t>72,06%</t>
  </si>
  <si>
    <t xml:space="preserve">Inovare în cadrul SC PECTA SRL prin construirea unui birou și achiziționarea echipamentelor </t>
  </si>
  <si>
    <t>SC PECTA SRL</t>
  </si>
  <si>
    <t>Construirea unui birou de inginerie și consultanță în construcții în scopul diversificării serviciilor cât și extinderea capacității existente</t>
  </si>
  <si>
    <t>71,94%</t>
  </si>
  <si>
    <t>Îmbunătățirea competitivității prin creșterea productivității muncii în cadrul TREFOREX SRL, în sectorul competitiv al obținerii de tocătură chips din deșeuri lemnoase</t>
  </si>
  <si>
    <t>SC TREFOREX SRL</t>
  </si>
  <si>
    <t>Extinderea capacității avansate de producție în vederea creșterii volumului de tocătură chips din deșeuri de lemn și a obținerii unei productivități optime a muncii</t>
  </si>
  <si>
    <t>72,36%</t>
  </si>
  <si>
    <t>Creșterea competitivității firmei SELWERK SRL prin achiziționarea de echipamente</t>
  </si>
  <si>
    <t>SC SELWERK SRL</t>
  </si>
  <si>
    <t xml:space="preserve">Creșterea competitivității firmei prin achiziția de active corporale, necorporale, activități de internaționalizare, activități de certificare </t>
  </si>
  <si>
    <t>Tehnologia viitorului, sursa de creștere a companiei  Dream Development SRL</t>
  </si>
  <si>
    <t>SC DREAM DEVELOPMENT SRL</t>
  </si>
  <si>
    <t>Diversificarea activtiății de topografie prin achiziția de echipamente</t>
  </si>
  <si>
    <t>Înființare unitate de producție panour fotovoltaice</t>
  </si>
  <si>
    <t>SC HABOS TYRE SRL</t>
  </si>
  <si>
    <t>Extinderea domeniului de activitate prin înființarea unei unități de producție panouri fotovoltaice prin dotare cu active tangibile și intangibile.</t>
  </si>
  <si>
    <t>10.07.2018</t>
  </si>
  <si>
    <t>71,86%</t>
  </si>
  <si>
    <t>Extinderea  capacității de servicii în cadrul structurii de cazare la societatea FENYO SRL</t>
  </si>
  <si>
    <t>SC FENYO SRL</t>
  </si>
  <si>
    <t>Extinderea clădirii existente și creșterea volumului de servicii
efectuate în prezent</t>
  </si>
  <si>
    <t>11.07.2018</t>
  </si>
  <si>
    <t>61,89%</t>
  </si>
  <si>
    <t>Dezvoltarea activității productive a firmei LEMMACO FOLIS SRL, prin achiziția de mijloace fixe</t>
  </si>
  <si>
    <t>SC LEMMACO FOLIS</t>
  </si>
  <si>
    <t>Diversificarea producþței societății șicreșterea eficienței energetice prin retehnologizarea fluxului tehnologic prin achiziționarea de utilaje și echipamente technologice și instalare sistem de iluminat</t>
  </si>
  <si>
    <t>12.07.2018</t>
  </si>
  <si>
    <t>61,18%</t>
  </si>
  <si>
    <t>Înființare unitate de producție prin achiziție de mașini și utilaje</t>
  </si>
  <si>
    <t>SC ROZMARING SRL</t>
  </si>
  <si>
    <t xml:space="preserve">Extinderea domeniului de activitate prin înființarea unei unități de producție incineratoare și arzătoare prin dotarea cu mașini și utilaje. Crearea 4 noi locuri de muncă </t>
  </si>
  <si>
    <t>71,20%</t>
  </si>
  <si>
    <t>Investiție nouă - producția de peleți în hala nouă de producție și prin achiziția de echipamente de ultimă generație</t>
  </si>
  <si>
    <t>SC GENEX FINANȚARE SRL</t>
  </si>
  <si>
    <t xml:space="preserve">Realizarea unei hale de producție, achiziționarea unei linii de fabricare peleți. </t>
  </si>
  <si>
    <t>18.07.2018</t>
  </si>
  <si>
    <t>52,5%</t>
  </si>
  <si>
    <t>SĂRMAȘ</t>
  </si>
  <si>
    <t>Creșterea competitivității firmei Matplast prin investițiii în ehcipamente de producție</t>
  </si>
  <si>
    <t xml:space="preserve">SC MATPLAST SRL </t>
  </si>
  <si>
    <t>Consolidarea poziției pe piaþa fabricării matrițelor de injectat plastic prin achiziția de active corporale, necorporale, activități de internaționalizare și activități de certificare</t>
  </si>
  <si>
    <t>60,8%</t>
  </si>
  <si>
    <t>Crearea unei unități noi de producție preparate farmaceutice, la Poli-Med-Anna SRL</t>
  </si>
  <si>
    <t>SC POLI-MED-ANNA SRL</t>
  </si>
  <si>
    <t xml:space="preserve">Creșterea competitivității econonomice și consolidarea poziției pe piața a societătii prin înființarea unei unități de producție pentru
fabricarea preparatelor farmaceutice în urma achiziționării de active corporale și necorporale. </t>
  </si>
  <si>
    <t>71,68%</t>
  </si>
  <si>
    <t>Schimbarea destinației din construcții administrative și social culturale în hostel cu servicii suplimentare, reabilitare imobil, mansardare și extindere</t>
  </si>
  <si>
    <t>SC INFOHAR SA</t>
  </si>
  <si>
    <t>Diversificarea capacității unității existente prin schimbarea destinației clădirii existente într-un hostel</t>
  </si>
  <si>
    <t>72,28%</t>
  </si>
  <si>
    <t>Creșterea competitivității firmei SIMO'S DENTAL LIMITED prin investiții în echipamente de producție</t>
  </si>
  <si>
    <t>SC SIMO'S DENTAL LIMITED SRL</t>
  </si>
  <si>
    <t>Cresterea capacitaþii de producþie de produse pentru tehnica dentara prin achiziția de active corporale, necorporale, activități de internaționalizare și activități de recertificare</t>
  </si>
  <si>
    <t>71,02%</t>
  </si>
  <si>
    <t>3.1A</t>
  </si>
  <si>
    <t>Reabilitarea termică a blocurilor 
POR 2014-2020, Axa prioritară 3, prioritatea de investiție 3.1</t>
  </si>
  <si>
    <t xml:space="preserve">UAT Municipiul
Odorheiu Secuiesc
</t>
  </si>
  <si>
    <t>Reabilitarea termică a unui bloc de locuințe cu două scări.</t>
  </si>
  <si>
    <t>26.11.2020</t>
  </si>
  <si>
    <t>Reabilitare Gradinita ARANYALMA</t>
  </si>
  <si>
    <t>UAT Municipiul Miercurea Ciuc</t>
  </si>
  <si>
    <t>scopul cresterii eficientei energetice a acesteia, precum si a reducerii costurilor de intretinere a cladirii</t>
  </si>
  <si>
    <t>Reabilitare Scoala Gimnaziala Liviu Rebreanu</t>
  </si>
  <si>
    <t>Reabilitare Scoala Gimnaziala Joszef Attila</t>
  </si>
  <si>
    <t>Reabilitare Grădinița ”Tulipan”</t>
  </si>
  <si>
    <t>04.06.2018</t>
  </si>
  <si>
    <t>Reabilitare Scoala Gimnaziala Nagy Imre</t>
  </si>
  <si>
    <t>20.06.2018</t>
  </si>
  <si>
    <t>Reabilitare Grădinița ”Cimbora”</t>
  </si>
  <si>
    <t>02.07.2018</t>
  </si>
  <si>
    <t>Eficientizarea energetică a internatului Colegiului Tehnic ”Batthyany Ignác” din Municipiul Gheorgheni</t>
  </si>
  <si>
    <t>UAT Municipiul Gheorgheni</t>
  </si>
  <si>
    <t>Creșterea eficineței energetice si reducerea consumului de energie finală în cladirea internatului colegiului tehnic ”Batthyány Ignác” din municipiul Gheorgheni.</t>
  </si>
  <si>
    <t>Reabilitarea Liceului Tehnologic Venczel Jozsef</t>
  </si>
  <si>
    <t>Reabilitare Liceul Tehnologic Kos Karoly</t>
  </si>
  <si>
    <t>Reabilitare Liceul Tehnologic Johannes Kajoni</t>
  </si>
  <si>
    <t>Reabilitarea internatului la Colegiul Național Octavian Goga</t>
  </si>
  <si>
    <t>Reabilitarea internatului la Liceul  Tehnologic Szekely Karoly</t>
  </si>
  <si>
    <t>Reabilitarea și  modernizarea sediului  Unității Militare 0638 Miercurea Ciuc</t>
  </si>
  <si>
    <t>UNITATEA  MILITARĂ 0638 - Miercurea Ciuc</t>
  </si>
  <si>
    <t>cresterea eficienþei energetice a cladirilor ce înregistreaza consumuri energetice mari</t>
  </si>
  <si>
    <t>Restaurarea Ansamblului Capelei Inima lui Isus din Odorheiu Secuiesc</t>
  </si>
  <si>
    <t>Protopopiatul Romano
 Catolic Odorheiu Secuiesc</t>
  </si>
  <si>
    <t>Restaurarea Ansamblului Capelei  Inima lui Isus din Odorheiu Secuiesc prin reabilitarea acestuia pentru integrarea în totalitate în circuitul turistic</t>
  </si>
  <si>
    <t>UNITATE 
DE CULT</t>
  </si>
  <si>
    <t>Conservarea și revitalizarea Muzeului Tarisznyás Márton din Municipiul Gheorgheni</t>
  </si>
  <si>
    <t>UAT Municipiul 
Gheorgheni</t>
  </si>
  <si>
    <t>Conservarea, protejarea și 
valorificarea patrimoniului cultural local din Municipiul Gheorgheni, prin lucrări de restaurare consolidare, reabilitare ale clădirii, crearea unor condiții tehnice specifice  funcțiunii de muzeu, echiparea instituției, reorganizarea funcțională, crearea unui cadru material și virtual în care instituția poate să-și amplifice activitatea existentă în viața culturală, economică și socială a localității</t>
  </si>
  <si>
    <t>13.07.2019</t>
  </si>
  <si>
    <t>Reabilitare ansamblului bisericii reformate din Comuna Șimjonești, satul Rugănești</t>
  </si>
  <si>
    <t>Parohia Reformată 
Rugănești</t>
  </si>
  <si>
    <t xml:space="preserve">Restaurarea imobilului bisericii 
reformate și a zidului înconjurător.  </t>
  </si>
  <si>
    <t>06.06.2021</t>
  </si>
  <si>
    <t>RUGĂNEȘTI</t>
  </si>
  <si>
    <t>Restaurarea Conacului Henter</t>
  </si>
  <si>
    <t>UAT Comuna 
Sântimbru</t>
  </si>
  <si>
    <t>Reabilitarea conacului Henter 
şi facilitarea accesului la patrimoniu a publicului larg prin realizarea unui spaţiu expoziţional interactiv, de tip muzeal.</t>
  </si>
  <si>
    <t>97,9%</t>
  </si>
  <si>
    <t>SÂNTIMBRU</t>
  </si>
  <si>
    <t>Restaurare, consolidare clădire – Vila Nr. 49, Azi Vila nr. 51 ”Emil” din stațiunea turistică Borsec Jud. Harghita</t>
  </si>
  <si>
    <t>UAT ORAȘUL 
BORSEC</t>
  </si>
  <si>
    <t>Realizarea lucărilor de reabilitare a clădirii monumet istoric ce este înscirs pe lista monumentelor istorice</t>
  </si>
  <si>
    <t>25.01.2020</t>
  </si>
  <si>
    <t>BORSEC</t>
  </si>
  <si>
    <t>Amenajarea unui parc în strada Constructorilor F.N din Municipiul Gheorgheni, prin reconversia și refuncționalizarea terenului vacant neutilizat</t>
  </si>
  <si>
    <t xml:space="preserve">Amenajarea unui parc
 în strada Constructorilor, F.N. din Municipiul Gheorgheni, prin reconversia și refuncționalizarea terenului vacant și neutilizat </t>
  </si>
  <si>
    <t>01.06.2017</t>
  </si>
  <si>
    <t>Reabilitarea DJ 131-DJ 133- DJ137 LOT3-DJ 131 KM 38-621 – 54+984, DJ 133 KM 25+000 – 41+866, DJ137 KM 0+000 – 16+000</t>
  </si>
  <si>
    <t>UAT JUDEȚUL HARGHITA, UAT COMUNA OCLAND, UAT COMUNA MĂRTINIȘ, UAT ULIEȘ, UAT FELICENI</t>
  </si>
  <si>
    <t>Creșterea gradului de 
accesabilitate a populației din localitățile situate în proximitatea Reabilitare DJ 131, DJ 133 Daj 137A, lim jud. CV - Ocland-Sânpaul-Daia-Tăureni-Ulieș lim. Jud BV</t>
  </si>
  <si>
    <t>30.05.2022</t>
  </si>
  <si>
    <t>OCLAND, 
MĂRTINIȘ, ULIEȘ, FELICENI</t>
  </si>
  <si>
    <t>Amenajări parcuri și spații verzi în stațiunea balneară Băile Tușnad</t>
  </si>
  <si>
    <t>UAT Băile Tușnad</t>
  </si>
  <si>
    <t xml:space="preserve">Amenajarea de 3 parcuri/spații verzi și infrastructură de acces necesară în stațiunea balneară Băile Tușnad pe trei terenuri care în prezent sunt parcuri neîngrijite sau terenuri degradate </t>
  </si>
  <si>
    <t>Total Harghita</t>
  </si>
  <si>
    <t>COVASNA</t>
  </si>
  <si>
    <t>2 / 2.1</t>
  </si>
  <si>
    <t>Creșterea competitivității SC POOL COM SRL prin inovare și modernizare</t>
  </si>
  <si>
    <t>SC POOL COM SRL</t>
  </si>
  <si>
    <t>Dezvoltarea sustenabila a activitatii de productie a societatii</t>
  </si>
  <si>
    <t>Covasna</t>
  </si>
  <si>
    <t>Sfantu Gheorghe</t>
  </si>
  <si>
    <t>Consolidarea poziţiei pe piaţă a SC BERES OPTIC SRL prin achiziţia de echipamente specifice</t>
  </si>
  <si>
    <t>SC BERES OPTIC SRL</t>
  </si>
  <si>
    <t>Achizitia a 4 active corporale si includerea acestora in fluxul tehnologic al societatii</t>
  </si>
  <si>
    <t>Consolidarea pe piață a SC ART WORK PRESTIGE SRL prin achiziţia de echipamente specifice</t>
  </si>
  <si>
    <t>SC ART WORK PRESTIGE SRL</t>
  </si>
  <si>
    <t>Achizitia a 38 active corporale si includerea acestora in fluxul tehnologic al societatii</t>
  </si>
  <si>
    <t>Dezvoltarea activității firmei S.C. CIPRAL S.R.L in domeniul prelucrării maselor plastice</t>
  </si>
  <si>
    <t>SC CIPRAL SRL</t>
  </si>
  <si>
    <t>Cresterea si diversificarea capacitatii de productie prin completarea liniei tehnologice actuale cu un utilaj de termoformare nou, performant care sa contribuie la o crestere a volumului vanzarilor, generand o cifra de afaceri anuala de aproximativ 4.500.000 lei pana in anul 2022</t>
  </si>
  <si>
    <t>Consolidarea poziţiei pe piaţă a SC PRESTARI SERVICII DENTABEL SRL prin achiziţia de echipamente specifice</t>
  </si>
  <si>
    <t>SC PRESTARI SERVICII DENTABEL SRL</t>
  </si>
  <si>
    <t>Achizitia a 17 active corporale si includerea acestora in fluxul tehnologic al societatii</t>
  </si>
  <si>
    <t>Construire sala de fitness</t>
  </si>
  <si>
    <t>SC PRODUCTIE "CS.I.T." SRL</t>
  </si>
  <si>
    <t>Gama nou de servicii -activitati de fitness, pâna la finalizarea implementarii proiectului, un proces de desfasurare a
activitaii îmbunataþit pâna la finalizarea implementarii proiectului ca urmare a inovarii fluxului tehnologic cu ajutorul
echipamentelor moderne achiziþionate si a noii constructii ce se va realiza</t>
  </si>
  <si>
    <t>Inovarea serviciilor oferite de S.C. OPEN WORKS S.R.L. prin achiziţia de mijloace fixe</t>
  </si>
  <si>
    <t>SC OPEN WORKS SRL</t>
  </si>
  <si>
    <t>Introducerea unui nou serviciu, si anume proiect tip eco-regional si personalizabil, respectiv îmbunataþirea serviciilor
existente ca urmare a inovarii si diversificarii proceselor în cadrul firmei prin achiziþionare de echipamente si soft-uri specializate
de proiectare arhitectura</t>
  </si>
  <si>
    <t>Consolidarea poziţiei pe piaţă a firmei PLANSHOW SRL prin achiziţia de active corporale şi necorporale</t>
  </si>
  <si>
    <t>SC PLANSHOW S.R.L</t>
  </si>
  <si>
    <t>Achizitia a 15 active corporale si 6 active necorporale si includerea acestora în fluxul tehnologic al societatii</t>
  </si>
  <si>
    <t>Diversificarea activităţii VV Projekt SRL prin achiziţie de echipamente</t>
  </si>
  <si>
    <t>SC VV Projekt SRL</t>
  </si>
  <si>
    <t>Dezvoltarea resurselor umane ale microîntreprinderii prin angajarea a 1 persoane si pastrarea locurilor de munca
existente si a celor nou create pe toata perioada de durabilitate a proiectului.</t>
  </si>
  <si>
    <t>Sprijinirea activitatii creatie de mobilier de ladesign la prototip pana la produs finalizat</t>
  </si>
  <si>
    <t>SC GRIZZLY&amp;CO.DESIGN STUDIO SRL</t>
  </si>
  <si>
    <t>dezvoltarea microîntreprinderii Grizzly&amp;CO. Design Studio SRL</t>
  </si>
  <si>
    <t>Modernizarea activitatii SC Satelit NT SRL prin achizitia de echipamente specifice</t>
  </si>
  <si>
    <t>SC Satelit NT SRL</t>
  </si>
  <si>
    <t>diversificarea serviciilor si consolidarea poziþiei pe piaþa</t>
  </si>
  <si>
    <t>Dezvoltarea firmei SC EUROSTEEL SRL prin achizitionarea de utilaje si echipamente</t>
  </si>
  <si>
    <t>SC EUROSTEEL SRL</t>
  </si>
  <si>
    <t>Întarirea poziþiei pe piaþa a EUROSTEEL SRL prin achiziþionare de echipamente specifice.</t>
  </si>
  <si>
    <t>Reabilitare, extindere si refunctionalizare casa de locuit ca hotel turistic</t>
  </si>
  <si>
    <t>SC DEICANTO SRL</t>
  </si>
  <si>
    <t>diversificarea activitaþii si consolidarea poziþiei pe piaþa a SC DEICANTO SRL</t>
  </si>
  <si>
    <t>31.04.2020</t>
  </si>
  <si>
    <t>2 / 2.2</t>
  </si>
  <si>
    <t>Achiziţia de echipamente performante pentru diversificarea/extinderea activităţii firm</t>
  </si>
  <si>
    <t>SC Promobil SRL</t>
  </si>
  <si>
    <t>Scaderea timpului de executie a comenzilor, prin achizitia de echipamente performante, care vor permite executia mai rapida a
produselor realizate (multe operatiuni care se executau manual se vor face automatizat) si scaderea costurilor de productie prin
refolosirea integrala a materiei prime</t>
  </si>
  <si>
    <t>70,83%</t>
  </si>
  <si>
    <t>Targu Secuiesc</t>
  </si>
  <si>
    <t>Dezvoltarea unei unităţi noi de prestare a serviciilor, în cadrul firmei SC Gnome Design SRL</t>
  </si>
  <si>
    <t xml:space="preserve">SC Gnome Design SRL </t>
  </si>
  <si>
    <t>Crearea unei noi unitaþi de prestare servicii prin diversificarea activitatii curente</t>
  </si>
  <si>
    <t>71,92%</t>
  </si>
  <si>
    <t>Diversificarea producţiei şi consolidarea poziţiei pe piaţă a SC LASER DT SRL prin achiziţia de echipamente specifice</t>
  </si>
  <si>
    <t>SC LASER DT SRL</t>
  </si>
  <si>
    <t>Dotarea societatii cu 14 active corporale respectiv 2 active necorporale necesare realizarii investitiei initiale, a diversificarii
productiei LASER DT SRL</t>
  </si>
  <si>
    <t>70,76%</t>
  </si>
  <si>
    <t>Diversificarea activităţii şi consolidarea poziţiei pe piaţă a SC SEBERT TEHNOLOGIE SRL prin achiziţia de echipamente specific</t>
  </si>
  <si>
    <t xml:space="preserve">SC SEBERT TEHNOLOGIE SRL </t>
  </si>
  <si>
    <t>Dotarea societatii cu 6 active corporale respectiv 1 activ necorporal necesare realizarii investitiei initiale, a diversificarii productiei
SEBERT TEHNOLOGIE SRL</t>
  </si>
  <si>
    <t>70,90%</t>
  </si>
  <si>
    <t>Schimbare destinatie imobil si extindere P+1 pentru crearea unei unitati medicale specializate in cadul firmei IMMUNOEYE SRL</t>
  </si>
  <si>
    <t>IMMUNOEYE SRL</t>
  </si>
  <si>
    <t>Schimbare destinatie imobil si extindere P+1 pentru crearea unei unitati medicale specializate</t>
  </si>
  <si>
    <t>Extindere capacitate de productie la MONTECLAS SRL</t>
  </si>
  <si>
    <t>MONTECLAS SRL</t>
  </si>
  <si>
    <t>Extindere capacitate de productie</t>
  </si>
  <si>
    <t>70.06</t>
  </si>
  <si>
    <t>Infiintarea unui punct de lucru nou de catre PRINT AND DESIGN OFFICE S.R.L.</t>
  </si>
  <si>
    <t>PRINT AND DESIGN OFFICE S.R.L.</t>
  </si>
  <si>
    <t>Infiintarea unui punct de lucru nou</t>
  </si>
  <si>
    <t>3 / 3.1B</t>
  </si>
  <si>
    <t>Creşterea eficienţei energetice a clădirilor aparţinătoare Municipiului Tg. Secuiesc Spital Tg. Secuiesc Secţia Chirurgie</t>
  </si>
  <si>
    <t>Municipiul Târgu Secuiesc</t>
  </si>
  <si>
    <t>Cresterea eficientei energetice si reducerea consumului de energie finala în cladirea Sectiei de
chirurgie al Spitalului municipal Târgu Secuiesc</t>
  </si>
  <si>
    <t>5 / 5.1</t>
  </si>
  <si>
    <t>Consolidare, restaurare ansamblul Bisericii Unitariene Fortificate</t>
  </si>
  <si>
    <t>Parohia Unitariană Aita Mare</t>
  </si>
  <si>
    <t>Conservarea si valorificarea Ansamblului Bisericii Unitariene din Aita Mare, parte a patrimoniului cultural national</t>
  </si>
  <si>
    <t>03.11.2015</t>
  </si>
  <si>
    <t>Aita Mare</t>
  </si>
  <si>
    <t>Reabilitarea ansamblului Muzeul Național Secuiesc Sfântu Gheorghe</t>
  </si>
  <si>
    <t>UAT Județul Covasna</t>
  </si>
  <si>
    <t>Valorificarea, protectia si conservarea patrimoniului cultural, ca factor stimulator al cresterii economice in regiune, respectand principiile dezvoltarii durabile si ale protectiei mediului</t>
  </si>
  <si>
    <t>01.12.2020</t>
  </si>
  <si>
    <t>Reabilitare – Restaurare Biserica Reformată Dalnic</t>
  </si>
  <si>
    <t>PAROHIA REFORMATA DALNIC</t>
  </si>
  <si>
    <t>Punerea în valoare a Bisericii Reformate Dalnic prin reabilitarea ei pentru integrarea în totalitate în circuitul turistic</t>
  </si>
  <si>
    <t>31.11.2021</t>
  </si>
  <si>
    <t>Dalnic</t>
  </si>
  <si>
    <t>CONSOLIDARE–RESTAURARE ANSAMBLUL BISERICII ROMANO-CATOLICE ,,SF. MIHAIL’’</t>
  </si>
  <si>
    <t>Unitatea Administrativ Teritorială Comuna Lemnia, Unitatea Administra-tiv Teritorială Comuna Mereni, Parohia Romano-Catolică Lemnia, Paro-hia Romano-Catolică Mereni</t>
  </si>
  <si>
    <t>Valorificarea durabila a obiectivului de patrimoniu atat pe plan cultural cat si pe plan social si economic, prin cresterea atractivitatii  turistice a Ansamblului si implicit a zonelor comunelor Lemnia si Mereni din judetul Covasna</t>
  </si>
  <si>
    <t>08.02.2018</t>
  </si>
  <si>
    <t>Lemnia</t>
  </si>
  <si>
    <t>6/ 6.1</t>
  </si>
  <si>
    <t>REABILITARE DRUM JUDEŢEAN,,INTERJUD COVASNA-BRAŞOV’’ DE LA DN 12 LA DN 13 PRIN MĂLNAŞ BĂI, BARAOLT, AUGUSTIN ŞI MAIERUŞ-TRONSON’’ COVASNA DE LA DN 12 PRIN MĂLNAŞ BĂI, BARAOLT PÂNĂ LA LIMITĂ JUDEŢ</t>
  </si>
  <si>
    <t>Parteneriatul dintre Unitatea Administrativ Teritorială Judeţul Covasna, Unitatea Administrativ Teritorială Comuna Micfalău, Unitatea Administrativ Teritorială Comuna Mălnaş, Unitatea Administrativ Teritorială Comuna Băţani şi Unitatea Administrativ Teritorială Oraşul Baraolt</t>
  </si>
  <si>
    <t>Cresterea gradului de accesibilitate a zonei orasului Baraolt si a comunelor Batani, Micfalau, Malnas
(judetul Covasna), Augustin, Ormenis, Apata, Maierus (judetul Brasov)</t>
  </si>
  <si>
    <t>DN 12 PRIN MĂLNAŞ BĂI, BARAOLT PÂNĂ LA LIMITĂ JUDEŢ</t>
  </si>
  <si>
    <t>6 / 6.1</t>
  </si>
  <si>
    <t>Reabilitare drum judetean ”Interjud Covasna - Harghita”, tronson Covasna DJ131 km 22+830 - 38+621</t>
  </si>
  <si>
    <t>PARTENERIATUL DINTRE UNITATEA ADMINISTRATIV TERITORIALĂ JUDEȚUL COVASNA, UNITATEA ADMINISTRATIV TERITORIALĂ  COMUNA  BRǍDUţ, UNITATEA  ADMINISTRATIV  TERITORIALĂ ORAȘUL BARAOLT, UNITATEA  ADMINISTRATIV  TERITORIALĂ COMUNA VÂRGHIȘ</t>
  </si>
  <si>
    <t>Cresterea gradului de accesibilitate a orasului Baraolt si a comunelor Bradut, respectiv Vârghis din
judetul Covasna, situate în proximitatea reþelei TEN-T si îmbunatatirea calitatii vietii populatiei din localitatile vizate de proiect si cele
limitrofe, prin modernizarea tronsonului din judetul Covasna al drumului judeþean DJ131, km 22+830 - 38+564</t>
  </si>
  <si>
    <t>DJ131 km 22+830 - 38+621</t>
  </si>
  <si>
    <t>7 / 7.1</t>
  </si>
  <si>
    <t>Reabilitarea infrastructurii rutiere în stațiunea balneoclimaterică Covasna</t>
  </si>
  <si>
    <t>UAT ORASUL COVASNA</t>
  </si>
  <si>
    <t>Cresterea ocuparii fortei de munca , prin dezvoltarea potentialului endogen al statiunii balneoclimaterice Covasna.</t>
  </si>
  <si>
    <t>17.07.2019</t>
  </si>
  <si>
    <t>Total Covasna</t>
  </si>
  <si>
    <t>ALBA</t>
  </si>
  <si>
    <t>Modernizarea microintreprinderii EPIMAG SRL </t>
  </si>
  <si>
    <t>SC EPIMAG SRL</t>
  </si>
  <si>
    <t xml:space="preserve">Consolidarea poziției pe piața a microîntreprinderii EPIMAG SRL în domeniul de activitate vizat – cod CAEN 1330: Finisarea materialelor textile, prin dezvoltarea activitatii de productie existente în zona urbana. </t>
  </si>
  <si>
    <t xml:space="preserve">
04.10.2017</t>
  </si>
  <si>
    <t>AB</t>
  </si>
  <si>
    <t>Alba Iulia</t>
  </si>
  <si>
    <t>Retehnologizarea și modernizarea fluxului de producție a societății ROBIMEX SRL </t>
  </si>
  <si>
    <t>SC ROBIMEX SRL </t>
  </si>
  <si>
    <t>Creșterea capacității de producție in domeniul producție de tâmplărie din lemn pentru geamuri si uși menit sa asigure creșterea competitivității si notorietății la nivel local si regional al companiei ROBIMEX SRL, prin creșterea calității si performanței în aceste domenii, intensificarea colaborării pe baza de parteneriate pe linia de producție tâmplărie pe plan local si regional, atragerea de personal competitiv, dezvoltarea calității vieții.</t>
  </si>
  <si>
    <t>Sebes</t>
  </si>
  <si>
    <t>Creşterea competitivităţii SC Luksim Prest SRL</t>
  </si>
  <si>
    <t> SC LUKSIM PREST SRL</t>
  </si>
  <si>
    <t>Consolidarea pozitiei Luksim Prest SRL pe piata IMM-urilor în domeniul competitiv al industriei lemnului prin achiziþionarea de  echipamente de producþie competitive în scopul cresterii productivitaþii si a calitaþii produselor noastre.</t>
  </si>
  <si>
    <t>Blaj</t>
  </si>
  <si>
    <t>Implementarea sisteme topografice integrate la SC Arhicuzic SRL</t>
  </si>
  <si>
    <t xml:space="preserve">SC ARHICUZIC SRL </t>
  </si>
  <si>
    <t>Consolidarea pozitiei S.C. ARHICUZIC S.R.L. pe piata prin utilizarea de echipamente tehnologice si programe de specialitate de ultima generatie .</t>
  </si>
  <si>
    <t>Com. Noslac</t>
  </si>
  <si>
    <t>Construire Studio Foto</t>
  </si>
  <si>
    <t>SC SBP MEDIA S.R.L.-D</t>
  </si>
  <si>
    <t>Cresterea competivitatii societatii se va asigura prin constructia studioului foto si prin achizitionarea echipamentelor profesionale care permit cresterea calitatii atat a seviciilor cat si a produselor aferente.</t>
  </si>
  <si>
    <t>Dezvoltarea societăţii Royal Dentis S.R.L. prin achiziţie de echipamente</t>
  </si>
  <si>
    <t>SC ROYAL DENTIS SRL</t>
  </si>
  <si>
    <t>Obiectivul general al proiectului cresterea competitivitaþii firmei S.C. ROYAL DENTIS S.R.L., ca urmare a introducerii de noi tehnologii moderne în procesele de lucru a societaþii, prin achiziþionarea de echipamente si utilaje tehnologice specializate.</t>
  </si>
  <si>
    <t>Ocna Mures</t>
  </si>
  <si>
    <t>Dezvoltarea activităţii la SC BENY VIDRACONS SRL</t>
  </si>
  <si>
    <t>SC BENY VIDRACONS SRL</t>
  </si>
  <si>
    <t>Obiectivul general al proiectului il reprezinta crestsrea eficientei economice a companiei SC Beny Vidracons SRL prin dezvoltarea activitatii curente</t>
  </si>
  <si>
    <t>Campeni</t>
  </si>
  <si>
    <t>2/ 2.1</t>
  </si>
  <si>
    <t>Achizitia de utilaje si echipamente moderne la SC Logrotex SRL</t>
  </si>
  <si>
    <t>SC Logrotex SRL</t>
  </si>
  <si>
    <t>OBIECTIV GENERAL AL PROIECTULUI cresterea competitivitatii afacerii prin modernizarea, retehnologizarea si dezvoltarea activitatii, obtinand atat diversificarea produselor obtinute in cadrul activitatii pe care o desfasoara "Fabricarea prin tricotare sau crosetare a ciorapilor si articolelor de galanterie", cat si o calitate superioara a produselor.</t>
  </si>
  <si>
    <t>Dotare cu echipamente pentru producerea de elemente de dulgherie și tâmplărie pentru construcții</t>
  </si>
  <si>
    <t>SC July &amp; Aly Mixt SRL</t>
  </si>
  <si>
    <t>Dezvotarea in cadrul SC JULY &amp; ALY MIXT SRL a unei noi activitati, respectiv productia de elemente de dulgherie si tamplarie pentru constructii, care sa asigure diversificarea activitatilor Societatii si intarirea pozitiei acesteia pe piata.</t>
  </si>
  <si>
    <t>Cresterea competitivitatii SC CASA LUC PROIECT SRL prin tehnologizarea procesului de executie</t>
  </si>
  <si>
    <t>SC CASA LUC PROIECT SRL</t>
  </si>
  <si>
    <t>Obiectivul general al proiectului consta in consolidarea pozitiei pe piata  in domeniul lucrariilor de constructii a cladirilor rezidentiale si nerezidentiale. Premisa indeplinirii acestui scop o reprezinta imbunatatirea procesului de executie prinutilizarea noilor tehnologii si majorarea capacitatii de executie, astfel fiind necesara realizarea unei investitii in vederea achizitionarii de mijloace fixe moderne, de ultima generatie, specifice domeniului de activitate vizat.</t>
  </si>
  <si>
    <t>Dezvoltarea durabila a firmei SC LINPET INVEST SRL</t>
  </si>
  <si>
    <t>SC LINPET INVEST SRL</t>
  </si>
  <si>
    <t>Obiectivul general al proiectului  il constituie dezvoltarea serviciilor prestate si cresterea competitivitatii economice a firmei prin asimilarea progresului tehnologic si gestionarea in mod eficient a resurselor.</t>
  </si>
  <si>
    <t>Abrud</t>
  </si>
  <si>
    <t>Cresterea competitivitatii societatii comerciale FCM EUROPE SRL prin achizitionarea de echipamente performante</t>
  </si>
  <si>
    <t>F.C.M. EUROPE SRL</t>
  </si>
  <si>
    <t>Scopul proiectului îl constituie consolidarea pozitiei pe piata a SC F.C.M EUROPE S.R.L. in domeniul textile si pielarie</t>
  </si>
  <si>
    <t>„Diversificarea activităţii Mercur Event SRL”</t>
  </si>
  <si>
    <t>SC Mercur Event SRL</t>
  </si>
  <si>
    <t>Consolidarea poziþiei pe piaþa a MERCUR EVENT SRL în domeniul producþiei de usi din metal,</t>
  </si>
  <si>
    <t>„Achiziţie echipamente la NE-DENT SRL</t>
  </si>
  <si>
    <t>SC NE-DENT SRL</t>
  </si>
  <si>
    <t>Facilitarea accesului la produsele si dispozitivele stomatologice inalt tehnologizate a unui segment cat mai larg de populatie, prin consolidarea si cresterea poziþiei pe piaþa a SC NE-DENT SRL.</t>
  </si>
  <si>
    <t>„Construire service auto şi împrejmuire”</t>
  </si>
  <si>
    <t>SC Spedtrans Marina SRL</t>
  </si>
  <si>
    <t>Cresterea competitivitaþii societaþii comerciale SPEDTRANS MARINA S.R.L. implementând planul de investiþii care cuprinde construcþia si dotarea unui service auto de ultima generaþie, eficient energetic destinat autovehiculelor de mare tonaj</t>
  </si>
  <si>
    <t>„Construire spălătorie auto cu acces din sens giratoriu Selgros”</t>
  </si>
  <si>
    <t xml:space="preserve">SC Intertrans SRL </t>
  </si>
  <si>
    <t>Obiectivul general este cresterea competitivitaþii economice si consolidarea pozitiei pe piata a S.C. Intertrans S.R.L. prin infiintarea unui serviciu nou in scopul asigurarii unei dezvoltari sustenabile capabila sa gestioneze in mod eficient resursele si sa valorifice potentialul deinovare si de asimilare a progresului tehnologic.</t>
  </si>
  <si>
    <t>„Creşterea competitivităţii SC STRABAD DESIGN SRL prin tehnologizarea procesului de execuţie lucrări”</t>
  </si>
  <si>
    <t>SC STRABAD DESIGN SRL</t>
  </si>
  <si>
    <t>Obiectivul general al proiectului consta in consolidarea pozitiei pe piata a S.C. STRABAD DESIGN S.R.L. in domeniul lucrariilor de pregatire a terenului.</t>
  </si>
  <si>
    <t>„Dezvoltarea activităţii economice a SC Technique Stainless SRL”</t>
  </si>
  <si>
    <t xml:space="preserve">SC Technique Stainless SRL </t>
  </si>
  <si>
    <t>Cresterea competitivitaþii economice pe piaþa lucrarilor de construcþii prin cresterea numarului de angajaþi calificaþi si prin dezvoltarea unui program investiþional în vederea achiziþionarii de utilaje de construcþii noi si performante.</t>
  </si>
  <si>
    <t>Îmbunătăţirea competitivităţii societăţii prin achiziţia unui excavator pe şenile</t>
  </si>
  <si>
    <t>SC QEH Davona Consult SRL</t>
  </si>
  <si>
    <t>Obiectivul general al proiectului consta in consolidarea pozitiei pe piata a S.C. QEH DAVONA CONSULT S.R.L. in domeniul lucrariilor de pregatire a terenului.</t>
  </si>
  <si>
    <t>Zlatna</t>
  </si>
  <si>
    <t>Constructia si dotarea halei de productie sarma lamata din Zlatna, jud. Alba</t>
  </si>
  <si>
    <t>SC Systema Resources SRL</t>
  </si>
  <si>
    <t>Obiectivul general al proiectului este retehnologizarea SC SYSTEMA RESOURCES SRL prin constructia si dotarea halei de productie de sarma lamata din Zlatna, Jud. Alba</t>
  </si>
  <si>
    <t>Creşterea productivităţii muncii şi a competitivităţii firmei pentru realizarea obiectivului principal, dezvoltarea durabilă , prin achiziţia unor maşini CNC, centre de prelucrare şi strung cu comanda numerică, precum şi a unui compresor industrial</t>
  </si>
  <si>
    <t>SC Prototip Construct SRL</t>
  </si>
  <si>
    <t>Obiectivul general-crestere a competitititatii firmei, ca urmare a retehnologizarii si diversificarii activitaþii de producþie</t>
  </si>
  <si>
    <t>Cugir</t>
  </si>
  <si>
    <t>Achizitie echipamente pentru fabricarea mobilei </t>
  </si>
  <si>
    <t>SC MDM MONICA DESIGN SRL</t>
  </si>
  <si>
    <t>Cresterea capacitaþii de producþie in domeniul producþiei de mobilier , menita sa asigure cresterea competitivitatii si
notorietatii la nivel local si regional al companiei MDM MONICA DESIGN SRL.</t>
  </si>
  <si>
    <t>Diversificarea activităţii economice a Aces Quality Construct SRL prin prestarea serviciului inovativ de design interior</t>
  </si>
  <si>
    <t>SC ACES QUALITY CONSTRUCT SRL</t>
  </si>
  <si>
    <t>Obiectivul general al societaþii ACES QUALITY CONSTRUCT este dezvoltarea durabila a societaþii si cresterea competitivitaþii si serviciilor acesteia prin realizarea unei noi activitaþi economice si anume prestarea serviciul de design specializat „Dream IT Design”.</t>
  </si>
  <si>
    <t>„Construire şi dotare hală pentru service auto”</t>
  </si>
  <si>
    <t>Adral Service SRL</t>
  </si>
  <si>
    <t>Obiectivul general al societatii este desfasurarea unei activitati economice profitabile, prin utilizarea potentialului uman, introducerea siutilizarea de noi tehnologii si optimizarea costurilor.</t>
  </si>
  <si>
    <t>„RETEHNOLOGIZAREA ŞI MODERNIZAREA FLUXULUI DE PRODUCŢIE A SOCIETĂŢII ASK CONSULTING SRL”</t>
  </si>
  <si>
    <t>SC ASK CONSULTING SRL</t>
  </si>
  <si>
    <t>Crearea unui centru de excelenþa în domeniul producþiei de dinþii artificiali, unic la nivel local/regional, cu o infrastructura si echipamente la un înalt grad competitiv pe plan regional.  Datorita implementarii proiectului societatea va fi dotata cu echipamente moderne, de top, instrumente si software avansate si care sa beneficieze de personal calificat, cu expertiza în utilizarea infrastructurii.</t>
  </si>
  <si>
    <t>„Achiziţia de utilaje performante pentru SC DENISA-GEO-TOP-STAR SRL”</t>
  </si>
  <si>
    <t>DENISA GEO-TOP-STAR SRL</t>
  </si>
  <si>
    <t>Obiectivul general al proiectul il reprezinta diversificarea activitatii companiei SC DENISA GEO-TOP-STAR SRL, prin infiintarea activitatii de lucrari de pregatire a terenului</t>
  </si>
  <si>
    <t>„Diversificarea activităţii SC Încoronării Cons SRL prin achiziţia de utilaje pentru lucrări de pregătire a terenului”</t>
  </si>
  <si>
    <t xml:space="preserve">SC ÎNCORONĂRII CONS SRL </t>
  </si>
  <si>
    <t>Obiectivul general al prezentului proiect este acela de a diversifica si a dezvolta gama de activitaþi a societaþii prin accesul pe noi pieþe, în noi domenii de activitate, si totodata de a creste si îmbunataþi si activitatea economica a firmei.</t>
  </si>
  <si>
    <t>„Diversificarea activităţii SC Petromar Alba SRL”</t>
  </si>
  <si>
    <t xml:space="preserve">SC Petromar Alba SRL </t>
  </si>
  <si>
    <t xml:space="preserve">Diversificarea si consolidarea activitaþii societaþii comerciale PETROMAR ALBA SRL în sectorul productiv al industriei plasticului prin achiziþionarea a doua echipamente de producþie si prin crearea a 3 noi locuri de munca respectând principiile dezvoltarii durabile si a egalitaþii de sanse. </t>
  </si>
  <si>
    <t>Retehnologizarea şi modernizarea fluxului de producţie a societăţii RUS OPTIC LINE SRL</t>
  </si>
  <si>
    <t>SC RUS OPTIC LINE SRL</t>
  </si>
  <si>
    <t>Cresterea capacitaþii de producþie in domeniul montarii de lentile, menita sa asigure cresterea competitivitaþii si notorietaþii la nivel local si regional al companiei RUS OPTIC LINE SRL, prin cresterea calitaþii si performanþei în aceste domenii,intensificarea colaborarii pe baza de parteneriate pe linia de montare lentile pe plan local si regional</t>
  </si>
  <si>
    <t xml:space="preserve">„MODERNIZARE SI EXTINDERE SEDIU FIRMA, INCLUSIV DOTAREA CU ECHIPAMENTE LA SC SMART TREND SRL”, </t>
  </si>
  <si>
    <t xml:space="preserve">SC SMART TREND S.R.L. </t>
  </si>
  <si>
    <t>Obiectivul general al proiectului consta in consolidarea pozitiei pe piata al societatii prin executarea de lucrari de instalatii electrice la uninalt standard de calitate in contextul dezvoltarii continue si accelerate a tehnologiilor utilizate</t>
  </si>
  <si>
    <t>Diversificarea activităţii SUN AQUA SRL prin achiziţionare staţie de betoane</t>
  </si>
  <si>
    <t>SC SUN AQUA SRL</t>
  </si>
  <si>
    <t>Prin implementarea prezentului proiect se urmareste dezvoltarea durabila si consolidarea societatii, prin cresterea competitivitatii siproductivitatii, prin achizitia de noi utilaje si îmbunatatirea calitatii produselor fata de cele existente pe piata si accesul pe noi piete în domeniul de activitate în care societatea îsi desfasoara activitatea.</t>
  </si>
  <si>
    <t>„Dezvoltarea societăţii SC TOP-CAD SRL prin achiziţionare de echipamente performante”</t>
  </si>
  <si>
    <t>SC TOP-CAD SRL</t>
  </si>
  <si>
    <t>Obiectivul general al proiectului îl reprezinta eficentizarea, modernizarea si asigurarea echipamentelor tehnologice necesare desfasurarii în bune conditii a obiectului de activitate prin achizitia echipamentelor prezentate, având ca rezultate pe termen lung dezvoltarea economica si crearea de noi locuri de munca, prin introducerea tehnologiilor moderne si utilizarea potentialul endogen al regiunii.</t>
  </si>
  <si>
    <t>„Serviciul Inovativ Conta Insights”</t>
  </si>
  <si>
    <t>SC TSM NEW PROJECT SRL</t>
  </si>
  <si>
    <t>Obiectivul general al proiectului, stabilit de TSM NEW PROJECT vizeaza dezvoltarea economica prin realizarea unei noi activitaþi economice corelate direct cu cresterea cifrei de afaceri faþa de perioada de preimplementare, dotarea cu echipamente IT si software si cresterea efectivului de angajati.</t>
  </si>
  <si>
    <t xml:space="preserve">Retehnologizarea și modernizarea fluxului de producție a societății Construire atelier tinichigerie și vopsitorie auto și construire împrejmuire </t>
  </si>
  <si>
    <t> SC VALI &amp; CARMEN SPEDITION SRL</t>
  </si>
  <si>
    <t>Obiectivul general al proiectului consta in Consolidarea pozitiei pe piata a S.C. VALI &amp; CARMEN SPEDITION S.R.L. in domeniul intretinerii si repararii autovehiculelor.</t>
  </si>
  <si>
    <t>Diversificarea activitatii SC Marnic Total Construct SRL</t>
  </si>
  <si>
    <t>SC Marnic Total Construct SRL</t>
  </si>
  <si>
    <t>demararea unei noi investitii în sectorul economic al turismului</t>
  </si>
  <si>
    <t>Vadu Motilor</t>
  </si>
  <si>
    <t>Imbunatatirea competitivitatii SC PEXTON SRL prin achizitia de echipamente moderne specifice activitatii de fabricare a betonului</t>
  </si>
  <si>
    <t>SC PEXTON SRL</t>
  </si>
  <si>
    <t>consolidarea pozitiei pe piata a S.C. PEXTON S.R.L. in domeniul fabricarii betonului</t>
  </si>
  <si>
    <t>Aiud</t>
  </si>
  <si>
    <t>PRivat</t>
  </si>
  <si>
    <t>„Diversificarea activităţii Vertical Graphic SRL prin achiziţionare linie tehnologică pentru fabricarea articolelor de papetărie”</t>
  </si>
  <si>
    <t xml:space="preserve">SC Vertical Graphic SRL </t>
  </si>
  <si>
    <t>Obiectivul general al proiectului, acela de diversificare a activitatii Vertical Graphic SRL prin achizitionarea unei linii tehnologice pentru fabricarea articolelor de papetarie.</t>
  </si>
  <si>
    <t>„Îmbunătăţirea competitivităţii şi creşterea producţiei la SC Nova Grup SRL</t>
  </si>
  <si>
    <t>SC NOVA GRUP SRL</t>
  </si>
  <si>
    <t>Proiectul are ca obiectiv principal realizarea unei infrastructuri de producþie, dotata cu o înalta tehnologie în materia prelucrarilor mecanice, apta sa execute o gama foarte variata de produse la standarde occidentale si in conditii de eficienta, societatea devenind unul din principalii producatori de produse prelucrate din metal din regiune si unul dintre principalii exportatori din þara.</t>
  </si>
  <si>
    <t>Imbunatatirea competitivitatii economice a firmei ALBANI FOREX SRL prin extinderea si dotarea capacitatilor avansate de productie a mobilei</t>
  </si>
  <si>
    <t>SC ALBANI FOREX SRL</t>
  </si>
  <si>
    <t>îmbunataþirea si cresterea volumului producþiei de mobila,</t>
  </si>
  <si>
    <t>Galda de Jos</t>
  </si>
  <si>
    <t>Cresterea eficientei energetice in cladire publica Sectia Maternitate si Pediatrie - Spital Orasenesc Cugir</t>
  </si>
  <si>
    <t>UAT Orasul Cugir</t>
  </si>
  <si>
    <t>cresterea eficientei energetice in cladirile rezidentiale, cladirile publice si
sistemele de iluminat public, indeosebi a celor care inregistreaza consumuri energetice mari</t>
  </si>
  <si>
    <t>Reabilitare energetica a Spitalului Judetean de Urgenta Alba Iulia</t>
  </si>
  <si>
    <t>Parteneriatul dintre UAT Judetul Alba si Spitalul Judetean de Urgenta Alba Iulia</t>
  </si>
  <si>
    <t>„Conservarea, restaurarea și valorificarea durabilă a Ansamblului Palatului Principilor din Alba Iulia – Centru Expozițional Corp Principal E”</t>
  </si>
  <si>
    <t>Parteneriatul dintre Unitatea Administrativ Teritorială Municipiul Alba Iulia, Ministerul Apărării Naționale și Ministerul Culturii și Identității Naționale</t>
  </si>
  <si>
    <t>Conservarea, restaurarea și valorificarea durabilă a Palatului Principilor din Alba-Iulia – Centru Expozițional Corp Principal “E” în suprafafață de 3113,64 mp prin lucrări de consolidare, conservare, restaurare (tencuieli, elemente din piatră, picturi murale decorative), dotări interioare (instalații și echipamente climatizare, siguranța la foc și antiefracție, obiecte de iluminat etc.) și expoziționale în vederea valorificării durabile în acord cu statutul său istoric cu valențe naționale și europene</t>
  </si>
  <si>
    <t>24.05.2017</t>
  </si>
  <si>
    <t>Reabilitarea și introducerea în circuitul turistic a Bisericii Reformate Aiud</t>
  </si>
  <si>
    <t>Parohia  Reformată  Aiud</t>
  </si>
  <si>
    <t xml:space="preserve">Activitatea este creșterea atractivității turistice a Bisericii Reformate Aiud, prin valorificarea potențialului acestuia, ca urmare a restaurării și promovării turistice a monumentului. Prin implementarea proiectului se preconizează o creștere medie a numărului anual de vizitatori la Biserica Reformată Aiud cu 6%. </t>
  </si>
  <si>
    <t>AIUD</t>
  </si>
  <si>
    <t>Nu a fost alocat SMIS</t>
  </si>
  <si>
    <t xml:space="preserve">„Conservarea, reabilitarea şi promovarea Bisericii Evanghelice din Cîlnic (jud. Alba) componentă a ansamblului protejat UNESCO”, </t>
  </si>
  <si>
    <t xml:space="preserve">Biserica Evanghelică C.A. Cîlnic </t>
  </si>
  <si>
    <t>Obiectivul general al proiectului constă în stimularea dezvoltarii locale si regionale prin conservarea, reabilitarea, promovarea si dezvoltarea Monumentului de importanta mondiala – UNESCO – Biserica evanghelica din cadrul Ansamblului “Cetate” (Burgviertel) Cilnic.</t>
  </si>
  <si>
    <t>20.06.2020</t>
  </si>
  <si>
    <t>Cilnic</t>
  </si>
  <si>
    <t>RESTAURAREA BISERICII DE LEMN SF. ARHANGHELI MIHAIL ȘI GAVRIL, ÎMPREJMUIRE ȘI AMENAJARE CIMITIR GEOGEL</t>
  </si>
  <si>
    <t>Parohia Ortodoxă Română Geogel</t>
  </si>
  <si>
    <t>Obiectivul general al proiectului constă în valorificarea patrimoniului cultural din localitatea Geogel și poziționarea monumentului istoric „Biserica de lemn „Sf. Arhangheli Mihail și Gavril” peste limitele unei entități de cult religios în sensul așezării pe o treaptă superioara și anume aceea a unui promotor al culturii românești, un factor activ de creștere a calității individului, care să contribuie la dezvoltarea economică și socială a zonei din care face parte.</t>
  </si>
  <si>
    <t>21.06.2017</t>
  </si>
  <si>
    <t>Geogel</t>
  </si>
  <si>
    <t xml:space="preserve">“ Modernizare drum județean DJ 107 I : Aiud (DN1) – Aiudul de Sus –Rîmeț – Brădești – Geogel – Măcărești – Bîrlești – Cătun – Cojocani – Valea Barnii – Bîrlești – Mogoș – Valea Albă – Ciuculești – Bucium – Izbita – Coleșeni  Bucium Sat –DN74 (Cerbu)“, </t>
  </si>
  <si>
    <t>Parteneriatul dintre Unitatea Administrativ Teritorială Județul Alba, Unitatea Administrativ Teritorială Comuna Bucium, Unitatea Administrativ Teritorială Comuna Mogoș, Unitatea Administrativ Teritorială Municipiul Aiud, Unitatea Administrativ Teritorială Comuna Rîmeț, Unitatea Administrativ Teritorială Comuna Ponor</t>
  </si>
  <si>
    <t>Cresterea gradului de accesibilitate a zonelor rurale si urbane din judetul Alba situate in proximitatea retelei TEN-T de baza prin modernizarea drumului judetean DJ 107I pe traseul Aiud (DN 1) – Aiudul de Sus – Rimet - Bradesti – Geogel – Macaresti – Birlesti Catun – Cojocani – Valea Barnii – Birlesti – Mogos - Valea Alba – Ciuculesti – Bucium – Izbita –Coleseni – Bucium Sat – DN74 (Cerbu),</t>
  </si>
  <si>
    <t>31.03.2023</t>
  </si>
  <si>
    <t>UAT Municipiul Aiud, UAT Comunele Rimet, Ponor, Mogos si Bucium, drumul judetean DJ 107I, tronson km 0+000-km 78+420</t>
  </si>
  <si>
    <t>Total Alba</t>
  </si>
  <si>
    <t>MURES</t>
  </si>
  <si>
    <t>2.1</t>
  </si>
  <si>
    <t>Dezvoltarea SC PIL SRL prin inovarea procesului de fabricație și dezvoltarea gamei de produse</t>
  </si>
  <si>
    <t>SC PIL SRL</t>
  </si>
  <si>
    <t>Introducerea de 1 serviciu nou- debitare cu laser ca urmare a inovarii si diversificarii proceselor în cadrul firmei, cu
ajutorul noului flux tehnologic prin achizitia unui activ corporal si crearea a 3 noi locuri de munca</t>
  </si>
  <si>
    <t>C</t>
  </si>
  <si>
    <t>MS</t>
  </si>
  <si>
    <t>Tg. Mures</t>
  </si>
  <si>
    <t>Creşterea competitivităţii societăţii FTS MEUBLE SRL prin achiziţia de echipamente performante</t>
  </si>
  <si>
    <t>S.C. FTS MEUBLE S.R.L.</t>
  </si>
  <si>
    <t>Diversificarea activitatii si cresterea competitivitatii in domeniul
productiei de mobilier de locuinte si a productiei de produse pentru gradine (banci din lemn masiv de stejar, prin achizitia de echipamente specifice activitatii de fabricare a mobilei si crearea a 5 noi locuri de munca</t>
  </si>
  <si>
    <t xml:space="preserve"> 28.08.2017</t>
  </si>
  <si>
    <t>Reghin</t>
  </si>
  <si>
    <t>Achizitie utilaje pentru constructii in cadrul societatii SC CALES COMPANY SRL</t>
  </si>
  <si>
    <t>SC CALES COMPANY SRL</t>
  </si>
  <si>
    <t>Cresterea competitivitatii si productivitatii economice  in vederea participarii active a intreprinderii S.CALES COMPANY S.R.L. la consolidarea si dezvoltarea sectorului de constructii prin: (1)Modernizarea si inovarea proceselor de executie cu utilaje si echipamente
performante si inovative destinate executiei de lucracari constructii metalice:Echipament ridicat panouri cu vacuum (1 buc), SET
INDUSTRIAL TAIERE - GAURIRE – INSURUBARE (1buc), SET INDUSTRIAL MASURARE – DEBITARE(1buc),
Telehendler(1buc), Brat telescopic rotativ cu accesorii (1buc), Nacela tractabila cu brat articulat (1buc). 
(2)Angajarea de 5
persoane noi pana la finalizarea proiectului si mentinerea celui existent; (3) Adaptarea infrastructurii pentru persoane cu
dizabilitati prin achizitia rampei de acces in hala.</t>
  </si>
  <si>
    <t>Cresterea productivitatii si competitivitatii SC RAPSODIA COM SRL prin asimilarea procesului tehnologic in domeniul fabricarii de produse finite din hartie sanitar-igienica cu respectarea principiilor dezvoltarii durabile, egalitatii de sanse si nediscriminarii</t>
  </si>
  <si>
    <t>SC RAPSODIA COM SRL</t>
  </si>
  <si>
    <t>Cresterea productivitatii si competitivitatii societaþii comerciale RAPSODIA COM SRL pe piata
produselor finite din hârtie sanitar-igienica prin asimilarea tehnologiilor moderne, cu asigurarea principiilor dezvoltarii durabile, egalitaþii de
gen si nediscriminarii. Se vor achzitiona 3 utuilaje noi, se vor realiza 2 noi produse si se vor crea 5 noi locuri de munca.</t>
  </si>
  <si>
    <t xml:space="preserve"> 27.09.2017</t>
  </si>
  <si>
    <t>Achizitia de echipamente pentru diversificarea activitatii SC ALMID EURO KRAFT SRL si crearea de noi produse</t>
  </si>
  <si>
    <t>SC ALMID EURO KRAFT SRL</t>
  </si>
  <si>
    <t>Dezvoltarea activitatii societatii si cresterea competitivitatii acesteia pe piata, in urma
diversificarii activitatii si cresterea capacitatii de productie, prin introducerea unui nou proces de productie si realizarea unor produse noi incadrul intreprinderii. Se vor achizitiona 3 noi echipamente si se vor crea 3 noi locuri de munca.</t>
  </si>
  <si>
    <t>Creşterea competitivităţii societăţii Royal Media SRL, prin achiziţia de utilaje noi</t>
  </si>
  <si>
    <t>SC ROYAL MEDIA SRL</t>
  </si>
  <si>
    <t>Cresterea competitivitaþii firmei S.C. Royal Media S.R.L., ca urmare a introducerii de noi tehnologii
moderne în procesele de lucru a societaþii, prin achiziþionarea de 2 de echipamente si utilaje tehnologice specializate si crearea unui nou loc de munca</t>
  </si>
  <si>
    <t>Sighisoara</t>
  </si>
  <si>
    <t>Cresterea competitivitatii SC TIGER COM SERV SRL prin achizitia de echipamente performante</t>
  </si>
  <si>
    <t>SC TIGER COM SERV SRL</t>
  </si>
  <si>
    <t>Investitii in  achizitionarea a 11 echipamente noi, performante si cu un grad ridicat de protectie a mediului pentru imbunatatirea calitatii produselor, a
productivitatii muncii si a capitalului. Crearea a 3 noi locuri de munca.</t>
  </si>
  <si>
    <t>Dezvoltarea întreprinderii SC MONTANA FOREST SRL prin achizitionare de utilaje,echipamente</t>
  </si>
  <si>
    <t>SC MONTANA FOREST SRL</t>
  </si>
  <si>
    <t>Modernizarea liniei de producþie în scopul cresterii eficienþei si randamentului prin dotari cu echipamente si
instalaþii înalt tehnologizate, introducerea de noi tehnologii de producþie prin achizitie de 7 utilaje si echipamente, dezvoltarea
continua prin îmbunataþirea produselor, adaptarea acestora la cerinþele pieþei si a clienþilor, perfecþionarea produselor conform
reglementarilor si a standardelor naþionale si europene, atât din punct de vedere a protecþiei mediului, cât si al conformitaþii
acestora cu cerinþele Uniunii Europene. Crearea a 5 noi locuri de munca</t>
  </si>
  <si>
    <t>Sovata</t>
  </si>
  <si>
    <t>Diversificarea activitatii SC ADOXI SRL prin achizitia unei statii de producere a betonului</t>
  </si>
  <si>
    <t>S.C. ADOXI S.R.L.</t>
  </si>
  <si>
    <t>Dezvoltarea unui proces nou (productia de beton) si a unui produs nou (betonul usor realizat cu agregate pulverulente), inovative
si consolidarea vanzarilor pe piata locala inca din primul an de la finalizarea implementarii proiectului. Achizitia a trei noi echipamente/utilaje.
Crearea a trei noi locuri de munca</t>
  </si>
  <si>
    <t>Cresterea competitivitatii SC MARTON M&amp;G SRL in domeniul intretinerii si repararii autovehiculelor</t>
  </si>
  <si>
    <t xml:space="preserve">S.C. MARTON M&amp;G S.R.L. </t>
  </si>
  <si>
    <t>Achizitionarea de
active corporale si necorporale noi, de ultima generatie necesare dezvoltarii si modernizarii activitatii de intretinere si reparare
autovehicule cod CAEN 4520, rezultand astfel cresterea competitivitatii societatii in acest domeniu. Se vor achizitiona echipamente de diognoza, testare si reparare pompe de injectie si injectoare. Crearea a trei noi locuri de munca.</t>
  </si>
  <si>
    <t>Unitate de producţie mozaic CN Unicat SRL</t>
  </si>
  <si>
    <t>SC CN Unicat SRL</t>
  </si>
  <si>
    <t>Consolidarea poziþie pe piaþa a SC CN UNICAT SRL prin înfiinþarea unei unitaþi de producþie mozaic. Se vor achizitiona1 linie de fabricatie mozaic, 1 transpaleta electrica si un set rafturi depozitare . Se vor crea 5 noi locuri de munca.</t>
  </si>
  <si>
    <t>Consolidarea poziţiei pe piaţă a societăţii DOBPLAST SRL prin achiziţia de echipamente performante</t>
  </si>
  <si>
    <t xml:space="preserve">SC Dobplast SRL </t>
  </si>
  <si>
    <t>Diversificarea domeniului de activitate prin inovare de proces si produs realizata prin oferirea a unui
produs nou prin operaþiuni de reciclare al materialului plastic.Prin proiect se doreste dotarea spaþiului cu un sistem linie de extrudare,
masina de ascuþit, masina procesare material plastic si fier, 2 mori si un shreder. Se vor crea 6 noi locuri de munca</t>
  </si>
  <si>
    <t>Ludus</t>
  </si>
  <si>
    <t>Cresterea competitivitaţii firmei SC EDIPLAST SRL prin dotare tehnologica</t>
  </si>
  <si>
    <t>SC Ediplast SRL</t>
  </si>
  <si>
    <t>Prin proiect se realizeaza dotarea  cu mijloacele necesare introducerii in fabricatie a doua noi produse: Sistemul
de incalzire si Torpila de injectare, ambele destinate montarii pe masini de injectat materiale plastice. Se va realiza dotarea cucu 1 utilaj tehnologic, 1 instalatie pentru transport
intern, 1 sistem in vederea realizarii de economie de energie si 1 sistem pentru utilizarea resurselor recuperabile de energie. Se vor crea 3 noi locuri de munca</t>
  </si>
  <si>
    <t>Dezvoltarea Europtica</t>
  </si>
  <si>
    <t xml:space="preserve">SC Europtica SRL </t>
  </si>
  <si>
    <t>Consolidarea poziþiei pe piaþa a microîntreprinderii S.C. EUROPTICA S.R.L. prin dezvoltarea durabila
si competitiva a activitaþii de producþie de ochelari de vedere. Achizitia a 14 echipamente si crearea a trei noi locuri de munca.</t>
  </si>
  <si>
    <t>Creşterea competitivităţii SC NEOCASA SRL Reghin, judeţul Mureş, prin achiziţia de echipamente performante</t>
  </si>
  <si>
    <t xml:space="preserve">SC Neocasa SRL </t>
  </si>
  <si>
    <t>Dezvoltarea tehnologica a societatii prin achizitia de 11 utilaje si echipamente noi, care sa permita realizarea de lucrari de
constructii civile si industriale de calitate, cat si diversificarea si dezvoltarea lucrarilor de constructii executate, si crearea unui flux
de executie de lucrari eficient, inovativ, si pentru cresterea atractivitatii societatii pe piata lucrarilor de constructii civile si industriale locale si regionale, ca prim factor pentru cresterea durabila a competitivitatii societatii. Crearea a 5 noi locuri de munca.</t>
  </si>
  <si>
    <t>Modernizare prin achiziţionare de utilaje</t>
  </si>
  <si>
    <t xml:space="preserve">SC CORVIN COMIMPEX SRL </t>
  </si>
  <si>
    <t>Dezvoltarea parcului de utilaje prin achiziþionarea urmatoarelor: buldoexavator, sasiu cu macara si bena basculabila, cu scopul
de a asigura un nivel înalt de tehnologie, largirea clientelei, cresterea veniturilor, contribuind la dezvoltarea continua a
întreprinderii, contribuind la protecþia mediului prin achiziþionare de utilaje performante, eficiente energetic. Crearea a trei noi locuri de munca.</t>
  </si>
  <si>
    <t>Competitivitate in tehnica dentara</t>
  </si>
  <si>
    <t>SC DR X-RAY SRL</t>
  </si>
  <si>
    <t>Cresterea nivelului de competititivate al laboratorului dentar DR X-RAY din Targu Mures, prin dotarea cu 32 de tipuri de utilaje si
echipamente specifice moderne, cu facilitati in manevrare si performante ridicate in desfasurarea procesului de productie a
pieselor unicat de protetica stomatologica. Crearea a 5 noi locuri de munca.</t>
  </si>
  <si>
    <t>Cresterea eficientei pe piata a SC EUROCODE SRL prin achzitionarea de utilaje performante</t>
  </si>
  <si>
    <t>SC EUROCODE SRL</t>
  </si>
  <si>
    <t>Cresterea competitivitatii sale pe piata, prin stimularea inovarii in
intreprindere, inovare rezultata din transformarea/modernizarea unei activitati noi, respectiv dezvoltarea unei activitati speciale in
categoria contructiei cladirilor rezidentiale si nerezidentiale si anume realizarea infrastructurilor ( lucrarile de constructii afate sub cota 0.00 a cladirior) – terasamente ale cladirilor, fundatii instalatii si incaperi sub cota 0.00 a cladirilor). Achizitia a trei echipamente noi (buldoexcavator stage IV, un miniincarcator static rigid si un compactor static )si crearea a 5 noi locuri de munca</t>
  </si>
  <si>
    <t>Consolidarea poziţiei pe piaţă a microîntreprinderii INTERMEDIA GROUP SRL</t>
  </si>
  <si>
    <t xml:space="preserve">SC INTERMEDIA GROUP SRL </t>
  </si>
  <si>
    <t>Achizitionarea de noi utilaje (5 pompe de beton) in vederea cresterii productivitatii si eficientei, diversificarea lucrarilor realizate, accesarea proiectelor de
anvergura din punct de vedere tehnic, optimizarea continua a tuturor proceselor, intarirea pozitiei pe piata interna si patrunderea pe noi piete. Crearea a 5 noi locuri de munca</t>
  </si>
  <si>
    <t>Eficacitate maximă în cadrul activităţilor prestate prin accesarea fondurilor nerambursabile</t>
  </si>
  <si>
    <t>SC Mansart Corporate SRL</t>
  </si>
  <si>
    <t>Achizitia de softuri si echipamente IT necesare pentru un flux
tehnologic optim de prestare a serviciilor de proiectare, expertiza tehnica, topografie si cadastru. Crearea unui nou loc de munca.</t>
  </si>
  <si>
    <t>Achiziţie utilaje pentru lucrări de instalaţii sanitare, de încălzire şi de aer condiţionat în cadrul societăţii NARBAU CONSTRUCT SRL</t>
  </si>
  <si>
    <t xml:space="preserve">SC NARBAU CONSTRUCT SRL </t>
  </si>
  <si>
    <t>Crearea de noi capacitati maxime de executie lucrari de instalatii sanitare,incalzire si aer conditionat la 5.880 ore/an,prin
achizitionarea de 19 echip.noi,moderne care asigura o calitate ridicata a lucrarilor executate. Crearea a 5 noi locuri de munca.</t>
  </si>
  <si>
    <t>Ungheni</t>
  </si>
  <si>
    <t>Extinderea şi diversificarea activităţii Cat Engineering SRL prin achiziţionarea de utilaje tehnologice</t>
  </si>
  <si>
    <t xml:space="preserve">SC CAT ENGINEERING SRL </t>
  </si>
  <si>
    <t>Cresterea competitivitatii companiei Cat Engineering prin diversificarea (inovarea) serviciilor oferite,
tehnologizarea si optimizarea activitatii, crearea de noi locuri de munca si aplicarea principiilor dezvoltarii durabile. Se vor achizitiona 2 utilaje (excavator si buldoexcavator), se vor introduce 2 noi servicii in portofoliul beneficiarului ( lucrari de terasamente si lucrari de pregatire si amenajare teren) se vor crea 5 noi locuri de munca.</t>
  </si>
  <si>
    <t>Tarnaveni</t>
  </si>
  <si>
    <t>Diversificarea activităţii SC STATEX SRL Sovata, judeţul Mureş, prin achiziţia de echipamente performante</t>
  </si>
  <si>
    <t xml:space="preserve">SC STATEX SRL </t>
  </si>
  <si>
    <t>Dezvoltarea tehnologica a intreprinderii prin achizitia de utilaje si echipamente noi, care sa permita realizarea de produse noi -
articole de mobilier din lemn sculptat si sau cu ornamente sculptate, cat si diversificarea si dezvoltarea produselor existente, a
unui flux de fabricare inovativ, si pentru cresterea atractivitatii produselor intreprinderii, ca prim factor pentru cresterea durabila a
competitivitatii intreprinderii. Crearea a 3 noi locuri de munca</t>
  </si>
  <si>
    <t>Dezvoltarea activităţii societăţii AGROPREST PRODCOM prin achiziţie de tehnologii pentru operaţiuni de mecanică generală</t>
  </si>
  <si>
    <t>SC AGROPREST PRODCOM SRL</t>
  </si>
  <si>
    <t>Cresterea competitivitatii si productivitatii economice bazandu-se pe principiile dezvoltarii
durabile, in vederea participarii active a societatii S.C. AGROPREST PRODCOM SRL la consolidarea si dezvoltarea sectorului de
operatiuni de mecanica generala.Crearea de noi capacitati maxime de prestare servicii (piese debitate din metal) de la 200 tone/luna, prin achizitionarea de 2
echipamente noi, moderne care asigura o calitate ridicata a serviciilor realizat. Crearea a 5 noi locuri de munca.</t>
  </si>
  <si>
    <t>Dezvoltarea SC AXI PLAST SRL prin inovare şi achiziţia de utilaje performante</t>
  </si>
  <si>
    <t>SC AXI PLAST SRL</t>
  </si>
  <si>
    <t>Cresterea competitivitatii SC Axi Plast SRL, in vederea stimularii competitivitatii societatii pe piata
interna, precum si a dezvoltarii sectorului productiv al judetului Mures. Achizitia a 3 echipamente tehnologice pentru activitatea de productie a confectiilor din polietilena (pungi si saci din polietilena), si crearea a 3 noi locuri de munca.</t>
  </si>
  <si>
    <t>Diversificarea activităţii SC Q KERYMOB SRL Tîrgu Mureş, prin achiziţia de utilaje şi echipamente performante pentru fabricarea de mobilă</t>
  </si>
  <si>
    <t>SC Q KERYMOB SRL</t>
  </si>
  <si>
    <t>Diversificarea activitatii in domeniul fabricarii de mobilier prin achizitionarea unor active corporale noi, destinate sa dezvolte activitatea
propusa utiland corespunzator intreprinderea cu tehnologie avansata si eficienta in scopul diversificarii activitatii , in conditii de siguranta,
si de respectare a normelor de mediu. Se vor achizitia 10 echipamente noi si se vor crea 5 noi locuri de munca.</t>
  </si>
  <si>
    <t>Dotarea cu echipamente în vederea înfiinţării unei unităţi de producţie pentru fabricarea produselor de uz gospodaresc din hârtie sau carton</t>
  </si>
  <si>
    <t xml:space="preserve">SC A&amp;L MICLEA CAFFEE SRL-D </t>
  </si>
  <si>
    <t xml:space="preserve">Infiintarea unui unitati de productie in domeniul fabricarii produselor din hartie si carton si comercializarea acestora. Investitia presupune si crearea unui magazin on-line in vederea comercializarii produselor din hartie si carton.  Diversifice activitatea prin crearea unei noi capacitati de productie complexa care sa asigure o diversitate de produse din carton si anume:pahare din carton, cutii pentru salate, bol pentru supa, inghetata si cutii pentru hamburgeri. Prin proiect se vor achizitiona 7 echipamente performante care vor forma o linie completa de productie, Se vor crea 5 noi locuri de munca
 </t>
  </si>
  <si>
    <t>65,17%</t>
  </si>
  <si>
    <t>Fabricarea matritelor de inalta precizie.</t>
  </si>
  <si>
    <t>SC CADPROIECT PSC SRL</t>
  </si>
  <si>
    <t>Dezvoltarea unei noi capacităţi - cea de producţie modernă a matriţelor de înaltă precizie - care să completeze activitatea curentă de proiectare a firmei.  Achiziţia, instalarea şi punerea în funcţiune a trei echipamente: (i) Compresor şi instalaţie de aer; (ii) Centru de prelucare vertical; (iii) Maşină de electroeroziune cu electrod masiv. se vor crea 2 noi locuri de munca.</t>
  </si>
  <si>
    <t>Achizitie utilaje destinate dotarii unui service auto in cadrul societatii Dasira Turism SRL</t>
  </si>
  <si>
    <t xml:space="preserve">SC DASIRA TURISM SRL </t>
  </si>
  <si>
    <t xml:space="preserve"> Cresterea competitivitatii si productivitatii economice  bazandu-se pe principiile dezvoltarii durabile, in vederea participarii active a societatii S.C. DASIRA TURISM SRL la consolidarea si dezvoltarea sectorului de servicii intretinere si reparatii autovehicule. Crearea de noi capacitati maxime de prestare servicii de intretinere si reparatii autovehicule prin achizitionarea de 54 echip.noi,moderne care asigura o calitate ridicata a serviciilor prestate. Crearea a 5 noi locuri de munca</t>
  </si>
  <si>
    <t>Diversificarea activitatii societatii prin achizitia de active noi</t>
  </si>
  <si>
    <t>SC FUSE ADVERTISING SRL</t>
  </si>
  <si>
    <t xml:space="preserve">Extinderea afacerii societatii prin dezvoltarea unei noi activitati si anume editarea materialelor publicitare. Scopul proiectului poate fi atins prin achizitia de echipamente si utilaje necesare dezvoltarii acestei noi activitati, care va facilita dezvoltarea activitatii curente a societatii. Se vor crea 3 noi locuri de munca.
</t>
  </si>
  <si>
    <t>Achizitia de echipamente pentru servicii de proiectare instalatii in cadrul societatii INSTADRAFT SRL</t>
  </si>
  <si>
    <t xml:space="preserve">SC INSTADRAFT SRL </t>
  </si>
  <si>
    <t>Cresterea competitivitatii si productivitatii economice  bazandu-se pe principiile dezvoltarii durabile, in vederea participarii active a societatii S.C. INSTADRAFT SRL la consolidarea si dezvoltarea sectorului de servicii de proiectare instalatii. Cresterea capacitatii de prestare servicii de proiectare instalatii de la 5.544 ore/an la  11.088 ore/an,prin achizitionarea de 10 echip.noi si 6 soft-uri care asigura o calitate ridicata si un flux optim complet a serviciilor prestate. Se vor crea 3 noi locuri de munca</t>
  </si>
  <si>
    <t>Cresterea cotei de piata a societatii comerciale IRIS OPTICA SRL</t>
  </si>
  <si>
    <t xml:space="preserve">SC IRIS OPTICA SRL </t>
  </si>
  <si>
    <t xml:space="preserve">Modernizarea prin inovare si extinderea activitatii societatii Iris Optic SRL si implicit consolidarea pozitiei pe piata a întreprinderii.  Achizitionarea unor echipamente tehnologice performante si inovative specifice activitatii - 3 echipamente si crearea unui nou loc de munca.
</t>
  </si>
  <si>
    <t>Dezvoltarea activitatilor societatii, cu ajutorul fondurilor nerambursabile</t>
  </si>
  <si>
    <t xml:space="preserve">SC MAS CONTA SOFT SRL </t>
  </si>
  <si>
    <t xml:space="preserve">Cresterea competitivitatii  pe piata, prin stimularea inovarii in intreprindere, inovare rezultata prin dezvoltarea unei activitati noi, respectiv dezvoltarea activitatii de gazduire pagini web, aplicatii client, servicii de gazduire pliate pe nevoile fiecarui client. Practic se doreste : -gazduire pagini web pentru societati comerciale -gazduire aplicatii web pentru societati comerciale: contabilitate, contabilitate bugetara, gestiuni, buget, bilant, dare de seama, salarii, mijloace fixe, gestiune afacere, comert on-line -gazduire pagini web pentru autoritati publice -gazduire aplicatii pentru institutii publice: scoli, licee, in care sa se include cataloage on-line, acces on-line pentru vizualizarea prezentei copilului la scoala, dosar  functionar public, impozite, registru agricol,  evidenta pacienti,etc. </t>
  </si>
  <si>
    <t>Diversificarea activitatii SC PRESTURBAN SRL in domeniul constructiilor, prin achizitia unui echipament performant</t>
  </si>
  <si>
    <t xml:space="preserve">SC PRESTURBAN SRL </t>
  </si>
  <si>
    <t>Diversificarea activitatilor desfasurate si cresterea nivelului tehnic de dotare al societatii in aria pregatirii de constructii a căilor ferate de suprafaţă, prin achizitionarea de active corporale noi si eficiente (EXCAVATOR PNEURI PENTRU CALE FERAT), ce creaza suportul realizarii unor lucrari de calitate superioara, in conditii de siguranta. se vor crea 5 noi locuri de munca.</t>
  </si>
  <si>
    <t>Cresterea competitivitatii SC WATER EXPERT SRL</t>
  </si>
  <si>
    <t xml:space="preserve">SC WATER EXPERT SRL </t>
  </si>
  <si>
    <t>Consolidarea pozitiei societatii Water Expert SRL pe piata industriei proiectarii din cadrul industriilor creative prin achizitionarea de echipamente ultramoderne, competitive si performante. Se vor achizitiona: Sistem de scanare 3D – 1 bucata; - Soft sanare 3 D – 1 bucata; - Server – 1 bucata. Se va crea un nou loc de munca.</t>
  </si>
  <si>
    <t>Dezvoltarea SC EVENTUS COM CONSTRUCT SRL in domeniul constructiilor, prin achizitia de echipamente performante</t>
  </si>
  <si>
    <t>SC EVENTUS COM CONSTRUCT SRL</t>
  </si>
  <si>
    <t>sprijinirea dezvoltarii durabile, cresterea competitivitatii si a productivitatii societatii</t>
  </si>
  <si>
    <t>Targu Mures</t>
  </si>
  <si>
    <t>Dezvoltare la SC WEBIMAGE SRL prin achizitie de echipamente tehnologice</t>
  </si>
  <si>
    <t>mbunatatirea performantelor economice si tehnice prin cresterea nivelului de competitivitate</t>
  </si>
  <si>
    <t xml:space="preserve">Modernizarea activitatii de productie mobilier  </t>
  </si>
  <si>
    <t>SC MOB DESIGN SRL</t>
  </si>
  <si>
    <t>cresterea competitivitatii societatii SC MOB DESIGN SRL</t>
  </si>
  <si>
    <t>Infiintare pensiune turistica in statiunea Sovata, de catre societatea Daw Com SRL</t>
  </si>
  <si>
    <t>SC DAW COM SRL</t>
  </si>
  <si>
    <t>cresterea productivitatii întreprinderii S.C. DAW COM S.R.L</t>
  </si>
  <si>
    <t>Modernizarea si retehnologizarea SC ODONTOTEHNICA SRL prin achizitia de echipamente tehnologice pentru tehnica dentara</t>
  </si>
  <si>
    <t>SC ODONTOTEHNICA SRL</t>
  </si>
  <si>
    <t>Achizitia de utilaje de constructii</t>
  </si>
  <si>
    <t xml:space="preserve">SC ALNEMARLE SRL </t>
  </si>
  <si>
    <t>cresterea competitivitaþii si productivitaþii societaþii la nivelul regiunii Centru</t>
  </si>
  <si>
    <t>Dezvoltarea societatii APPIA OUTDOOR SRL prin achizitionarea de echipamente inovative</t>
  </si>
  <si>
    <t xml:space="preserve">SC APPIA OUTDOOR SRL </t>
  </si>
  <si>
    <t>cresterea competitivitaþii firmei APPIA OUTDOOR S.R.L., ca urmare a introducerii de noi tehnologii</t>
  </si>
  <si>
    <t>Dotarea firmei SC Oracler Graphics SRL pentru dezvoltarea activitatii</t>
  </si>
  <si>
    <t xml:space="preserve">SC Oracler Graphics SRL </t>
  </si>
  <si>
    <t>moderne în procesele de lucru a societaþii, prin achiziþionarea de echipamente ultra moderne.</t>
  </si>
  <si>
    <t>2.2</t>
  </si>
  <si>
    <t xml:space="preserve">Extinderea capacităţii de producţie mobilier, in cadrul firmei Nett Front SRL </t>
  </si>
  <si>
    <t xml:space="preserve">SC Nett Front SRL </t>
  </si>
  <si>
    <t>Realizarea unei investiţii iniţiale în cadrul firmei NETT FRONT SRL prin extinderea capacităţii unităţii existente prin creşterea volumului de producţie a uşilor de mobilier din mdf.</t>
  </si>
  <si>
    <t>59,30%</t>
  </si>
  <si>
    <t>Cresterea competitivitatii SC Romflag SRL prin extindere si modernizare activitate</t>
  </si>
  <si>
    <t xml:space="preserve">SC Romflag SRL </t>
  </si>
  <si>
    <t xml:space="preserve">Cresterea competitivitatii societatii pe piata interna si internationala in domeniul de activitate  textil prin extinderea capacitatilor de productie  si modernizarea activitatii prin introducerea unor tehnologii avansate.Realizarea unei investitii initiale de extindere a capacitatii existente de productie  pana la 1.743.090 mp produs finit, prin dotarea cu 22 echipamente de productie, 1 aplicatie informatica de tip e-commece si un site web de prezentare a companiei care sa poata integra aplicatia, pana la sfarsitul proiectului. Cresterea competitivitatii companiei pe pietele internationale prin obtinerea a 3 certificari ale sistemelor de management, 1 certificare proces de productie steaguri si participarea la minim 2 targuri internationale pana la finalizarea proiectului
</t>
  </si>
  <si>
    <t>61,33%</t>
  </si>
  <si>
    <t xml:space="preserve">Realizarea unei investitii initiale prin extinderea capacitatii de productie prin achizitionarea de echipamente performante penru activitatea de fabricare de mobila in cadrul SC FOMCO PRODIMPEX SRL  </t>
  </si>
  <si>
    <t>SC FOMCO PRODIMPEX SRL</t>
  </si>
  <si>
    <t>Realizarea unei investiţii iniţiale în cadrul firmei FOMCO PRODIMPEX SRL prin extinderea capacităţii unei unităţi existente prin creşterea volumului a cel puţin unui produs pentru activitatea de Fabricare de mobila n.c.a, conform codului CAEN 3109. Obiectivul firmei este de a creea mobilă modernă de înaltă calitate care să aducă clienţilor societăţii un real beneficiu de imagine şi un plus de  confort.</t>
  </si>
  <si>
    <t>61,10%</t>
  </si>
  <si>
    <t>Sângeorgiu de Mures</t>
  </si>
  <si>
    <t>113443</t>
  </si>
  <si>
    <t>Platforma ECONNEXT</t>
  </si>
  <si>
    <t xml:space="preserve">SC AFLIM CRO SRL </t>
  </si>
  <si>
    <t>Diversificarea activitatii în vederea creşterea competitivităţii şi a productivităţii, să îşi dezvolte capacităţi avansate de prestare a serviciilor. Aflim Cro va concepe, dezvolta şi lansa o platformă software on-line de tipul Smart Home (IoT) – Platforma Econnext ( Next Connectivity and Economy with Internet of Things) care să fie capabilă să determine reduceri semnificative ale costurilor cu utilităţile, precum şi a consumurilor de energie, folosind cele mai inovative echipamente şi software-uri, rezultate din implementarea prezentului proiect, în timp ce prin automatizare şi solutii software va reuşi să ridice nivelul confortului atât în zona rezidenţiala cât şi zona office/ industrială.</t>
  </si>
  <si>
    <t>71,49%</t>
  </si>
  <si>
    <t>Investitie noua - achizitie echipamente performante dotare hala de productie pentru panouri de lemn</t>
  </si>
  <si>
    <t xml:space="preserve">SC Davilemn SRL </t>
  </si>
  <si>
    <t>Cresterea competitivitatii SC DAVILEMN SRL in domeniul Fabricarii panourilor de lemn masiv din frize imbinate prin incleiere, prin achizitia de utilaje si echipamente necesare pentru desfasurarea activitatii</t>
  </si>
  <si>
    <t>61,12%</t>
  </si>
  <si>
    <t>DOX - green &amp; smart aparthotel</t>
  </si>
  <si>
    <t xml:space="preserve">SC DOX COMPANY SRL </t>
  </si>
  <si>
    <t xml:space="preserve"> Imbunătăţirea competitivităţii economice a întreprinderii Dox Company SRL prin crearea unei investiţii noi în domeniul turismului (sector cu rol economic important şi cu influenţă asupra ocupării).Crearea unei noi unităţi de prestare servicii prin realizarea unei activităţi de cazare inovative şi anume Apart hotel (apartamente în regim hotelier). Această activitate va fi realizată prin extinderea unei clădiri existente şi realizarea unei unităţi de cazare S2+S1+P+2E cu 14 apartamente, dotate şi mobilate la cele mai înalte standarde. 
</t>
  </si>
  <si>
    <t>71,53%</t>
  </si>
  <si>
    <t>Platforma "FACTOR PLUS" ca mediu inovator de business digital pentru IMM- uri</t>
  </si>
  <si>
    <t xml:space="preserve">SC DOX Company SRL </t>
  </si>
  <si>
    <t xml:space="preserve">Imbunătăţirea competitivităţii economice a întreprinderii Dox Company SRL prin crearea unei investiţii noi în domeniul serviciilor IT.Crearea unei noi unităţi de prestare servicii prin realizarea unei platforme online Factor Plus ce va oferii un sistem de servicii inovatoare pentru desfăşurarea de operaţiuni şi servicii destinate sectorului IMM contribuind la susţinerea dezvoltării şi a progresului acestui tip de companii.  </t>
  </si>
  <si>
    <t>70,26%</t>
  </si>
  <si>
    <t>Cresterea capacitartii de productie la SC FIMATEX SRL, loc. Tg. Mures, jud. Mures</t>
  </si>
  <si>
    <t>SC FIMATEX SRL</t>
  </si>
  <si>
    <t xml:space="preserve"> Cresterea competitivitatii societatii  Fimatex SRL, in vederea mentinerii pozitiei pe piata prin consolidarea unor competente superioare concurentei, contribuind astfel la dezvoltarea si modernizarea sectorului de finisare a materialelor textile, consolidarea mediului de afaceri din regiune, utilizarea eficienta a resurselor locale si valorificarea potentialului de inovare si de asimilare a progresului tehnologic.Achizitia unui numar de 2 utilaje, 2 active necorporale (software utilaje), servicii de certificare a sistemului de management ISO 18001, 1 serviciu certificare proces uscat cu laser aplicat asupra confectiilor, 1 participare la un targ  international pana la sfarsitul implemetarii, anul 2018
</t>
  </si>
  <si>
    <t>61,38%</t>
  </si>
  <si>
    <t>Cresterea competitivitatii economice a TMF SRL</t>
  </si>
  <si>
    <t xml:space="preserve">SC TMF SRL </t>
  </si>
  <si>
    <t>Dezvoltarea firmei TMF SRL prin cresterea productiei de ansamble aferente liniilor tehnologice din domeniul auto/aerospatial, precum si cresterea competitivitatii firmei pe piata specifica. Se vor achizitiona 4 echipamente (1 Centru de frezare cu portal mobil, 5 axe continue, 1 Centru de frezare cu banc fix si montant mobil, 5 axe continue, 1 Maşină de debitat cu jet de apă, 1 Maşină de debitat cu plasma si oxigaz ) - 200 Panouri solare (pentru producerea de energie regenerabila) - Set de licente pentru software de programare productie speecific echipamentelor achizitionate. Se va participa la u tirg international,  se va re certifica un sistem de management.</t>
  </si>
  <si>
    <t>Cresterea si diversificarea activitatii de productie la  SC VETA SRL</t>
  </si>
  <si>
    <t xml:space="preserve">SC VETA SRL </t>
  </si>
  <si>
    <t xml:space="preserve">Creşterea competitivitatii societatii  VETA SRL, in vederea mentinerii pozitiei pe piata prin consolidarea unor competente superioare concurentei, contribuind astfel la dezvoltarea si modernizarea sectorului de productie incaltaminte din PVC, consolidarea mediului de afaceri din regiune, utilizarea eficienta a resurselor locale si valorificarea potenţialului de inovare si de asimilare a progresului tehnologic.Achizitia unui numar de 157 echipamente, 2 active necorporale (inregistrarea marcii  comerciale Veta, program informatic), servicii de certificare a standardului de calitate ISO 9001, servicii de certificare produs cizme si incaltaminte din PVC, 1 participare targ international pana la sfarsitul implemetarii, anul 2019 </t>
  </si>
  <si>
    <t>Achizitionarea de echipamente noi pentru diversificarea productiei TRIPLAST SRL</t>
  </si>
  <si>
    <t>SC TRIPLAST SRL</t>
  </si>
  <si>
    <t>diversifice productia deja existenta cu fabricarea de noi produse din plastic</t>
  </si>
  <si>
    <t>Dezvoltarea activitatii de productie la Romercato Prodimpex SRL prin achizitie utilaje</t>
  </si>
  <si>
    <t>SC Romercato Prodimpex SRL</t>
  </si>
  <si>
    <t>cresterea competitivitatii societatii Romercato Prodimpex SRL, in vederea dezvoltarii pozitiei pe piata</t>
  </si>
  <si>
    <t>Linie de productie pahare PET</t>
  </si>
  <si>
    <t>SC SIBA PACKAGING SRL</t>
  </si>
  <si>
    <t>cresterea productivitatii si competitivitatii S.C. SIBA PACKAGING S.R.L. – pe piata ambalajelor din
material plastic, prin achizitia de utilaje necesare pentru desfasurarea activitatii de fabricare a paharelor de unica folosinta din plast</t>
  </si>
  <si>
    <t>Creare unitate de productie prelungitoare electrice</t>
  </si>
  <si>
    <t xml:space="preserve">SC GESERCO SRL </t>
  </si>
  <si>
    <t>cresterea competitivitatii societatii GESERCO SRL,</t>
  </si>
  <si>
    <t>Implementare procedee de proiectare de tip Building Information Modeling (BIM) la SC MULTINVEST SRL TG. MURES</t>
  </si>
  <si>
    <t>SC MULTINVEST SRL</t>
  </si>
  <si>
    <t>realizarea unei investitii initiale în cadrul firmei Multinvest SRL prin diversificarea activitaþii de arhitectura, prin servicii care nu au fost prestate anterior in societate</t>
  </si>
  <si>
    <t>5.1</t>
  </si>
  <si>
    <t>Lucrări de reparații, conservare și introducere în circuitul turistic la Ansamblul Bisericii Evanghelice Fortificate Saschiz</t>
  </si>
  <si>
    <t>Parohia Evanghelică C.A. Saschiz</t>
  </si>
  <si>
    <t>Cresterea atractivitatii turistice a zonei prin punerea in valoare si utilizarea durabila a obiectivului de patrimoniu Ansamblul Bisericii Fortificate Sazchiz si introducerea acestuia in turismul real si virtual</t>
  </si>
  <si>
    <t>Saschiz</t>
  </si>
  <si>
    <t>Restaurarea cetății de refugiu sec. XIV din Saschiz, jud. Mureș</t>
  </si>
  <si>
    <t>UAT Comuna Saschiz</t>
  </si>
  <si>
    <t xml:space="preserve">Restaurarea obiectivului monument istoric - Cetatea de refugiu sec. XIV din Saschiz, si utilizarea acestui obiectiv intr-un mod in care sa se realizeza accesibilitatea lui catre vizitatori, cetatea devenind capabila de a primi turisti in conditii decente, oferind o experienta turistica de calitate.  </t>
  </si>
  <si>
    <t>Reabilitarea Muzeului de Stiinţele Naturii Tîrgu Mureş</t>
  </si>
  <si>
    <t>UAT Judetul Mures</t>
  </si>
  <si>
    <t>Reabilitarea monumentului istoric in care isidesfasoara activitatea Muzeul de Stiintele Naturii Tirgu Mures, valorificarea durabila a cestuia prin promovare potentialului turistic si educativ si implicit cresterea numarului de turisti cu 6%.</t>
  </si>
  <si>
    <t>27.03.2022</t>
  </si>
  <si>
    <t>Reabilitarea Palatului Culturii</t>
  </si>
  <si>
    <t>Cresterea importantei turismului ca element care stimuleaza cresterea economica a judetului prin valorificarea potentialuliu turistic cultural local si judetean, Reabilitarea monumentulii istoric Palatul Culturii, valorificarea durabila a acestuia prin promovarea potentialului turistic si cultural si implicit cresterea numarului de turisti cu 6%</t>
  </si>
  <si>
    <t>07.09.2021</t>
  </si>
  <si>
    <t>5.2</t>
  </si>
  <si>
    <t>Modernizare, amenajare si dotare Parcul Tineretului</t>
  </si>
  <si>
    <t>UAT Orasul Ludus</t>
  </si>
  <si>
    <t>Valorificarea unui spatiu degradat in orasul Ludus si reconversia acestuia intr-un spatiu verde, destinat activitatilor, recreative, sportive si de agrement. Spatiul verde amenajat va avea o suprafata de 22.792 mp</t>
  </si>
  <si>
    <t>31.05.2017</t>
  </si>
  <si>
    <t>6.1</t>
  </si>
  <si>
    <t>Modernizarea drumurilor judeţene DJ151B şi DJ142, Ungheni (DN15) – Mica – Târnăveni (DN14A) – Judeţul Mureş</t>
  </si>
  <si>
    <t>Parteneriatul dintre UAT Judeţul Mureş, UAT  Municipiul Târnăveni, UAT Comuna Găneşti, UAT Comuna Mica şi UAT Oraş Ungheni</t>
  </si>
  <si>
    <t>Cresterea gradului de accesibilitate a persoanelor, bunurilor si serviciilor din zona Ungheni –
Tîrnaveni, aflata în proximitatea retelei TEN-T, prin modernizarea drumurilor judetene DJ 142 si DJ151B. Se va  reabilita DJ142-151B pe o lungime de 24,09
km si construi  2,43 km de piste de biciclete, se vor reabilta statiile de autobus si va crestere sigurantai circulatiei pe sectoarele de drum reabilitate</t>
  </si>
  <si>
    <t>31.12.2022</t>
  </si>
  <si>
    <t>Tarnaveni, Ganesti, Mica, Ungheni</t>
  </si>
  <si>
    <t>Total Mures</t>
  </si>
  <si>
    <t>finalilat</t>
  </si>
  <si>
    <t xml:space="preserve">31.11.2018
</t>
  </si>
  <si>
    <t>31.10.2018
cu solicitare de prelungire pana la 31.12.2018</t>
  </si>
  <si>
    <t>Amenajare hală existentă cu modificări, fără creşterea suprafeţei utile</t>
  </si>
  <si>
    <t>Rube SRL</t>
  </si>
  <si>
    <t>Amenajare hală existentă si achizitie echipamente performante</t>
  </si>
  <si>
    <t>SIbiu</t>
  </si>
  <si>
    <t>Obiectivul general al proiectului este reprezentat de crearea unei noi unitati la FORTZA.RO SRL prin dotarea unei hale existente
(proprietate FORTZA.RO SRL) cu active corporale si necorporale pentru productia de macarale.</t>
  </si>
  <si>
    <t>Achiziþionarea urmatoarelor echipamente tehnologice: masina de debitat cu laser si presa de indoit table, pâna la sfârsitul
perioadei de implementare a proiectului</t>
  </si>
  <si>
    <t>Marsa</t>
  </si>
  <si>
    <t>2.2.</t>
  </si>
  <si>
    <t>Achizitie de echipamente performante si dotari la clinica Misan Med</t>
  </si>
  <si>
    <t>MISAN MED SRL</t>
  </si>
  <si>
    <t>Obiectivul general al proiectului il reprezinta cresterea competitivitatii economice a societatii ca urmare a dezvoltarii activitatii prin
cresterea capacitatii de lucru si prin diversificarea serviciilor pe care le presteaza prin achizitia de echipamente medicale moderne.</t>
  </si>
  <si>
    <t xml:space="preserve">Dezvoltarea serviciilor oferite de SC NURSING MEDICA SRL prin dotarea cu echipamente </t>
  </si>
  <si>
    <t>Nursing Medica SRL</t>
  </si>
  <si>
    <t>Diversificarea serviciilor medicale oferite de S.C. Nursing Medica S.R.L. prin introducerea specializarii medicale dermatologie si
dermatologie estetica
2. Certificarea unui sistem de management al calitaþii;
3. Implementarea cu succes a proiectului de investiþii</t>
  </si>
  <si>
    <t>15.11.2016</t>
  </si>
  <si>
    <t>Diversificarea gamei de produse a Romtap.Prod.Com. SRL prin achiziţionarea de echipamente tehnologice pentru producţia de mochete</t>
  </si>
  <si>
    <t>ROMTAP.PROD.COM SRL</t>
  </si>
  <si>
    <t>Obiectivul general al proiectului consta in cresterea competitivitatii Romtap.Prod.Com prin diversificarea gamei de produse (produs nou:
mochete din fibra sintetica) si lansarea de produse inovative dedicate unor noi segmente de piata.Dotarea cu utilaje, echipamente tehnologice, dotari specifice si active necorporale in vederea implementarii unui nou
flux tehnologic pentru realizarea de noi produse (mochete din fibra sintetica)</t>
  </si>
  <si>
    <t>01.07.2018</t>
  </si>
  <si>
    <t>Creșterea competitivității SC ROȘIAN EXPRESS SRL Mediaș, prin achiziția de echipamente performante pentru fabricarea jocurilor și jucăriilor</t>
  </si>
  <si>
    <t>ROȘIAN EXPRESS SRL</t>
  </si>
  <si>
    <t>dezvoltarea tehnologica a intreprinderii prin achizitia a 12 utilaje si echipamente noi, si a 4 active necorporale, care sa permita
dezvoltarea produselor existente, si realizarea de produse noi jocuri de societate obtinute prin combinatia de materiale lemn,
carton si materiale termoplaste si termorigide, si pentru cresterea atractivitatii produselor intreprinderii, certificarea sistemelor de
management - ISO 9001-2015 si prezentarea lor pe piete interne, dar pe viitor si externe prin internationalizarea si patrunderea
pe piete externe, ca prim factor pentru cresterea durabila a competitivitatii intreprinderii ;
2. imbunatatirea calitativa a gamei de jocuri realizate prin introducerea de echipamente tehnologice moderne in fluxul de fabricare
utilizand ca materie prima principala - lemn, carton si material plastic(termoplaste, termorigide - aminoplaste), cat si posibilitatea
realizarii de noi jocuri si protejarea denumirii si produselor proprii realizate la OSIM ;
3. crearea a 1 nou loc de munca in societate.</t>
  </si>
  <si>
    <t>Municipiul Medias</t>
  </si>
  <si>
    <t xml:space="preserve">2.2. </t>
  </si>
  <si>
    <t>Achiziţionarea de echipamente tehnologice pentru extinderea capacităţii unităţi existente şi diversificarea producţie de ţesături la SC ŢESĂTURI TRANSILVĂNENE SRL ”din satul Ighişu Nou, Municipiul Mediaş, Judeţul Sibiu</t>
  </si>
  <si>
    <t>SC ŢESĂTURI TRANSILVĂNENE SRL</t>
  </si>
  <si>
    <t>Obiective specifice ale proiectului:
1. cresterea si diversificarea producþiei de þesaturi prin achiziþionarea a 4 masini de þesut noi, performante, cu sistem de
control al proceselor, cu selector electronic de batatura cu motor pentru 4 -8 culori de batatura;
2. inovarea de produs, respectiv introducerea în fabricaþie a 3 produse noi pentru societate, semnificativ îmbunataþite în
privinþa caracteristicilor;
3. utilizarea surselor regenerabile de energie, prin instalarea de Lampi LED SOLARE pentru iluminatul exterior al unitaþii
de producþie si eficientizarea iluminatului în spaþiile de producþie cu lampi LED industriale;
4. certificare conform ISO 14001 si Certificarea unui produs: Pânza topita- artizanat</t>
  </si>
  <si>
    <t xml:space="preserve">05.01.2017 </t>
  </si>
  <si>
    <t>Satul IGHISU NOU</t>
  </si>
  <si>
    <t>Achizitie echipamente pentru extinderea activitatii in cadrul societatii TOTAL DENT SRL</t>
  </si>
  <si>
    <t>TOTAL DENT SRL</t>
  </si>
  <si>
    <t>Extinderea capacitatii unei unitati existente prin:
- Dotarea cu echipamente tehnologice, utilaje, instalatii de lucru, echipamente informatice, birotica specifice activitatii serviciilor
stomatologice
- Achizitionarea unor programe informatice specifice activitatii de prestare servicii stomatologice
2. Derularea de activitati specifice prioritatii de investitie in vederea dezvoltarii capacitatii intreprinderii de a isi dezvolta si mentine
avantajul competitiv:
- Implementarea procesului de certificare a sistemului de management al calitatii (ISO 9001)
- Participarea, in calitate de expozant, la un targ de profil
3. Respectarea si promovarea principiilor orizontale privind dezvoltare durabila si egalitate de sanse prin:
- Retehnologizarea / achizitionarea echipamentelor mai eficiente energetic si optimizarea procedurilor de lucru prin achizitionarea
unor echipamente noi, performante si mai eficiente energetic
- Angajarea de persoane din urmatoarele categorii defavorizate: „varsta de peste 50 de ani”
- Includerea persoanelor de sex feminin atat in echipa de management si implementare a proiectului cat si in echipa de operare a
investitiei.</t>
  </si>
  <si>
    <t xml:space="preserve">01.04.2017 </t>
  </si>
  <si>
    <t>01.02.2020</t>
  </si>
  <si>
    <t>Reabilitarea Şcolii Gimnaziale Radu Selejan Sibiu în vederea îmbunătăţirii eficienţei energetice</t>
  </si>
  <si>
    <t>Cresterea eficienþei energetice a cladirilor publice din Municipiul Sibiu prin reabilitarea termica a cladirii ?colii Gimnaziale Radu Selejan Sibiu, str. ?oimului, nr.13.</t>
  </si>
  <si>
    <t>14.09.2016</t>
  </si>
  <si>
    <t>Reabilitarea termică a unor clădiri din cadrul Spitalului de Pneumoftiziologie Sibiu – Pavilion 2 şi Pavilion Administrativ</t>
  </si>
  <si>
    <t xml:space="preserve">UAT Judetul Sibiu </t>
  </si>
  <si>
    <t>Proiectul îsi propune sa sprijine eficienþa energetica, gestionarea inteligenta a energiei
din surse regenerabile în infrastructurile publice situate în Municipiul Sibiu</t>
  </si>
  <si>
    <t>17.02.2016</t>
  </si>
  <si>
    <t>Reabilitarea termică a unor clădiri din cadrul Spitalului de Pneumoftiziologie Sibiu – Dispensaru</t>
  </si>
  <si>
    <t>Cresterea eficienþei energetice în cladirile publice din cadrul Spitalului de Pneumoftiziologie Sibiu prin
reabilitarea termica a unui pavilion - Dispensarul- având o suprafaþa utila de peste 500 mp</t>
  </si>
  <si>
    <t>Eficientizarea energetică a pavilionului IV al Spitalului de Psihiatrie Dr. Gheorghe Preda din Sibiu</t>
  </si>
  <si>
    <t>Cresterea eficienþei energetice în cladirile publice din cadrul Spitalului de Psihiatrie “DR. Gh Preda” Sibiu prin reabilitarea termica
a Pavilionului IV având o suprafaþa construita la sol de 568 mp.</t>
  </si>
  <si>
    <t>Obiectivul general al proiectului este imbunatatirea eficientei energetice a cladirii Clubului sportiv din Orasul Saliste, jud. Sibiu</t>
  </si>
  <si>
    <t>UAT Orasul Saliste</t>
  </si>
  <si>
    <t>Refuncţionalizarea hostel turistic Sc Green Hostel SG Srl în pensiune turistică urbană</t>
  </si>
  <si>
    <t>SC Green Hostel SG SRL</t>
  </si>
  <si>
    <t>71,35%</t>
  </si>
  <si>
    <t>Arzător cu granule – peleţi ’’Ariadne AP’’</t>
  </si>
  <si>
    <t>SC ARIADNE IMPEX SRL</t>
  </si>
  <si>
    <t>Diversificarea activitatii firmei prin realizarea unui nou produs - "arzator pe granule-peleti", prin achizitia de echipamente
performante</t>
  </si>
  <si>
    <t>61,6%</t>
  </si>
  <si>
    <t>Extinderea capacităţii de producţie şi consolidarea poziţiei pe piaţă a SC CARPATGRAF SA prin achiziţia de echipamente specifice</t>
  </si>
  <si>
    <t>SC CARPATGRAF SA</t>
  </si>
  <si>
    <t>60,16%</t>
  </si>
  <si>
    <t>Diversificarea producţiei la SC IQ GAMES SRL prin achiziţia de echipamente specifice fabricării jucăriilor</t>
  </si>
  <si>
    <t xml:space="preserve">SC IQ GAMES SRL </t>
  </si>
  <si>
    <t>51,95%</t>
  </si>
  <si>
    <t>Dezvoltarea unei noi activităţi în cadrul companiei PRODUCŢIE PRESTĂRI SERVICII COMERŢ AGER SRL</t>
  </si>
  <si>
    <t>SC PRODUCŢIE PRESTĂRI SERVICII COMERŢ AGER SRL</t>
  </si>
  <si>
    <t>Investitie privind activitatea de prelucrare sticla, linie de prelucrare sticla completa achizitionata - prin implementarea acestui
proiect va fi pus in functiune un spatiu de productie inovativ, o activitate noua si anume productia de sticla</t>
  </si>
  <si>
    <t>01.07.2019</t>
  </si>
  <si>
    <t>59,96%</t>
  </si>
  <si>
    <t>Intorsura Buzaului</t>
  </si>
  <si>
    <t>Creşterea eficienţei energetice a clădirilor aparţinătoare Municipiului Tg. Secuiesc – Grădiniţa CSIPKEROZSIKA</t>
  </si>
  <si>
    <t>Creşterea eficienţei energetice a clădirilor aparţinătoare Municipiului Tg. Secuiesc – Scoala cu clasele I-VIII Turoczi Mozes</t>
  </si>
  <si>
    <t>Creşterea eficienţei energetice a clădirilor aparţinătoare Municipiului Tg. Secuiesc – Gradiniţa din str. Benedek Elek</t>
  </si>
  <si>
    <t>Creşterea eficienţei energetice a clădirilor aparţinătoare Municipiului Tg. Secuiesc – Şcoala Jakabos Odon, Lunga</t>
  </si>
  <si>
    <t>26.09.2018</t>
  </si>
  <si>
    <t>Creşterea calitatii arhitectural-ambientale, reabilitare termica la Gradinita cu program prelungit ,,Gulliver” str. Dealului nr. 24</t>
  </si>
  <si>
    <t>Municipiul Sfantu Gheorghe</t>
  </si>
  <si>
    <t>Creşterea eficienţei energetice</t>
  </si>
  <si>
    <t>Creşterea calitatii arhitectural-ambientale, reabilitare termica – Colegiul National Mihai Viteazu – internat si sala festivitati</t>
  </si>
  <si>
    <t>finalizat dpdv fizic</t>
  </si>
  <si>
    <t>SC WEBIMAGE SRL</t>
  </si>
  <si>
    <t>Extinderea si diversificarea activitatii de reciclare deseuri mase plastice</t>
  </si>
  <si>
    <t xml:space="preserve">SC ALL4PLAST RECYCLE SRL </t>
  </si>
  <si>
    <t>extinderea capacitatii de productie si diversificarea activitatii de reciclare a deseurilor din mase plastice, ajutand la imbunatatirea competitivitatii economice a ALL4PLAST RECYCLE S.R.L., respectiv asigurarea principiilor dezvoltarii durabile prin implementarea unei tehnologii moderne de productie. Reabilitare cladiri, contruire hala si dotare cu echipamente si utilaje.</t>
  </si>
  <si>
    <t>Miercurea Nirajului</t>
  </si>
  <si>
    <t>Construire si dotare hala de productie in cadrul SC ATLAS SPORT SRL</t>
  </si>
  <si>
    <t xml:space="preserve">SC ATLAS SPORT SRL </t>
  </si>
  <si>
    <t>cresterea competitivitatii si productivitatii economice bazandu-se pe principiile dezvoltarii durabile, in vederea participarii active a societatii S.C. ATLAS SPORT SRL la consolidarea si dezvoltarea sectorului productiv. Construire si dotare hala de productie</t>
  </si>
  <si>
    <t>CRESTEREA COMPETITIVITATII ECONOMICE A SC BINALE STRATIFICATE
SRL PRIN ACHIZITIONAREA DE NOI UTILAJE</t>
  </si>
  <si>
    <t>SC BINALE STRATIFICATE SRL</t>
  </si>
  <si>
    <t>Modernizarea si eficientizarea fluxului tehnologic, în domeniul fabricarii de usi si ferestre din lemn stratificat, cresterea productivitatii prin achizitionarea de echipamente</t>
  </si>
  <si>
    <t>Construire hala de productie pentru aparatura medicala</t>
  </si>
  <si>
    <t xml:space="preserve">SC CATTUS SRL </t>
  </si>
  <si>
    <t>Realizarea unei investitii initiale în cadrul firmei CATTUS SRL prin diversificarea productiei unei unitati existente, prin produse care nu au fost fabricate anterior în unitate. Cresterea competitivitatii si productivittii prin construirea unei noi hale de productie unde vor fi realizate produse îmbunatatite, respeciv noi produse de calitate
superioara asigurata la un raport optim de calitate-pret.</t>
  </si>
  <si>
    <t>Tirgu Mures</t>
  </si>
  <si>
    <t>Achizitie de utilaje si echipamente in cadrul CROMATIC TIPO SRL</t>
  </si>
  <si>
    <t xml:space="preserve">SC CROMATIC TIPO SRL </t>
  </si>
  <si>
    <t>Extinderea activitatii companiei si a capacitatiilor maxime de productie , prin achizitionarea de 15 echipamente tangibile si 8 soft-uri noi, moderne care asigura o calitate ridicata a produselor realizate si prin crearea unui spatiu de productie</t>
  </si>
  <si>
    <t>Introducere de servicii si procese inovative la clinica de stomatologie DENTALTOP</t>
  </si>
  <si>
    <t xml:space="preserve">SC DENTALTOP SRL </t>
  </si>
  <si>
    <t>Diversificarea ofertei de servicii stomatologice în cadrul DENTALTOP SRL prin achizitia a 27 de echipamente medicale si a unui soft medical inovativ.Dobândirea de competenþe de lucru cu laser a 4 medici stomatologi din cadrul DENTALTOP SRL prin participarea acestora la un
curs în domeniu.</t>
  </si>
  <si>
    <t>Cresterea capacitatii si competitivitatii SC ECO EURO DOORS SRL prin achizitionarea de echipamente noi destinate producerii de usi din lemn</t>
  </si>
  <si>
    <t xml:space="preserve">SC ECO EURO DOORS SRL </t>
  </si>
  <si>
    <t>Cresterea competitivitatii si a capacitatii de productie a SC ECO EURO DOORS SRL prin achizitionarea de utilaje si echipamente
performante, moderne, inovative si eficiente din punct de vedere energetic.</t>
  </si>
  <si>
    <t>EXTINDEREA CAPACITATII DE PRODUCTIE PRIN ACHIZITIONARE DE UTILAJE LA SC FORIS COMPANY IMPEX SRL</t>
  </si>
  <si>
    <t xml:space="preserve">SC Foris Company SRL </t>
  </si>
  <si>
    <t>Dezvoltarea întreprinderii prin achizitionare de utilaje, echipamente, investitia contribuind în acest fel la largirea clientelei, a volumului si a gamei de produse fabricate, a serviciilor prestate si la dezvoltarea economiei regionale si locale si în acest fel la cresterea competitivitatii regiunilor ca locatii pentru afaceri, la cresterea productivitatii.</t>
  </si>
  <si>
    <t>Extinderea capacitatii si cresterea volumului serviciilor oferite de SC Gecodent
SRL prin achizitia de echipamente tehnologice performante</t>
  </si>
  <si>
    <t xml:space="preserve">SC GECODENT SRL </t>
  </si>
  <si>
    <t>Dezvoltarea pozitiei pe piata a SC GECODENT SRL prin cresterea cifrei de afaceri la finalul anului 2019, fata de anul de baza 2016, ca urmare a achizitionarii de echipamente tehnologice performante si dotari.</t>
  </si>
  <si>
    <t>LINIE DE PRODUCTIE GALETUTE CU MANER SI CAPAC DIN PLASTIC</t>
  </si>
  <si>
    <t xml:space="preserve">SC IDEAL FOODPACK SRL </t>
  </si>
  <si>
    <t>cresterea productivitatii si competitivitatii S.C. IDEAL FOODPACK S.R.L. – pe piata ambalajelor din material plastic, prin achizitia de utilaje necesare pentru desfasurarea activitatii de fabricare a galetutelor cu maner si capac din plastic.</t>
  </si>
  <si>
    <t xml:space="preserve">Extinderea capacitatii de deservire a cabinetului de kinetoterapie KINETICA din
Targu Mures </t>
  </si>
  <si>
    <t xml:space="preserve">SC OLI KINETIC SRL </t>
  </si>
  <si>
    <t>Cresterea capacitatii de deservire a pacientilor prin construirea unui nou cabinet de kinetoterapie cu o capacitate de deservire a pacientilor dubla fata de situatia existenta,  cat si achizitionarea de noi aparate medicale, care sa deserveasca cazurile (tratamentele) suplimentare care vor fi generate de realizarea proiectului de investitie.</t>
  </si>
  <si>
    <t>Construire cladire de cazare pentru vacante si perioade de scurta durata, inclusiv bransamente la utilitati</t>
  </si>
  <si>
    <t xml:space="preserve">SC SENIN PRODEXP SRL </t>
  </si>
  <si>
    <t>Crearea unei facilitati de turism ecologic si inovativ, care imbina elemente naturale si traditia cu eficienta energetica si tehnologiile
moderne, tinand cont de dezvoltarea durabila si ecosistem;</t>
  </si>
  <si>
    <t>Diversificarea activitatii SC Sylvania SRL</t>
  </si>
  <si>
    <t xml:space="preserve">SC SYLVANIA SRL </t>
  </si>
  <si>
    <t>Diversificarea activitatii Sylvania SRL prin crearea unei noi unitati de servicii, mai exact prin construirea si dotarea unei pensiuni cu cincisprezece camere care sa asigure servicii de turism complete unei categorii cât mai variate de turisti.</t>
  </si>
  <si>
    <t>3.1 B</t>
  </si>
  <si>
    <t>Eficientizare energetica Scoala Gimnaziala Nades, judet Mures</t>
  </si>
  <si>
    <t xml:space="preserve">UAT Comuna Nades </t>
  </si>
  <si>
    <t>Cresterea eficientei energetice in cladirea publica a Scolii Gimnaziale din
comuna Nades, prin realizarea lucrarilor de interventie constand in lucrari de reabilitare termica a anvelopei, lucrari de reabilitare termica a
sistemului de incalzire si iluminat si prin instalarea unor sisteme alternative de producere a energiei.</t>
  </si>
  <si>
    <t>Nades</t>
  </si>
  <si>
    <t>Lucrari de interventie la Scoala Generala Balda in scopul cresterii eficientei
energetice, prin lucrari de reabilitare  termica a anvelopei, lucrari de reabilitare termica a sistemului de incalzire si instalarea unor sisteme alternative de producere a energiei</t>
  </si>
  <si>
    <t>UAT Oras Sarmasu</t>
  </si>
  <si>
    <t>Lucrari de interventie la Scoala Generala Balda in scopul cresterii eficientei energetice, prin lucrari de reabilitare  termica a anvelopei, lucrari de reabilitare termica a sistemului de incalzire si instalarea unor sisteme alternative de producere a energiei</t>
  </si>
  <si>
    <t>Oras Sarmasu, localitatea Balda</t>
  </si>
  <si>
    <t>Consolidare, restaurare si punerea in valorare imobil situat in Strada Scaune, nr.2, sector 3, Biserica "Adormirea Maicii Domnului" - Scaune</t>
  </si>
  <si>
    <t>Parohia Scaune</t>
  </si>
  <si>
    <t>obiective de patrimoniu restaurate /protejate /conservate - 1
15.740 vizite / an valoare țintă</t>
  </si>
  <si>
    <t>16.08.2020</t>
  </si>
  <si>
    <t>Bucuresti-Ilfov</t>
  </si>
  <si>
    <t>Bucuresti</t>
  </si>
  <si>
    <t>Consolidarea, reamenajarea și reabilitarea termică a clădirii Corp C1 din administrarea Serviciului de Protecție și Pază</t>
  </si>
  <si>
    <t>Serviciul de Protecție si Paza – U.M. 0149 F București/ Stat Major</t>
  </si>
  <si>
    <t>17,641 tone CO2 valoare țintă
energie primara (kWh/an) 71.286,1</t>
  </si>
  <si>
    <t>3/3.1A-1</t>
  </si>
  <si>
    <t>Cresterea eficientei energetice a blocurilor de locuinte din Sectorul 3 - FE 16</t>
  </si>
  <si>
    <t xml:space="preserve"> Sectorul 3 al Municipiului Bucuresti </t>
  </si>
  <si>
    <t>0,15411 tone CO2 valoare țintă
268 gospodarii</t>
  </si>
  <si>
    <t>Cresterea eficientei energetice a blocurilor de locuinte din Sectorul 3 - FE 17</t>
  </si>
  <si>
    <t>0,21214 tone CO2 valoare țintă
380 gospodarii</t>
  </si>
  <si>
    <t>Cresterea eficientei energetice a blocurilor de locuinte din Sectorul 3 - FE 18</t>
  </si>
  <si>
    <t xml:space="preserve">Sectorul 3 al Municipiului Bucuresti </t>
  </si>
  <si>
    <t>0,17546 tone CO2 valoare țintă
273 gospodarii</t>
  </si>
  <si>
    <t>Cresterea eficientei energetice a blocurilor de locuinte din Sectorul 3 - FE 19</t>
  </si>
  <si>
    <t>0,27247 tone CO2 valoare țintă
662 gospodarii</t>
  </si>
  <si>
    <t>07.06.2018</t>
  </si>
  <si>
    <t>Cresterea eficientei energetice a blocurilor de locuinte din Sectorul 3 - FE 20</t>
  </si>
  <si>
    <t>0,19601 tone CO2 valoare țintă
336 gospodarii</t>
  </si>
  <si>
    <t>Cresterea eficientei energetice a blocurilor de locuinte din Sectorul 3 - FE 21</t>
  </si>
  <si>
    <t xml:space="preserve">0,30626 tone CO2 valoare țintă
895 gospodarii </t>
  </si>
  <si>
    <t>Cresterea eficientei energetice a blocurilor de locuinte din Sectorul 3 - FE 22</t>
  </si>
  <si>
    <t>0,17015 tone CO2 valoare țintă
408 gospodarii</t>
  </si>
  <si>
    <t>Cresterea eficientei energetice a blocurilor de locuinte din Sectorul 3 - FE 23</t>
  </si>
  <si>
    <t>0,25301 tone CO2 valoare țintă
574 gospodarii</t>
  </si>
  <si>
    <t>Cresterea eficientei energetice a blocurilor de locuinte din Sectorul 3 - FE 24</t>
  </si>
  <si>
    <t>0,23292 tone CO2 valoare țintă
623 gospodarii</t>
  </si>
  <si>
    <t>Cresterea eficientei energetice a blocurilor de locuinte din Sectorul 3 - FE 25</t>
  </si>
  <si>
    <t>0,21558 tone CO2 valoare țintă
374 gospodarii</t>
  </si>
  <si>
    <t>Cresterea eficientei energetice a blocurilor de locuinte din Sectorul 3 - FE 26</t>
  </si>
  <si>
    <t>0,14817 tone CO2 valoare țintă
203 gospodarii</t>
  </si>
  <si>
    <t>Cresterea eficientei energetice a blocurilor de locuinte din Sectorul 3 - FE 27</t>
  </si>
  <si>
    <t>0,22370 tone CO2 valoare țintă
326 gospodarii</t>
  </si>
  <si>
    <t>Cresterea eficientei energetice a blocurilor de locuinte din Sectorul 3 - FE 28</t>
  </si>
  <si>
    <t>0,14768 tone CO2 valoare țintă
325 gospodarii</t>
  </si>
  <si>
    <t>Cresterea eficientei energetice a blocurilor de locuinte din Sectorul 3 - FE 29</t>
  </si>
  <si>
    <t>0,20505 tone CO2 valoare țintă
468 gospodarii</t>
  </si>
  <si>
    <t>Cresterea eficientei energetice a blocurilor de locuinte din Sectorul 3 - FE 30</t>
  </si>
  <si>
    <t>0,19914 tone CO2 valoare țintă
240 gospodarii</t>
  </si>
  <si>
    <t>Cresterea eficientei energetice a blocurilor de locuinte din Sectorul 3 - FE 31</t>
  </si>
  <si>
    <t>0,25635 tone CO2 valoare țintă
313 gospodarii</t>
  </si>
  <si>
    <t>Cresterea eficientei energetice a blocurilor de locuinte din Sectorul 3 - FE 32</t>
  </si>
  <si>
    <t>0,21174 tone CO2 valoare țintă
448 gospodarii</t>
  </si>
  <si>
    <t>Cresterea eficientei energetice a blocurilor de locuinte din Sectorul 3 - FE 33</t>
  </si>
  <si>
    <t>0,18729 tone CO2 valoare țintă
477 gospodarii</t>
  </si>
  <si>
    <t>Cresterea eficientei energetice a blocurilor de locuinte din Sectorul 3 - FE 34</t>
  </si>
  <si>
    <t>0,21163 tone CO2 valoare țintă
579 gospodarii</t>
  </si>
  <si>
    <t>Cresterea eficientei energetice a blocurilor de locuinte din Sectorul 3 - FE 35</t>
  </si>
  <si>
    <t>0,24537 tone CO2 valoare țintă
756 gospodarii</t>
  </si>
  <si>
    <t>23.04.2018</t>
  </si>
  <si>
    <t>Cresterea eficientei energetice a blocurilor de locuinte din Sectorul 3 - FE 36</t>
  </si>
  <si>
    <t>0,25233 tone CO2 valoare țintă
410 gospodarii</t>
  </si>
  <si>
    <t>Cresterea eficientei energetice a blocurilor de locuinte din Sectorul 3 - FE 37</t>
  </si>
  <si>
    <t>0,23094 tone CO2 valoare țintă
681 gospodarii</t>
  </si>
  <si>
    <t>Cresterea eficientei energetice a blocurilor de locuinte din Sectorul 3 - FE 38</t>
  </si>
  <si>
    <t>0,28241 tone CO2 valoare țintă
525 gospodarii</t>
  </si>
  <si>
    <t>Cresterea eficientei energetice a blocurilor de locuinte din Sectorul 3 - FE 39</t>
  </si>
  <si>
    <t>0,204864 tone CO2 valoare țintă
342 gospodarii</t>
  </si>
  <si>
    <t>Cresterea eficientei energetice a blocurilor de locuinte din Sectorul 3 - FE 40</t>
  </si>
  <si>
    <t>0,31479 tone CO2 valoare țintă
626 gospodarii</t>
  </si>
  <si>
    <t>Cresterea eficientei energetice a blocurilor de locuinte din Sectorul 3 - FE 41</t>
  </si>
  <si>
    <t>0,33377 tone CO2 valoare țintă
614 gospodarii</t>
  </si>
  <si>
    <t>15.07.2018</t>
  </si>
  <si>
    <t>Cresterea eficientei energetice a blocurilor de locuinte din Sectorul 3 - FE 42</t>
  </si>
  <si>
    <t>0,32158 tone CO2 valoare țintă
833 gospodarii</t>
  </si>
  <si>
    <t>14.11.2017</t>
  </si>
  <si>
    <t>Cresterea eficientei energetice a blocurilor de locuinte din Sectorul 3 - FE 43</t>
  </si>
  <si>
    <t>0,18324 tone CO2 valoare țintă
329 gospodarii</t>
  </si>
  <si>
    <t>14.09.2017</t>
  </si>
  <si>
    <t>13.06.2018</t>
  </si>
  <si>
    <t>Cresterea eficientei energetice a blocurilor de locuinte din Sectorul 3 - FE 44</t>
  </si>
  <si>
    <t>0,26177 tone CO2 valoare țintă
869 gospodarii</t>
  </si>
  <si>
    <t>27.08.2018</t>
  </si>
  <si>
    <t>Cresterea eficientei energetice a blocurilor de locuinte din Sectorul 3 - FE 45</t>
  </si>
  <si>
    <t>0,05830 tone CO2 valoare țintă
100 gospodarii</t>
  </si>
  <si>
    <t>10.10.2017</t>
  </si>
  <si>
    <t>Cresterea eficientei energetice a blocurilor de locuinte din Sectorul 3 - FE 46</t>
  </si>
  <si>
    <t>0,21956 tone CO2 valoare țintă
637 gospodarii</t>
  </si>
  <si>
    <t>Cresterea eficientei energetice a blocurilor de locuinte din Sectorul 3 - FE 47</t>
  </si>
  <si>
    <t>0,30194 tone CO2 valoare țintă
679 gospodarii</t>
  </si>
  <si>
    <t>Cresterea eficientei energetice a blocurilor de locuinte din Sectorul 3 - FE 48</t>
  </si>
  <si>
    <t>0,21411 tone CO2 valoare țintă
686 gospodarii</t>
  </si>
  <si>
    <t>Cresterea eficientei energetice a blocurilor de locuinte din Sectorul 3 - FE 49</t>
  </si>
  <si>
    <t>0,31496 tone CO2 valoare țintă
687 gospodarii</t>
  </si>
  <si>
    <t>Cresterea eficientei energetice a blocurilor de locuinte din Sectorul 3 - FE 50</t>
  </si>
  <si>
    <t>0,21746 tone CO2 valoare țintă
414 gospodarii</t>
  </si>
  <si>
    <t>Cresterea eficientei energetice a blocurilor de locuinte din Sectorul 3 - FE 51</t>
  </si>
  <si>
    <t>0,19790 tone CO2 valoare țintă
813 gospodarii</t>
  </si>
  <si>
    <t>Cresterea eficientei energetice a blocurilor de locuinte din Sectorul 3 - FE 52</t>
  </si>
  <si>
    <t>0,25698 tone CO2 valoare țintă
720 gospodarii</t>
  </si>
  <si>
    <t>3/3.1A-2</t>
  </si>
  <si>
    <t>Cresterea eficientei energetice a blocurilor de locuinte din Sectorul 3 - FE 53</t>
  </si>
  <si>
    <t>Sectorul 3 al Municipiului Bucuresti</t>
  </si>
  <si>
    <t>0,32781 tone CO2 valoare țintă
777 gospodarii</t>
  </si>
  <si>
    <t>Cresterea eficientei energetice a blocurilor de locuinte din Sectorul 3 - FE 54</t>
  </si>
  <si>
    <t>0,22678 tone CO2 valoare țintă
703 gospodarii</t>
  </si>
  <si>
    <t>01.11.2017</t>
  </si>
  <si>
    <t>Cresterea eficientei energetice a blocurilor de locuinte din Sectorul 3 - FE 55</t>
  </si>
  <si>
    <t>0,19244 tone CO2 valoare țintă
662 gospodarii</t>
  </si>
  <si>
    <t>31.01.2014</t>
  </si>
  <si>
    <t>Cresterea eficientei energetice a blocurilor de locuinte din Sectorul 3 - FE 56</t>
  </si>
  <si>
    <t>0,32902 tone CO2 valoare țintă
771 gospodarii</t>
  </si>
  <si>
    <t>Cresterea eficientei energetice a blocurilor de locuinte din Sectorul 3 - FE 57</t>
  </si>
  <si>
    <t>0,32345 tone CO2 valoare țintă
575 gospodarii</t>
  </si>
  <si>
    <t>Cresterea eficientei energetice a blocurilor de locuinte din Sectorul 3 - FE 58</t>
  </si>
  <si>
    <t>0,31095 tone CO2 valoare țintă
875 gospodarii</t>
  </si>
  <si>
    <t>Cresterea eficientei energetice a blocurilor de locuinte din Sectorul 3 - FE 59</t>
  </si>
  <si>
    <t>0,29883 tone CO2 valoare țintă
560 gospodarii</t>
  </si>
  <si>
    <t>Cresterea eficientei energetice a blocurilor de locuinte din Sectorul 3 - FE 60</t>
  </si>
  <si>
    <t>0,32401 tone CO2 valoare țintă
771 gospodarii</t>
  </si>
  <si>
    <t>01.12.2014</t>
  </si>
  <si>
    <t>Cresterea eficientei energetice a blocurilor de locuinte din Sectorul 3 - FE 61</t>
  </si>
  <si>
    <t>0,23558 tone CO2 valoare țintă
503 gospodarii</t>
  </si>
  <si>
    <t>Cresterea eficientei energetice a blocurilor de locuinte din Sectorul 3 - FE 62</t>
  </si>
  <si>
    <t>0,32105 tone CO2 valoare țintă
518 gospodarii</t>
  </si>
  <si>
    <t>Cresterea eficientei energetice a blocurilor de locuinte din Sectorul 3 - FE 63</t>
  </si>
  <si>
    <t>0,25646 tone CO2 valoare țintă
482 gospodarii</t>
  </si>
  <si>
    <t>Cresterea eficientei energetice a blocurilor de locuinte din Sectorul 3 - FE 64</t>
  </si>
  <si>
    <t>0,26606 tone CO2 valoare țintă
848 gospodarii</t>
  </si>
  <si>
    <t>Cresterea eficientei energetice a blocurilor de locuinte din Sectorul 3 - FE 65</t>
  </si>
  <si>
    <t>0,32319 tone CO2 valoare țintă
692 gospodarii</t>
  </si>
  <si>
    <t>Cresterea eficientei energetice a blocurilor de locuinte din Sectorul 3 - FE 66</t>
  </si>
  <si>
    <t>0,32726 tone CO2 valoare țintă
1038 gospodarii</t>
  </si>
  <si>
    <t>Cresterea eficientei energetice a blocurilor de locuinte din Sectorul 3 - FE 67</t>
  </si>
  <si>
    <t>0,27070 tone CO2 valoare țintă
647 gospodarii</t>
  </si>
  <si>
    <t>Cresterea eficientei energetice a blocurilor de locuinte din Sectorul 3 - FE 68</t>
  </si>
  <si>
    <t>0,25844 tone CO2 valoare țintă
498 gospodarii</t>
  </si>
  <si>
    <t>Cresterea eficientei energetice a blocurilor de locuinte din Sectorul 3 - FE 69</t>
  </si>
  <si>
    <t>0,31370 tone CO2 valoare țintă
524 gospodarii</t>
  </si>
  <si>
    <t>Cresterea eficientei energetice a blocurilor de locuinte din Sectorul 3 - FE 70</t>
  </si>
  <si>
    <t>0,31101 tone CO2 valoare țintă
671 gospodarii</t>
  </si>
  <si>
    <t>Cresterea eficientei energetice a blocurilor de locuinte din Sectorul 3 - FE 71</t>
  </si>
  <si>
    <t>0,33454 tone CO2 valoare țintă
705 gospodarii</t>
  </si>
  <si>
    <t>Cresterea eficientei energetice a blocurilor de locuinte din Sectorul 3 - FE 72</t>
  </si>
  <si>
    <t>0,33785 tone CO2 valoare țintă
869 gospodarii</t>
  </si>
  <si>
    <t>Cresterea eficientei energetice a blocurilor de locuinte din Sectorul 3 - FE 73</t>
  </si>
  <si>
    <t>0,32556 tone CO2 valoare țintă
526 gospodarii</t>
  </si>
  <si>
    <t>Cresterea eficientei energetice a blocurilor de locuinte din Sectorul 3 - FE 74</t>
  </si>
  <si>
    <t>0,15864 tone CO2 valoare țintă
700 gospodarii</t>
  </si>
  <si>
    <t>Cresterea eficientei energetice a blocurilor de locuinte din Sectorul 3 - FE 75</t>
  </si>
  <si>
    <t>0,17586 tone CO2 valoare țintă
655 gospodarii</t>
  </si>
  <si>
    <t>Cresterea eficientei energetice a blocurilor de locuinte din Sectorul 3 - FE 76</t>
  </si>
  <si>
    <t>0,36316 tone CO2 valoare țintă
947 gospodarii</t>
  </si>
  <si>
    <t>Cresterea eficientei energetice a blocurilor de locuinte din Sectorul 3 - FE 77</t>
  </si>
  <si>
    <t>0,25676 tone CO2 valoare țintă
675 gospodarii</t>
  </si>
  <si>
    <t>Cresterea eficientei energetice a blocurilor de locuinte din Sectorul 3 - FE 78</t>
  </si>
  <si>
    <t>0,22983 tone CO2 valoare țintă
737 gospodarii</t>
  </si>
  <si>
    <t>Cresterea eficientei energetice a blocurilor de locuinte din Sectorul 3 - FE 79</t>
  </si>
  <si>
    <t>0,27518 tone CO2 valoare țintă
1046 gospodarii</t>
  </si>
  <si>
    <t>Cresterea eficientei energetice a blocurilor de locuinte din Sectorul 3 - FE 80</t>
  </si>
  <si>
    <t>0,25679 tone CO2 valoare tinta 
606 gospodarii</t>
  </si>
  <si>
    <t>Cresterea eficientei energetice a blocurilor de locuinte din Sectorul 3 - FE 87</t>
  </si>
  <si>
    <t>0,33941 tone CO2 valoare tinta 
487 gospodarii</t>
  </si>
  <si>
    <t>122148</t>
  </si>
  <si>
    <t>Eficientizarea energetica a blocurilor de locuinte colective din orasul Otopeni - Lot I</t>
  </si>
  <si>
    <t>UAT Otopeni</t>
  </si>
  <si>
    <t>0,31805 tone CO2 diferență
194 gospodarii</t>
  </si>
  <si>
    <t>03.03.2018</t>
  </si>
  <si>
    <t>03.01.2020</t>
  </si>
  <si>
    <t>Ilfov</t>
  </si>
  <si>
    <t>Otopeni</t>
  </si>
  <si>
    <t>122149</t>
  </si>
  <si>
    <t>Eficientizarea energetica a blocurilor de locuinte colective din orasul Otopeni - Lot II</t>
  </si>
  <si>
    <t>0,13797 tone CO2 diferență
36 gospodarii</t>
  </si>
  <si>
    <t>10.02.2020</t>
  </si>
  <si>
    <t>118200</t>
  </si>
  <si>
    <t>Eficientizarea energetica prin reabilitarea cladirilor rezidentiale din orasul Magurele - Pachet II</t>
  </si>
  <si>
    <t>UAT Magurele</t>
  </si>
  <si>
    <t>0,9818 tone CO2 diferență
216 gospodarii</t>
  </si>
  <si>
    <t>Magurele</t>
  </si>
  <si>
    <t>118255</t>
  </si>
  <si>
    <t>Eficientizarea energetica prin reabilitarea cladirilor rezidentiale din orasul Magurele - Pachet III</t>
  </si>
  <si>
    <t>0.44 tone CO2, 140 gospodarii</t>
  </si>
  <si>
    <t>117712</t>
  </si>
  <si>
    <t>Parc Valea Mangului</t>
  </si>
  <si>
    <t>UAT Chitila</t>
  </si>
  <si>
    <t>61734 m2 spatiu deschis creat/reabiltat</t>
  </si>
  <si>
    <t>Chitila</t>
  </si>
  <si>
    <t>038</t>
  </si>
  <si>
    <t>Reabilitarea termica a cladirilor C1 (Pavilion 41-38-01) si C2 (Pavilion 41-38-02) in vederea cresterii performantei energetice</t>
  </si>
  <si>
    <t>Inspectoratul pentru Situatii de Urgenta „Dealul Spirii” Bucuresti-Ilfov</t>
  </si>
  <si>
    <t>49,54 tone CO2 valoare țintă
energie primara (kWh/an) 169.100</t>
  </si>
  <si>
    <t>30.05.2016</t>
  </si>
  <si>
    <t>118217</t>
  </si>
  <si>
    <t xml:space="preserve">Restaurarea, conservarea si punerea in valoare a monumnetului istoric "Asezamintele brancovenesti Biserica Domnita Balasa" </t>
  </si>
  <si>
    <t>Asezamintele brancovenesti Biserica Domnita Balasa</t>
  </si>
  <si>
    <t>obiective de patrimoniu restaurate /protejate /conservate - 1
67.476 vizite / an valoare țintă</t>
  </si>
  <si>
    <t>Total Ilfov</t>
  </si>
  <si>
    <t>Total Bucuresti</t>
  </si>
  <si>
    <t>04.12.2016</t>
  </si>
  <si>
    <t>09.12.2016</t>
  </si>
  <si>
    <t>15.05.2016</t>
  </si>
  <si>
    <t>25.04.2017</t>
  </si>
  <si>
    <t>20.01.2017</t>
  </si>
  <si>
    <t>19.04.2017</t>
  </si>
  <si>
    <t>26.07.2016</t>
  </si>
  <si>
    <t>11.11.2016</t>
  </si>
  <si>
    <t>10.06.2016</t>
  </si>
  <si>
    <t>23.03.2016</t>
  </si>
  <si>
    <t>15.12.2019</t>
  </si>
  <si>
    <t>29.04.2021</t>
  </si>
  <si>
    <t>21.12.2016</t>
  </si>
  <si>
    <t>09.02.2017</t>
  </si>
  <si>
    <t>18.01.2017</t>
  </si>
  <si>
    <t>10.02.2017</t>
  </si>
  <si>
    <t>20.02.2017</t>
  </si>
  <si>
    <t>14.06.2016</t>
  </si>
  <si>
    <t>25.09.2018</t>
  </si>
  <si>
    <t>03.03.2017</t>
  </si>
  <si>
    <t>09.04.2017</t>
  </si>
  <si>
    <t>28.12.2016</t>
  </si>
  <si>
    <t>07.03.2017</t>
  </si>
  <si>
    <t>20.07.2018</t>
  </si>
  <si>
    <t>11.05.2016</t>
  </si>
  <si>
    <t>24.08.2018</t>
  </si>
  <si>
    <t>27.05.2016</t>
  </si>
  <si>
    <t>03.10.2016</t>
  </si>
  <si>
    <t>15.10.2016</t>
  </si>
  <si>
    <t>12.04.2016</t>
  </si>
  <si>
    <t>05.05.2016</t>
  </si>
  <si>
    <t>29.08.2016</t>
  </si>
  <si>
    <t>05.01.2017</t>
  </si>
  <si>
    <t>03.04.2017</t>
  </si>
  <si>
    <t>01.06.2018</t>
  </si>
  <si>
    <t>16.01.2017</t>
  </si>
  <si>
    <t>01.09.2014</t>
  </si>
  <si>
    <t>05.04.2017</t>
  </si>
  <si>
    <t>24.11.2018</t>
  </si>
  <si>
    <t>29.01.2017</t>
  </si>
  <si>
    <t>10.04.2017</t>
  </si>
  <si>
    <t>02.02.2017</t>
  </si>
  <si>
    <t>06.04.2017</t>
  </si>
  <si>
    <t>04.04.2017</t>
  </si>
  <si>
    <t>12.06.2017</t>
  </si>
  <si>
    <t>27.05.2020</t>
  </si>
  <si>
    <t>29.08.2017</t>
  </si>
  <si>
    <t>28.06.2019</t>
  </si>
  <si>
    <t>29.04.2019</t>
  </si>
  <si>
    <t>12.10.2019</t>
  </si>
  <si>
    <t>08.03.2017</t>
  </si>
  <si>
    <t>28.03.2020</t>
  </si>
  <si>
    <t>15.05.2017</t>
  </si>
  <si>
    <t>13.03.2017</t>
  </si>
  <si>
    <t>01.05.2016</t>
  </si>
  <si>
    <t>03.01.2017</t>
  </si>
  <si>
    <t>31.10.2016</t>
  </si>
  <si>
    <t>21.11.2016</t>
  </si>
  <si>
    <t>12.09.2016</t>
  </si>
  <si>
    <t>08.12.2016</t>
  </si>
  <si>
    <t>01.08.2020</t>
  </si>
  <si>
    <t>01.08.2018</t>
  </si>
  <si>
    <t>10.07.2015</t>
  </si>
  <si>
    <t>03.08.2015</t>
  </si>
  <si>
    <t>15.01.2015</t>
  </si>
  <si>
    <t>30.10.2015</t>
  </si>
  <si>
    <t>20.03.2017</t>
  </si>
  <si>
    <t>08.05.2017</t>
  </si>
  <si>
    <t>03.05.2017</t>
  </si>
  <si>
    <t>27.07.2017</t>
  </si>
  <si>
    <t>19.05.2017</t>
  </si>
  <si>
    <t>29.03.2016</t>
  </si>
  <si>
    <t>20.11.2020</t>
  </si>
  <si>
    <t>06.05.2017</t>
  </si>
  <si>
    <t>20.10.2018</t>
  </si>
  <si>
    <t>21.08.2017</t>
  </si>
  <si>
    <t>12.09.2017</t>
  </si>
  <si>
    <t>19.08.2018</t>
  </si>
  <si>
    <t>03.07.2018</t>
  </si>
  <si>
    <t>06.03.2019</t>
  </si>
  <si>
    <t>09.11.2018</t>
  </si>
  <si>
    <t>10.11.2019</t>
  </si>
  <si>
    <t>17.02.2019</t>
  </si>
  <si>
    <t>18.12.2018</t>
  </si>
  <si>
    <t>20.08.2018</t>
  </si>
  <si>
    <t>02.03.2018</t>
  </si>
  <si>
    <t>05.01.2019</t>
  </si>
  <si>
    <t>29.05.2018</t>
  </si>
  <si>
    <t>25.02.2020</t>
  </si>
  <si>
    <t>03.09.2018</t>
  </si>
  <si>
    <t>02.04.2021</t>
  </si>
  <si>
    <t>09.01.2018</t>
  </si>
  <si>
    <t>09.09.2021</t>
  </si>
  <si>
    <t>26.09.2021</t>
  </si>
  <si>
    <t>14.05.2020</t>
  </si>
  <si>
    <t>20.07.2020</t>
  </si>
  <si>
    <t>07.03.2021</t>
  </si>
  <si>
    <t>07.01.2021</t>
  </si>
  <si>
    <t>07.02.2019</t>
  </si>
  <si>
    <t>14.12.2018</t>
  </si>
  <si>
    <t>24.09.2018</t>
  </si>
  <si>
    <t>03.07.2021</t>
  </si>
  <si>
    <t>17.07.2018</t>
  </si>
  <si>
    <t>18.10.2017</t>
  </si>
  <si>
    <t>20.10.2019</t>
  </si>
  <si>
    <t>04.09.2021</t>
  </si>
  <si>
    <t>23.05.2020</t>
  </si>
  <si>
    <t>19.07.2021</t>
  </si>
  <si>
    <t>01.02.2022</t>
  </si>
  <si>
    <t>13.06.2019</t>
  </si>
  <si>
    <t>04.05.2021</t>
  </si>
  <si>
    <t>27.04.2018</t>
  </si>
  <si>
    <t>27.03.2020</t>
  </si>
  <si>
    <t>14.08.2018</t>
  </si>
  <si>
    <t>26.08.2018</t>
  </si>
  <si>
    <t>08.10.2020</t>
  </si>
  <si>
    <t>21.12.2017</t>
  </si>
  <si>
    <t>21.06.2019</t>
  </si>
  <si>
    <t>03.11.2017</t>
  </si>
  <si>
    <t>03.08.2020</t>
  </si>
  <si>
    <t>06.06.2018</t>
  </si>
  <si>
    <t>04.05.2018</t>
  </si>
  <si>
    <t>15.02.2019</t>
  </si>
  <si>
    <t>18.03.2019</t>
  </si>
  <si>
    <t>15.04.2019</t>
  </si>
  <si>
    <t>17.08.2018</t>
  </si>
  <si>
    <t>30.07.2020</t>
  </si>
  <si>
    <t>20.12.2018</t>
  </si>
  <si>
    <t>03.09.2021</t>
  </si>
  <si>
    <t>20.09.2020</t>
  </si>
  <si>
    <t>21.06.2021</t>
  </si>
  <si>
    <t>15.06.2021</t>
  </si>
  <si>
    <t>27.03.2021</t>
  </si>
  <si>
    <t>20.12.2019</t>
  </si>
  <si>
    <t>05.06.2021</t>
  </si>
  <si>
    <t>19.10.2020</t>
  </si>
  <si>
    <t>28.12.2023</t>
  </si>
  <si>
    <t>31.03.2012</t>
  </si>
  <si>
    <t>10.07.2020</t>
  </si>
  <si>
    <t>08.06.2018</t>
  </si>
  <si>
    <t>28.08.2021</t>
  </si>
  <si>
    <t>01.08.2019</t>
  </si>
  <si>
    <t>01.03.2014</t>
  </si>
  <si>
    <t>09.02.2020</t>
  </si>
  <si>
    <t>26.06.2018</t>
  </si>
  <si>
    <t>05.09.2017</t>
  </si>
  <si>
    <t>04.09.2020</t>
  </si>
  <si>
    <t>04.01.2020</t>
  </si>
  <si>
    <t>16.02.2018</t>
  </si>
  <si>
    <t>15.08.2019</t>
  </si>
  <si>
    <t>10.10.2020</t>
  </si>
  <si>
    <t>24.01.2020</t>
  </si>
  <si>
    <t>23.08.2020</t>
  </si>
  <si>
    <t>29.09.2023</t>
  </si>
  <si>
    <t>30.11.2023</t>
  </si>
  <si>
    <t>05.06.2018</t>
  </si>
  <si>
    <t>26.04.2018</t>
  </si>
  <si>
    <t>15.06.2016</t>
  </si>
  <si>
    <t>20.06.2016</t>
  </si>
  <si>
    <t>22.07.2016</t>
  </si>
  <si>
    <t>22.12.2016</t>
  </si>
  <si>
    <t>18.12.2016</t>
  </si>
  <si>
    <t>13.02.2017</t>
  </si>
  <si>
    <t>12.01.2017</t>
  </si>
  <si>
    <t>05.06.2016</t>
  </si>
  <si>
    <t>02.12.2016</t>
  </si>
  <si>
    <t>11.04.2017</t>
  </si>
  <si>
    <t>15.07.2019</t>
  </si>
  <si>
    <t>10.01.2017</t>
  </si>
  <si>
    <t>19.08.2015</t>
  </si>
  <si>
    <t>21.02.2017</t>
  </si>
  <si>
    <t>05.05.2017</t>
  </si>
  <si>
    <t>26.08.2021</t>
  </si>
  <si>
    <t>20.09.2016</t>
  </si>
  <si>
    <t>27.04.2019</t>
  </si>
  <si>
    <t>20.02.2019</t>
  </si>
  <si>
    <t>19.03.2019</t>
  </si>
  <si>
    <t>04.03.2019</t>
  </si>
  <si>
    <t>13.05.2017</t>
  </si>
  <si>
    <t>12.04.2020</t>
  </si>
  <si>
    <t>17.07.2020</t>
  </si>
  <si>
    <t>13.09.2021</t>
  </si>
  <si>
    <t>17.01.2016</t>
  </si>
  <si>
    <t>02.04.2017</t>
  </si>
  <si>
    <t>19.07.2018</t>
  </si>
  <si>
    <t>23.06.2018</t>
  </si>
  <si>
    <t>28.07.2018</t>
  </si>
  <si>
    <t>28.09.2019</t>
  </si>
  <si>
    <t>19.11.2021</t>
  </si>
  <si>
    <t>03.10.2021</t>
  </si>
  <si>
    <t>12.10.2021</t>
  </si>
  <si>
    <t>03.04.2021</t>
  </si>
  <si>
    <t>16.06.2022</t>
  </si>
  <si>
    <t>03.06.2022</t>
  </si>
  <si>
    <t>24.08.2021</t>
  </si>
  <si>
    <t>24.04.2018</t>
  </si>
  <si>
    <t>23.04.2022</t>
  </si>
  <si>
    <t>04.07.2016</t>
  </si>
  <si>
    <t>01.02.2015</t>
  </si>
  <si>
    <t>08.09.2016</t>
  </si>
  <si>
    <t>02.06.2016</t>
  </si>
  <si>
    <t>17.10.2016</t>
  </si>
  <si>
    <t>30.03.2017</t>
  </si>
  <si>
    <t>22.03.2016</t>
  </si>
  <si>
    <t>05.09.2016</t>
  </si>
  <si>
    <t>25.11.2016</t>
  </si>
  <si>
    <t>22.09.2016</t>
  </si>
  <si>
    <t>23.12.2013</t>
  </si>
  <si>
    <t>27.10.2018</t>
  </si>
  <si>
    <t>06.10.2019</t>
  </si>
  <si>
    <t>03.03.2021</t>
  </si>
  <si>
    <t>07.07.2017</t>
  </si>
  <si>
    <t>12.09.2020</t>
  </si>
  <si>
    <t>14.04.2021</t>
  </si>
  <si>
    <t>29.09.2016</t>
  </si>
  <si>
    <t>02.08.2016</t>
  </si>
  <si>
    <t>14.02.2017</t>
  </si>
  <si>
    <t>01.01.2019</t>
  </si>
  <si>
    <t>13.12.2016</t>
  </si>
  <si>
    <t>01.11.2014</t>
  </si>
  <si>
    <t>29.10.2014</t>
  </si>
  <si>
    <t>31.10.2014</t>
  </si>
  <si>
    <t>01.04.2022</t>
  </si>
  <si>
    <t>02.07.2020</t>
  </si>
  <si>
    <t>27.02.2020</t>
  </si>
  <si>
    <t>26.12.2019</t>
  </si>
  <si>
    <t>18.05.2017</t>
  </si>
  <si>
    <t>02.02.2021</t>
  </si>
  <si>
    <t>13.05.2016</t>
  </si>
  <si>
    <t>29.04.2020</t>
  </si>
  <si>
    <t>24.02.2017</t>
  </si>
  <si>
    <t>18.08.2015</t>
  </si>
  <si>
    <t>25.08.2020</t>
  </si>
  <si>
    <t>21.09.2020</t>
  </si>
  <si>
    <t>24.11.2019</t>
  </si>
  <si>
    <t>08.05.2019</t>
  </si>
  <si>
    <t>28.07.2015</t>
  </si>
  <si>
    <t>31.10.2022</t>
  </si>
  <si>
    <t>01.07.2015</t>
  </si>
  <si>
    <t>22.12.2018</t>
  </si>
  <si>
    <t>15.02.2017</t>
  </si>
  <si>
    <t>26.04.2016</t>
  </si>
  <si>
    <t>15.01.2017</t>
  </si>
  <si>
    <t>01.01.2016</t>
  </si>
  <si>
    <t>10.12.2020</t>
  </si>
  <si>
    <t>24.07.2020</t>
  </si>
  <si>
    <t>16.10.2216</t>
  </si>
  <si>
    <t>23.02.2020</t>
  </si>
  <si>
    <t>01.10.2014</t>
  </si>
  <si>
    <t>Axă prioritară/ Prioritate de investiţii
(Priority axis) / Investment priority</t>
  </si>
  <si>
    <t xml:space="preserve">Cod SMIS
</t>
  </si>
  <si>
    <t>Titlu proiect (Project title)</t>
  </si>
  <si>
    <t>Denumire beneficiar 
(Beneficiary)</t>
  </si>
  <si>
    <t>Rezumat proiect 
(Project summary)</t>
  </si>
  <si>
    <t>Data de începere a proiectului
(Project start date)</t>
  </si>
  <si>
    <t>Data de finalizare a proiectului
(Project end date)</t>
  </si>
  <si>
    <t>Rata de cofinanțare UE
(EU cofinancing)</t>
  </si>
  <si>
    <t>Regiune 
(Region)</t>
  </si>
  <si>
    <t>Județ
(County)</t>
  </si>
  <si>
    <t>Localitate 
Project localisation)</t>
  </si>
  <si>
    <t>Tip beneficiar
(Type of beneficiary)</t>
  </si>
  <si>
    <t>Categorie de intervenție
(Intervention code)</t>
  </si>
  <si>
    <t>Valoarea ELIGIBILĂ a proiectului (LEI) 
Project eligibile value (RON)</t>
  </si>
  <si>
    <t>Total valoare proiect
(Total project value)</t>
  </si>
  <si>
    <t>Stadiu proiect 
(în implementare/ reziliat/ finalizat)
(PROJECT STATUS - implementation/ termination/ finalised)</t>
  </si>
  <si>
    <t>Contribuția proprie a beneficiarului 
(Beneficiary contribution)</t>
  </si>
  <si>
    <t>Contribuție privată
(Private contribution)</t>
  </si>
  <si>
    <t>Cheltuieli neeligibile
(Non eligibile cost)</t>
  </si>
  <si>
    <t>Fonduri UE 
(EU cofinancing)</t>
  </si>
  <si>
    <t>Buget național 
National budget cofinancing)</t>
  </si>
  <si>
    <t>Finanțare acordată
(GRANT)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</si>
</sst>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L_e_i_-;\-* #,##0.00\ _L_e_i_-;_-* &quot;-&quot;??\ _L_e_i_-;_-@_-"/>
    <numFmt numFmtId="164" formatCode="00000"/>
    <numFmt numFmtId="165" formatCode="#,##0.00\ _R_O_N"/>
    <numFmt numFmtId="166" formatCode="0.0"/>
  </numFmts>
  <fonts count="20">
    <font>
      <sz val="11"/>
      <color rgb="FF000000"/>
      <name val="Calibri"/>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Calibri"/>
      <family val="2"/>
      <charset val="238"/>
      <scheme val="minor"/>
    </font>
    <font>
      <sz val="10"/>
      <color theme="1"/>
      <name val="Calibri"/>
      <family val="2"/>
      <charset val="238"/>
      <scheme val="minor"/>
    </font>
    <font>
      <sz val="10"/>
      <name val="Helv"/>
      <charset val="204"/>
    </font>
    <font>
      <sz val="10"/>
      <color rgb="FF000000"/>
      <name val="Calibri"/>
      <family val="2"/>
      <charset val="238"/>
      <scheme val="minor"/>
    </font>
    <font>
      <b/>
      <sz val="10"/>
      <name val="Calibri"/>
      <family val="2"/>
      <charset val="238"/>
      <scheme val="minor"/>
    </font>
    <font>
      <sz val="10"/>
      <color rgb="FFFF0000"/>
      <name val="Calibri"/>
      <family val="2"/>
      <charset val="238"/>
      <scheme val="minor"/>
    </font>
    <font>
      <sz val="10"/>
      <color theme="0"/>
      <name val="Calibri"/>
      <family val="2"/>
      <charset val="238"/>
      <scheme val="minor"/>
    </font>
    <font>
      <b/>
      <sz val="10"/>
      <color theme="1"/>
      <name val="Calibri"/>
      <family val="2"/>
      <charset val="238"/>
      <scheme val="minor"/>
    </font>
    <font>
      <b/>
      <sz val="10"/>
      <color rgb="FF000000"/>
      <name val="Calibri"/>
      <family val="2"/>
      <charset val="238"/>
      <scheme val="minor"/>
    </font>
    <font>
      <sz val="10"/>
      <color rgb="FF343434"/>
      <name val="Calibri"/>
      <family val="2"/>
      <charset val="238"/>
      <scheme val="minor"/>
    </font>
    <font>
      <sz val="10"/>
      <color indexed="8"/>
      <name val="Calibri"/>
      <family val="2"/>
      <charset val="238"/>
      <scheme val="minor"/>
    </font>
    <font>
      <b/>
      <sz val="10"/>
      <color indexed="8"/>
      <name val="Calibri"/>
      <family val="2"/>
      <charset val="238"/>
      <scheme val="minor"/>
    </font>
    <font>
      <sz val="10"/>
      <color rgb="FF000000"/>
      <name val="Calibri"/>
      <family val="2"/>
      <scheme val="minor"/>
    </font>
    <font>
      <sz val="10"/>
      <name val="Calibri"/>
      <family val="2"/>
      <scheme val="minor"/>
    </font>
    <font>
      <sz val="11"/>
      <color rgb="FF000000"/>
      <name val="Calibri"/>
      <family val="2"/>
      <charset val="238"/>
    </font>
    <font>
      <sz val="10"/>
      <color rgb="FF222222"/>
      <name val="Calibri"/>
      <family val="2"/>
      <charset val="238"/>
      <scheme val="minor"/>
    </font>
  </fonts>
  <fills count="12">
    <fill>
      <patternFill patternType="none"/>
    </fill>
    <fill>
      <patternFill patternType="gray125"/>
    </fill>
    <fill>
      <patternFill patternType="none"/>
    </fill>
    <fill>
      <patternFill patternType="solid">
        <fgColor rgb="FF92D050"/>
        <bgColor indexed="64"/>
      </patternFill>
    </fill>
    <fill>
      <patternFill patternType="solid">
        <fgColor theme="0"/>
        <bgColor indexed="64"/>
      </patternFill>
    </fill>
    <fill>
      <patternFill patternType="solid">
        <fgColor theme="9" tint="0.59999389629810485"/>
        <bgColor indexed="64"/>
      </patternFill>
    </fill>
    <fill>
      <patternFill patternType="solid">
        <fgColor theme="0"/>
        <bgColor indexed="26"/>
      </patternFill>
    </fill>
    <fill>
      <patternFill patternType="solid">
        <fgColor indexed="9"/>
        <bgColor indexed="26"/>
      </patternFill>
    </fill>
    <fill>
      <patternFill patternType="solid">
        <fgColor rgb="FF66FF33"/>
        <bgColor indexed="26"/>
      </patternFill>
    </fill>
    <fill>
      <patternFill patternType="solid">
        <fgColor theme="8" tint="0.59999389629810485"/>
        <bgColor indexed="64"/>
      </patternFill>
    </fill>
    <fill>
      <patternFill patternType="solid">
        <fgColor theme="0"/>
        <bgColor theme="0" tint="-0.14999847407452621"/>
      </patternFill>
    </fill>
    <fill>
      <patternFill patternType="solid">
        <fgColor rgb="FFFFFFFF"/>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auto="1"/>
      </top>
      <bottom/>
      <diagonal/>
    </border>
    <border>
      <left style="thin">
        <color indexed="64"/>
      </left>
      <right style="thin">
        <color indexed="8"/>
      </right>
      <top style="thin">
        <color indexed="64"/>
      </top>
      <bottom/>
      <diagonal/>
    </border>
    <border>
      <left style="thin">
        <color indexed="8"/>
      </left>
      <right style="thin">
        <color indexed="8"/>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s>
  <cellStyleXfs count="7">
    <xf numFmtId="0" fontId="0" fillId="0" borderId="0"/>
    <xf numFmtId="0" fontId="2" fillId="2" borderId="0"/>
    <xf numFmtId="0" fontId="3" fillId="2" borderId="0"/>
    <xf numFmtId="0" fontId="3" fillId="2" borderId="0"/>
    <xf numFmtId="0" fontId="6" fillId="2" borderId="0"/>
    <xf numFmtId="43" fontId="18" fillId="0" borderId="0" applyFont="0" applyFill="0" applyBorder="0" applyAlignment="0" applyProtection="0"/>
    <xf numFmtId="0" fontId="1" fillId="2" borderId="0"/>
  </cellStyleXfs>
  <cellXfs count="385">
    <xf numFmtId="0" fontId="0" fillId="2" borderId="0" xfId="0" applyFill="1"/>
    <xf numFmtId="0" fontId="4" fillId="2" borderId="1" xfId="0"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4" fillId="2" borderId="1" xfId="4" applyNumberFormat="1" applyFont="1" applyFill="1" applyBorder="1" applyAlignment="1">
      <alignment horizontal="center" vertical="center" wrapText="1"/>
    </xf>
    <xf numFmtId="0" fontId="7" fillId="0" borderId="1" xfId="0" applyFont="1" applyFill="1" applyBorder="1" applyAlignment="1">
      <alignment horizontal="left" vertical="center"/>
    </xf>
    <xf numFmtId="0" fontId="7" fillId="0" borderId="1" xfId="0" applyFont="1" applyFill="1" applyBorder="1" applyAlignment="1">
      <alignment horizontal="center" vertical="center"/>
    </xf>
    <xf numFmtId="4" fontId="7" fillId="0" borderId="1" xfId="0" applyNumberFormat="1" applyFont="1" applyFill="1" applyBorder="1" applyAlignment="1">
      <alignment horizontal="center" vertical="center"/>
    </xf>
    <xf numFmtId="0" fontId="4" fillId="2" borderId="1" xfId="0" applyNumberFormat="1" applyFont="1" applyFill="1" applyBorder="1" applyAlignment="1">
      <alignment horizontal="left" vertical="center"/>
    </xf>
    <xf numFmtId="4" fontId="4" fillId="0" borderId="1" xfId="0" applyNumberFormat="1" applyFont="1" applyFill="1" applyBorder="1" applyAlignment="1">
      <alignment horizontal="right" vertical="center"/>
    </xf>
    <xf numFmtId="4" fontId="7" fillId="0" borderId="1" xfId="0" applyNumberFormat="1" applyFont="1" applyFill="1" applyBorder="1" applyAlignment="1">
      <alignment horizontal="right" vertical="center"/>
    </xf>
    <xf numFmtId="0" fontId="4" fillId="0" borderId="1" xfId="0" applyNumberFormat="1" applyFont="1" applyFill="1" applyBorder="1" applyAlignment="1">
      <alignment horizontal="center" vertical="center" wrapText="1"/>
    </xf>
    <xf numFmtId="0" fontId="4" fillId="2" borderId="1" xfId="0" applyNumberFormat="1" applyFont="1" applyFill="1" applyBorder="1" applyAlignment="1">
      <alignment horizontal="center" vertical="center"/>
    </xf>
    <xf numFmtId="0" fontId="4" fillId="2" borderId="1" xfId="0" applyFont="1" applyFill="1" applyBorder="1" applyAlignment="1">
      <alignment horizontal="left" vertical="center"/>
    </xf>
    <xf numFmtId="14" fontId="4" fillId="2" borderId="1" xfId="0" applyNumberFormat="1" applyFont="1" applyFill="1" applyBorder="1" applyAlignment="1">
      <alignment horizontal="center" vertical="center"/>
    </xf>
    <xf numFmtId="14" fontId="4" fillId="0" borderId="1" xfId="0" applyNumberFormat="1" applyFont="1" applyFill="1" applyBorder="1" applyAlignment="1">
      <alignment horizontal="center" vertical="center"/>
    </xf>
    <xf numFmtId="10" fontId="4" fillId="0" borderId="1" xfId="0" applyNumberFormat="1" applyFont="1" applyFill="1" applyBorder="1" applyAlignment="1">
      <alignment horizontal="center" vertical="center"/>
    </xf>
    <xf numFmtId="0" fontId="4" fillId="0" borderId="1" xfId="0" applyNumberFormat="1" applyFont="1" applyFill="1" applyBorder="1" applyAlignment="1">
      <alignment horizontal="center" vertical="center"/>
    </xf>
    <xf numFmtId="49" fontId="4" fillId="2" borderId="1" xfId="0" applyNumberFormat="1" applyFont="1" applyFill="1" applyBorder="1" applyAlignment="1" applyProtection="1">
      <alignment horizontal="center" vertical="center"/>
      <protection locked="0"/>
    </xf>
    <xf numFmtId="0" fontId="4" fillId="2" borderId="1" xfId="0" applyNumberFormat="1" applyFont="1" applyFill="1" applyBorder="1" applyAlignment="1" applyProtection="1">
      <alignment horizontal="center" vertical="center"/>
      <protection locked="0"/>
    </xf>
    <xf numFmtId="1" fontId="4" fillId="2" borderId="1" xfId="0" applyNumberFormat="1" applyFont="1" applyFill="1" applyBorder="1" applyAlignment="1">
      <alignment horizontal="center" vertical="center"/>
    </xf>
    <xf numFmtId="0" fontId="4" fillId="0" borderId="1" xfId="0" applyFont="1" applyFill="1" applyBorder="1" applyAlignment="1">
      <alignment horizontal="center" vertical="center"/>
    </xf>
    <xf numFmtId="16" fontId="4" fillId="2" borderId="1" xfId="0" applyNumberFormat="1" applyFont="1" applyFill="1" applyBorder="1" applyAlignment="1">
      <alignment horizontal="center" vertical="center"/>
    </xf>
    <xf numFmtId="0" fontId="5" fillId="4" borderId="1" xfId="0" applyFont="1" applyFill="1" applyBorder="1" applyAlignment="1">
      <alignment horizontal="left" vertical="center"/>
    </xf>
    <xf numFmtId="14" fontId="5" fillId="4" borderId="1" xfId="0" applyNumberFormat="1" applyFont="1" applyFill="1" applyBorder="1" applyAlignment="1">
      <alignment horizontal="center" vertical="center"/>
    </xf>
    <xf numFmtId="0" fontId="5" fillId="4" borderId="1" xfId="0" applyNumberFormat="1" applyFont="1" applyFill="1" applyBorder="1" applyAlignment="1">
      <alignment horizontal="center" vertical="center"/>
    </xf>
    <xf numFmtId="0" fontId="4" fillId="4" borderId="1" xfId="0" applyFont="1" applyFill="1" applyBorder="1" applyAlignment="1">
      <alignment horizontal="left" vertical="center"/>
    </xf>
    <xf numFmtId="0" fontId="8" fillId="2" borderId="1" xfId="0" applyNumberFormat="1" applyFont="1" applyFill="1" applyBorder="1" applyAlignment="1">
      <alignment horizontal="center" vertical="center"/>
    </xf>
    <xf numFmtId="0" fontId="8" fillId="2" borderId="1" xfId="0" applyNumberFormat="1" applyFont="1" applyFill="1" applyBorder="1" applyAlignment="1">
      <alignment horizontal="left" vertical="center"/>
    </xf>
    <xf numFmtId="14" fontId="8" fillId="2" borderId="1" xfId="0" applyNumberFormat="1" applyFont="1" applyFill="1" applyBorder="1" applyAlignment="1">
      <alignment horizontal="center" vertical="center"/>
    </xf>
    <xf numFmtId="49" fontId="4" fillId="2" borderId="1" xfId="0" applyNumberFormat="1" applyFont="1" applyFill="1" applyBorder="1" applyAlignment="1">
      <alignment horizontal="center" vertical="center"/>
    </xf>
    <xf numFmtId="49" fontId="4" fillId="0"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14" fontId="4" fillId="0" borderId="1" xfId="2" applyNumberFormat="1" applyFont="1" applyFill="1" applyBorder="1" applyAlignment="1">
      <alignment horizontal="center" vertical="center"/>
    </xf>
    <xf numFmtId="14" fontId="5" fillId="2" borderId="1" xfId="2" applyNumberFormat="1" applyFont="1" applyFill="1" applyBorder="1" applyAlignment="1">
      <alignment horizontal="center" vertical="center"/>
    </xf>
    <xf numFmtId="49" fontId="8" fillId="2" borderId="1" xfId="0" applyNumberFormat="1" applyFont="1" applyFill="1" applyBorder="1" applyAlignment="1">
      <alignment horizontal="center" vertical="center"/>
    </xf>
    <xf numFmtId="4" fontId="12" fillId="0" borderId="1" xfId="0" applyNumberFormat="1" applyFont="1" applyFill="1" applyBorder="1" applyAlignment="1">
      <alignment horizontal="right" vertical="center"/>
    </xf>
    <xf numFmtId="0" fontId="5" fillId="2" borderId="1" xfId="0" applyFont="1" applyFill="1" applyBorder="1" applyAlignment="1">
      <alignment horizontal="left" vertical="center"/>
    </xf>
    <xf numFmtId="14" fontId="5" fillId="2" borderId="1" xfId="0" applyNumberFormat="1" applyFont="1" applyFill="1" applyBorder="1" applyAlignment="1">
      <alignment horizontal="center" vertical="center"/>
    </xf>
    <xf numFmtId="0" fontId="5" fillId="2" borderId="1" xfId="0" applyNumberFormat="1" applyFont="1" applyFill="1" applyBorder="1" applyAlignment="1">
      <alignment horizontal="left" vertical="center"/>
    </xf>
    <xf numFmtId="0" fontId="8" fillId="2" borderId="1" xfId="0" applyFont="1" applyFill="1" applyBorder="1" applyAlignment="1">
      <alignment horizontal="left" vertical="center"/>
    </xf>
    <xf numFmtId="0" fontId="5" fillId="2" borderId="1" xfId="2" applyNumberFormat="1" applyFont="1" applyFill="1" applyBorder="1" applyAlignment="1">
      <alignment horizontal="center" vertical="center"/>
    </xf>
    <xf numFmtId="0" fontId="7" fillId="2" borderId="1" xfId="2" applyFont="1" applyFill="1" applyBorder="1" applyAlignment="1">
      <alignment horizontal="left" vertical="center"/>
    </xf>
    <xf numFmtId="14" fontId="5" fillId="2" borderId="1" xfId="3" applyNumberFormat="1" applyFont="1" applyFill="1" applyBorder="1" applyAlignment="1">
      <alignment horizontal="center" vertical="center"/>
    </xf>
    <xf numFmtId="0" fontId="4"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8" fillId="2" borderId="1" xfId="0" applyFont="1" applyFill="1" applyBorder="1" applyAlignment="1">
      <alignment horizontal="left" vertical="center" wrapText="1"/>
    </xf>
    <xf numFmtId="0" fontId="5" fillId="2"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xf>
    <xf numFmtId="0" fontId="5" fillId="0" borderId="1" xfId="0" applyFont="1" applyBorder="1" applyAlignment="1">
      <alignment horizontal="left" vertical="center"/>
    </xf>
    <xf numFmtId="0" fontId="5" fillId="4" borderId="1" xfId="0" applyNumberFormat="1" applyFont="1" applyFill="1" applyBorder="1" applyAlignment="1">
      <alignment horizontal="left" vertical="center"/>
    </xf>
    <xf numFmtId="49" fontId="5" fillId="2" borderId="1" xfId="0" applyNumberFormat="1" applyFont="1" applyFill="1" applyBorder="1" applyAlignment="1">
      <alignment horizontal="center" vertical="center"/>
    </xf>
    <xf numFmtId="0" fontId="9" fillId="2" borderId="1" xfId="0" applyNumberFormat="1" applyFont="1" applyFill="1" applyBorder="1" applyAlignment="1">
      <alignment horizontal="center" vertical="center"/>
    </xf>
    <xf numFmtId="0" fontId="12" fillId="2" borderId="1" xfId="0" applyFont="1" applyFill="1" applyBorder="1" applyAlignment="1">
      <alignment horizontal="center" vertical="center"/>
    </xf>
    <xf numFmtId="0" fontId="12" fillId="2" borderId="1" xfId="0" applyFont="1" applyFill="1" applyBorder="1" applyAlignment="1">
      <alignment horizontal="left" vertical="center" wrapText="1"/>
    </xf>
    <xf numFmtId="0" fontId="4" fillId="2" borderId="1" xfId="0" applyNumberFormat="1" applyFont="1" applyFill="1" applyBorder="1" applyAlignment="1">
      <alignment horizontal="center" vertical="center" wrapText="1"/>
    </xf>
    <xf numFmtId="4" fontId="4" fillId="0"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0" fontId="7" fillId="2" borderId="1" xfId="0" applyFont="1" applyFill="1" applyBorder="1" applyAlignment="1">
      <alignment horizontal="left" vertical="center"/>
    </xf>
    <xf numFmtId="0" fontId="12" fillId="2" borderId="1" xfId="0" applyFont="1" applyFill="1" applyBorder="1" applyAlignment="1">
      <alignment horizontal="left" vertical="center"/>
    </xf>
    <xf numFmtId="0" fontId="4" fillId="2" borderId="1" xfId="0" applyNumberFormat="1" applyFont="1" applyFill="1" applyBorder="1" applyAlignment="1">
      <alignment vertical="center" wrapText="1"/>
    </xf>
    <xf numFmtId="0" fontId="4" fillId="4" borderId="1" xfId="0" applyFont="1" applyFill="1" applyBorder="1" applyAlignment="1">
      <alignment horizontal="center" vertical="center"/>
    </xf>
    <xf numFmtId="0" fontId="4" fillId="2"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4" borderId="1" xfId="0" applyFont="1" applyFill="1" applyBorder="1" applyAlignment="1">
      <alignment horizontal="center" vertical="center"/>
    </xf>
    <xf numFmtId="0" fontId="7" fillId="4" borderId="1" xfId="0" applyFont="1" applyFill="1" applyBorder="1" applyAlignment="1">
      <alignment horizontal="center" vertical="center"/>
    </xf>
    <xf numFmtId="0" fontId="8" fillId="4" borderId="1" xfId="0" applyFont="1" applyFill="1" applyBorder="1" applyAlignment="1">
      <alignment horizontal="center" vertical="center"/>
    </xf>
    <xf numFmtId="0" fontId="12" fillId="4" borderId="1" xfId="0" applyFont="1" applyFill="1" applyBorder="1" applyAlignment="1">
      <alignment horizontal="center" vertical="center"/>
    </xf>
    <xf numFmtId="0" fontId="8" fillId="4" borderId="1" xfId="0" applyFont="1" applyFill="1" applyBorder="1" applyAlignment="1">
      <alignment horizontal="left"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14" fontId="4" fillId="0" borderId="1" xfId="0" applyNumberFormat="1" applyFont="1" applyBorder="1" applyAlignment="1">
      <alignment horizontal="center" vertical="center"/>
    </xf>
    <xf numFmtId="0" fontId="7" fillId="2" borderId="1" xfId="0" applyFont="1" applyFill="1" applyBorder="1" applyAlignment="1">
      <alignment horizontal="center" vertical="center"/>
    </xf>
    <xf numFmtId="0" fontId="8" fillId="2" borderId="1" xfId="0" applyNumberFormat="1"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horizontal="center" vertical="center" wrapText="1"/>
    </xf>
    <xf numFmtId="0" fontId="14" fillId="4" borderId="1" xfId="0" applyFont="1" applyFill="1" applyBorder="1" applyAlignment="1">
      <alignment horizontal="left" vertical="center" wrapText="1"/>
    </xf>
    <xf numFmtId="0" fontId="4" fillId="4" borderId="1" xfId="0" applyFont="1" applyFill="1" applyBorder="1" applyAlignment="1">
      <alignment horizontal="left" vertical="center" wrapText="1"/>
    </xf>
    <xf numFmtId="164" fontId="4" fillId="4" borderId="1" xfId="0" applyNumberFormat="1"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0" fontId="4" fillId="4" borderId="1" xfId="0" applyFont="1" applyFill="1" applyBorder="1" applyAlignment="1">
      <alignment horizontal="center" vertical="center" wrapText="1"/>
    </xf>
    <xf numFmtId="0" fontId="14" fillId="2" borderId="1" xfId="0" applyFont="1" applyFill="1" applyBorder="1" applyAlignment="1">
      <alignment horizontal="left" vertical="center" wrapText="1"/>
    </xf>
    <xf numFmtId="14" fontId="7" fillId="2"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7" fillId="2" borderId="0" xfId="0" applyFont="1" applyFill="1" applyBorder="1"/>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4" fontId="7" fillId="0" borderId="0" xfId="0" applyNumberFormat="1" applyFont="1" applyFill="1" applyBorder="1" applyAlignment="1">
      <alignment horizontal="center" vertical="center"/>
    </xf>
    <xf numFmtId="0" fontId="7" fillId="0" borderId="0" xfId="0" applyFont="1" applyFill="1" applyBorder="1"/>
    <xf numFmtId="0" fontId="7" fillId="0" borderId="0" xfId="0" applyFont="1" applyFill="1" applyBorder="1" applyAlignment="1"/>
    <xf numFmtId="0" fontId="4" fillId="0" borderId="0" xfId="0" applyFont="1" applyFill="1" applyBorder="1" applyAlignment="1"/>
    <xf numFmtId="0" fontId="12" fillId="0" borderId="0" xfId="0" applyFont="1" applyFill="1" applyBorder="1" applyAlignment="1"/>
    <xf numFmtId="0" fontId="12" fillId="0" borderId="0" xfId="0" applyFont="1" applyFill="1" applyBorder="1"/>
    <xf numFmtId="0" fontId="5" fillId="0" borderId="0" xfId="0" applyFont="1" applyFill="1" applyBorder="1"/>
    <xf numFmtId="0" fontId="10" fillId="0" borderId="0" xfId="0" applyFont="1" applyFill="1" applyBorder="1"/>
    <xf numFmtId="0" fontId="7" fillId="0" borderId="1" xfId="0" applyFont="1" applyFill="1" applyBorder="1" applyAlignment="1">
      <alignment horizontal="left" vertical="center" wrapText="1"/>
    </xf>
    <xf numFmtId="0" fontId="5" fillId="4" borderId="1" xfId="0" applyFont="1" applyFill="1" applyBorder="1" applyAlignment="1">
      <alignment horizontal="left" vertical="center" wrapText="1"/>
    </xf>
    <xf numFmtId="0" fontId="5" fillId="2" borderId="1" xfId="0" applyNumberFormat="1" applyFont="1" applyFill="1" applyBorder="1" applyAlignment="1">
      <alignment horizontal="left" vertical="center" wrapText="1"/>
    </xf>
    <xf numFmtId="0" fontId="7" fillId="2" borderId="1" xfId="2" applyFont="1" applyFill="1" applyBorder="1" applyAlignment="1">
      <alignment horizontal="left" vertical="center" wrapText="1"/>
    </xf>
    <xf numFmtId="0" fontId="5" fillId="0" borderId="1" xfId="0" applyFont="1" applyBorder="1" applyAlignment="1">
      <alignment horizontal="left" vertical="center" wrapText="1"/>
    </xf>
    <xf numFmtId="0" fontId="5" fillId="4" borderId="1" xfId="0" applyNumberFormat="1" applyFont="1" applyFill="1" applyBorder="1" applyAlignment="1">
      <alignment horizontal="left" vertical="center" wrapText="1"/>
    </xf>
    <xf numFmtId="14" fontId="4" fillId="2" borderId="1" xfId="0" applyNumberFormat="1" applyFont="1" applyFill="1" applyBorder="1" applyAlignment="1">
      <alignment horizontal="left" vertical="center" wrapText="1"/>
    </xf>
    <xf numFmtId="0" fontId="7" fillId="2" borderId="1" xfId="0" applyFont="1" applyFill="1" applyBorder="1" applyAlignment="1">
      <alignment horizontal="left" vertical="center" wrapText="1"/>
    </xf>
    <xf numFmtId="0" fontId="8" fillId="4" borderId="1" xfId="0" applyFont="1" applyFill="1" applyBorder="1" applyAlignment="1">
      <alignment horizontal="lef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4" fillId="4" borderId="1" xfId="0" applyNumberFormat="1" applyFont="1" applyFill="1" applyBorder="1" applyAlignment="1">
      <alignment horizontal="left" vertical="center" wrapText="1"/>
    </xf>
    <xf numFmtId="4"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12" fillId="2" borderId="1" xfId="0" applyFont="1" applyFill="1" applyBorder="1" applyAlignment="1">
      <alignment horizontal="center" vertical="center" wrapText="1"/>
    </xf>
    <xf numFmtId="0" fontId="17" fillId="0" borderId="0" xfId="0" applyFont="1" applyFill="1" applyBorder="1" applyAlignment="1"/>
    <xf numFmtId="0" fontId="16" fillId="0" borderId="0" xfId="0" applyFont="1" applyFill="1" applyBorder="1" applyAlignment="1"/>
    <xf numFmtId="4" fontId="7" fillId="2" borderId="1" xfId="0" applyNumberFormat="1" applyFont="1" applyFill="1" applyBorder="1" applyAlignment="1">
      <alignment horizontal="center" vertical="center"/>
    </xf>
    <xf numFmtId="0" fontId="7" fillId="2" borderId="0" xfId="0" applyFont="1" applyFill="1" applyBorder="1" applyAlignment="1">
      <alignment wrapText="1"/>
    </xf>
    <xf numFmtId="4" fontId="7" fillId="2" borderId="0" xfId="0" applyNumberFormat="1" applyFont="1" applyFill="1" applyBorder="1"/>
    <xf numFmtId="0" fontId="7" fillId="0" borderId="1" xfId="0" applyFont="1" applyFill="1" applyBorder="1" applyAlignment="1">
      <alignment horizontal="center" vertical="center" wrapText="1"/>
    </xf>
    <xf numFmtId="4" fontId="4" fillId="2" borderId="1" xfId="0" applyNumberFormat="1" applyFont="1" applyFill="1" applyBorder="1" applyAlignment="1">
      <alignment horizontal="right" vertical="center"/>
    </xf>
    <xf numFmtId="10" fontId="4" fillId="2" borderId="1" xfId="0" applyNumberFormat="1" applyFont="1" applyFill="1" applyBorder="1" applyAlignment="1">
      <alignment horizontal="center" vertical="center"/>
    </xf>
    <xf numFmtId="4" fontId="7" fillId="2" borderId="1" xfId="0" applyNumberFormat="1" applyFont="1" applyFill="1" applyBorder="1" applyAlignment="1">
      <alignment horizontal="right" vertical="center"/>
    </xf>
    <xf numFmtId="0" fontId="4" fillId="3" borderId="1" xfId="0" applyNumberFormat="1" applyFont="1" applyFill="1" applyBorder="1" applyAlignment="1">
      <alignment horizontal="center" vertical="center"/>
    </xf>
    <xf numFmtId="49" fontId="4" fillId="3" borderId="1" xfId="0" applyNumberFormat="1" applyFont="1" applyFill="1" applyBorder="1" applyAlignment="1" applyProtection="1">
      <alignment horizontal="center" vertical="center"/>
      <protection locked="0"/>
    </xf>
    <xf numFmtId="0" fontId="4" fillId="3" borderId="1" xfId="0" applyFont="1" applyFill="1" applyBorder="1" applyAlignment="1">
      <alignment horizontal="center" vertical="center" wrapText="1"/>
    </xf>
    <xf numFmtId="0" fontId="4" fillId="3" borderId="1" xfId="0" applyNumberFormat="1" applyFont="1" applyFill="1" applyBorder="1" applyAlignment="1">
      <alignment horizontal="left" vertical="center" wrapText="1"/>
    </xf>
    <xf numFmtId="14" fontId="4" fillId="3" borderId="1" xfId="0" applyNumberFormat="1" applyFont="1" applyFill="1" applyBorder="1" applyAlignment="1">
      <alignment horizontal="center" vertical="center"/>
    </xf>
    <xf numFmtId="10" fontId="4" fillId="3" borderId="1" xfId="0" applyNumberFormat="1" applyFont="1" applyFill="1" applyBorder="1" applyAlignment="1">
      <alignment horizontal="center" vertical="center"/>
    </xf>
    <xf numFmtId="0" fontId="4" fillId="3" borderId="1" xfId="0" applyNumberFormat="1" applyFont="1" applyFill="1" applyBorder="1" applyAlignment="1">
      <alignment horizontal="left" vertical="center"/>
    </xf>
    <xf numFmtId="4" fontId="4" fillId="3" borderId="1" xfId="0" applyNumberFormat="1" applyFont="1" applyFill="1" applyBorder="1" applyAlignment="1">
      <alignment horizontal="right" vertical="center"/>
    </xf>
    <xf numFmtId="4" fontId="7" fillId="3" borderId="1" xfId="0" applyNumberFormat="1" applyFont="1" applyFill="1" applyBorder="1" applyAlignment="1">
      <alignment horizontal="right" vertical="center"/>
    </xf>
    <xf numFmtId="0" fontId="4" fillId="3" borderId="1" xfId="0" applyNumberFormat="1" applyFont="1" applyFill="1" applyBorder="1" applyAlignment="1">
      <alignment horizontal="center" vertical="center" wrapText="1"/>
    </xf>
    <xf numFmtId="10" fontId="8" fillId="2" borderId="1" xfId="0" applyNumberFormat="1" applyFont="1" applyFill="1" applyBorder="1" applyAlignment="1">
      <alignment horizontal="center" vertical="center"/>
    </xf>
    <xf numFmtId="4" fontId="8" fillId="2" borderId="1" xfId="0" applyNumberFormat="1" applyFont="1" applyFill="1" applyBorder="1" applyAlignment="1">
      <alignment horizontal="right" vertical="center"/>
    </xf>
    <xf numFmtId="49" fontId="4" fillId="3" borderId="1" xfId="0" applyNumberFormat="1" applyFont="1" applyFill="1" applyBorder="1" applyAlignment="1">
      <alignment horizontal="center" vertical="center"/>
    </xf>
    <xf numFmtId="14" fontId="4" fillId="3" borderId="1" xfId="0" applyNumberFormat="1" applyFont="1" applyFill="1" applyBorder="1" applyAlignment="1">
      <alignment horizontal="center" vertical="center" wrapText="1"/>
    </xf>
    <xf numFmtId="14" fontId="4" fillId="3" borderId="2" xfId="0" applyNumberFormat="1" applyFont="1" applyFill="1" applyBorder="1" applyAlignment="1">
      <alignment horizontal="center" vertical="center" wrapText="1"/>
    </xf>
    <xf numFmtId="0" fontId="4" fillId="3" borderId="3" xfId="0" applyFont="1" applyFill="1" applyBorder="1" applyAlignment="1">
      <alignment horizontal="center" vertical="center" wrapText="1"/>
    </xf>
    <xf numFmtId="4" fontId="4" fillId="3" borderId="2" xfId="0" applyNumberFormat="1" applyFont="1" applyFill="1" applyBorder="1" applyAlignment="1">
      <alignment horizontal="right" vertical="center" wrapText="1"/>
    </xf>
    <xf numFmtId="0" fontId="4" fillId="3" borderId="1" xfId="0" applyFont="1" applyFill="1" applyBorder="1" applyAlignment="1">
      <alignment vertical="center" wrapText="1"/>
    </xf>
    <xf numFmtId="0" fontId="4" fillId="3" borderId="1" xfId="0" applyFont="1" applyFill="1" applyBorder="1" applyAlignment="1">
      <alignment horizontal="left" vertical="center" wrapText="1"/>
    </xf>
    <xf numFmtId="14" fontId="4" fillId="2" borderId="1" xfId="2" applyNumberFormat="1" applyFont="1" applyFill="1" applyBorder="1" applyAlignment="1">
      <alignment horizontal="center" vertical="center"/>
    </xf>
    <xf numFmtId="4" fontId="4" fillId="2" borderId="1" xfId="0" applyNumberFormat="1" applyFont="1" applyFill="1" applyBorder="1" applyAlignment="1">
      <alignment horizontal="right" vertical="center" wrapText="1"/>
    </xf>
    <xf numFmtId="4" fontId="4" fillId="2"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wrapText="1"/>
    </xf>
    <xf numFmtId="0" fontId="4" fillId="3" borderId="2" xfId="0" applyFont="1" applyFill="1" applyBorder="1" applyAlignment="1">
      <alignment horizontal="center" vertical="center" wrapText="1"/>
    </xf>
    <xf numFmtId="14" fontId="5" fillId="3" borderId="1" xfId="0" applyNumberFormat="1" applyFont="1" applyFill="1" applyBorder="1" applyAlignment="1">
      <alignment horizontal="center" vertical="center" wrapText="1"/>
    </xf>
    <xf numFmtId="14" fontId="4" fillId="2" borderId="1" xfId="3" applyNumberFormat="1" applyFont="1" applyFill="1" applyBorder="1" applyAlignment="1">
      <alignment horizontal="center" vertical="center"/>
    </xf>
    <xf numFmtId="4" fontId="4" fillId="2" borderId="1" xfId="3" applyNumberFormat="1" applyFont="1" applyFill="1" applyBorder="1" applyAlignment="1">
      <alignment horizontal="right" vertical="center"/>
    </xf>
    <xf numFmtId="0" fontId="4" fillId="3" borderId="4"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 xfId="0" applyFont="1" applyFill="1" applyBorder="1" applyAlignment="1" applyProtection="1">
      <alignment horizontal="center" vertical="center" wrapText="1"/>
      <protection locked="0"/>
    </xf>
    <xf numFmtId="4" fontId="4" fillId="3" borderId="1" xfId="0" applyNumberFormat="1" applyFont="1" applyFill="1" applyBorder="1" applyAlignment="1">
      <alignment horizontal="center" vertical="center" wrapText="1"/>
    </xf>
    <xf numFmtId="10" fontId="12" fillId="2" borderId="1" xfId="0" applyNumberFormat="1" applyFont="1" applyFill="1" applyBorder="1" applyAlignment="1">
      <alignment horizontal="center" vertical="center"/>
    </xf>
    <xf numFmtId="10" fontId="5" fillId="2" borderId="1" xfId="0" applyNumberFormat="1" applyFont="1" applyFill="1" applyBorder="1" applyAlignment="1">
      <alignment horizontal="center" vertical="center"/>
    </xf>
    <xf numFmtId="4" fontId="5" fillId="2" borderId="1" xfId="0" applyNumberFormat="1" applyFont="1" applyFill="1" applyBorder="1" applyAlignment="1">
      <alignment horizontal="right" vertical="center"/>
    </xf>
    <xf numFmtId="10" fontId="7" fillId="2" borderId="1" xfId="0" applyNumberFormat="1" applyFont="1" applyFill="1" applyBorder="1" applyAlignment="1">
      <alignment horizontal="center" vertical="center"/>
    </xf>
    <xf numFmtId="0" fontId="7" fillId="2" borderId="1" xfId="0" applyFont="1" applyFill="1" applyBorder="1" applyAlignment="1">
      <alignment horizontal="center" vertical="center" wrapText="1"/>
    </xf>
    <xf numFmtId="4" fontId="12" fillId="2" borderId="1" xfId="0" applyNumberFormat="1" applyFont="1" applyFill="1" applyBorder="1" applyAlignment="1">
      <alignment horizontal="right" vertical="center"/>
    </xf>
    <xf numFmtId="14" fontId="7" fillId="2" borderId="1" xfId="0" applyNumberFormat="1" applyFont="1" applyFill="1" applyBorder="1" applyAlignment="1">
      <alignment horizontal="center" vertical="center" wrapText="1"/>
    </xf>
    <xf numFmtId="2" fontId="12" fillId="2" borderId="1" xfId="0" applyNumberFormat="1" applyFont="1" applyFill="1" applyBorder="1" applyAlignment="1">
      <alignment horizontal="center" vertical="center"/>
    </xf>
    <xf numFmtId="14" fontId="12" fillId="2" borderId="1" xfId="0" applyNumberFormat="1" applyFont="1" applyFill="1" applyBorder="1" applyAlignment="1">
      <alignment horizontal="center" vertical="center"/>
    </xf>
    <xf numFmtId="9" fontId="4" fillId="2" borderId="1" xfId="0" applyNumberFormat="1" applyFont="1" applyFill="1" applyBorder="1" applyAlignment="1">
      <alignment horizontal="center" vertical="center"/>
    </xf>
    <xf numFmtId="0" fontId="7" fillId="9" borderId="1" xfId="0" applyFont="1" applyFill="1" applyBorder="1" applyAlignment="1">
      <alignment horizontal="center" vertical="center"/>
    </xf>
    <xf numFmtId="0" fontId="4" fillId="9" borderId="1" xfId="0" applyFont="1" applyFill="1" applyBorder="1" applyAlignment="1">
      <alignment horizontal="left" vertical="center" wrapText="1"/>
    </xf>
    <xf numFmtId="0" fontId="4" fillId="9" borderId="1" xfId="0" applyFont="1" applyFill="1" applyBorder="1" applyAlignment="1">
      <alignment horizontal="left" vertical="center"/>
    </xf>
    <xf numFmtId="0" fontId="4" fillId="9" borderId="1" xfId="0" applyNumberFormat="1" applyFont="1" applyFill="1" applyBorder="1" applyAlignment="1">
      <alignment horizontal="left" vertical="center" wrapText="1"/>
    </xf>
    <xf numFmtId="0" fontId="4" fillId="9" borderId="1" xfId="0" applyNumberFormat="1" applyFont="1" applyFill="1" applyBorder="1" applyAlignment="1">
      <alignment horizontal="center" vertical="center"/>
    </xf>
    <xf numFmtId="9" fontId="4" fillId="9" borderId="1" xfId="0" applyNumberFormat="1" applyFont="1" applyFill="1" applyBorder="1" applyAlignment="1">
      <alignment horizontal="center" vertical="center"/>
    </xf>
    <xf numFmtId="0" fontId="4" fillId="9" borderId="1" xfId="0" applyNumberFormat="1" applyFont="1" applyFill="1" applyBorder="1" applyAlignment="1">
      <alignment horizontal="left" vertical="center"/>
    </xf>
    <xf numFmtId="4" fontId="4" fillId="9" borderId="1" xfId="0" applyNumberFormat="1" applyFont="1" applyFill="1" applyBorder="1" applyAlignment="1">
      <alignment horizontal="right" vertical="center"/>
    </xf>
    <xf numFmtId="4" fontId="7" fillId="9" borderId="1" xfId="0" applyNumberFormat="1" applyFont="1" applyFill="1" applyBorder="1" applyAlignment="1">
      <alignment horizontal="right" vertical="center"/>
    </xf>
    <xf numFmtId="9" fontId="8" fillId="2" borderId="1"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5" fillId="9" borderId="1" xfId="0" applyFont="1" applyFill="1" applyBorder="1" applyAlignment="1">
      <alignment horizontal="center" vertical="center"/>
    </xf>
    <xf numFmtId="2" fontId="4" fillId="2" borderId="1" xfId="0" applyNumberFormat="1" applyFont="1" applyFill="1" applyBorder="1" applyAlignment="1">
      <alignment horizontal="center" vertical="center"/>
    </xf>
    <xf numFmtId="0" fontId="4" fillId="4" borderId="1" xfId="0" applyNumberFormat="1" applyFont="1" applyFill="1" applyBorder="1" applyAlignment="1">
      <alignment horizontal="center" vertical="center" wrapText="1"/>
    </xf>
    <xf numFmtId="0" fontId="7" fillId="4" borderId="1" xfId="0" applyFont="1" applyFill="1" applyBorder="1" applyAlignment="1">
      <alignment horizontal="left" vertical="center" wrapText="1"/>
    </xf>
    <xf numFmtId="14" fontId="4" fillId="4" borderId="1" xfId="0" applyNumberFormat="1" applyFont="1" applyFill="1" applyBorder="1" applyAlignment="1">
      <alignment horizontal="center" vertical="center" wrapText="1"/>
    </xf>
    <xf numFmtId="2" fontId="4" fillId="4" borderId="1" xfId="0" applyNumberFormat="1" applyFont="1" applyFill="1" applyBorder="1" applyAlignment="1">
      <alignment horizontal="center" vertical="center" wrapText="1"/>
    </xf>
    <xf numFmtId="4" fontId="4" fillId="4" borderId="1" xfId="0" applyNumberFormat="1" applyFont="1" applyFill="1" applyBorder="1" applyAlignment="1">
      <alignment horizontal="right" vertical="center" wrapText="1"/>
    </xf>
    <xf numFmtId="4" fontId="7" fillId="4" borderId="1" xfId="0" applyNumberFormat="1" applyFont="1" applyFill="1" applyBorder="1" applyAlignment="1">
      <alignment horizontal="right" vertical="center" wrapText="1"/>
    </xf>
    <xf numFmtId="4" fontId="4" fillId="4" borderId="1" xfId="0" applyNumberFormat="1" applyFont="1" applyFill="1" applyBorder="1" applyAlignment="1">
      <alignment horizontal="right" vertical="center"/>
    </xf>
    <xf numFmtId="0" fontId="7" fillId="4" borderId="0" xfId="0" applyFont="1" applyFill="1" applyBorder="1" applyAlignment="1">
      <alignment wrapText="1"/>
    </xf>
    <xf numFmtId="0" fontId="7" fillId="2" borderId="0" xfId="0" applyFont="1" applyFill="1" applyBorder="1" applyAlignment="1">
      <alignment horizontal="left"/>
    </xf>
    <xf numFmtId="2" fontId="8" fillId="2" borderId="1" xfId="0" applyNumberFormat="1" applyFont="1" applyFill="1" applyBorder="1" applyAlignment="1">
      <alignment horizontal="center" vertical="center"/>
    </xf>
    <xf numFmtId="0" fontId="12" fillId="2" borderId="0" xfId="0" applyFont="1" applyFill="1" applyBorder="1"/>
    <xf numFmtId="2" fontId="7" fillId="4" borderId="1" xfId="0" applyNumberFormat="1" applyFont="1" applyFill="1" applyBorder="1" applyAlignment="1">
      <alignment horizontal="left" vertical="center" wrapText="1"/>
    </xf>
    <xf numFmtId="0" fontId="7" fillId="2" borderId="0" xfId="0" applyFont="1" applyFill="1" applyBorder="1" applyAlignment="1">
      <alignment horizontal="left" vertical="center"/>
    </xf>
    <xf numFmtId="0" fontId="7" fillId="2" borderId="0" xfId="0" applyFont="1" applyFill="1" applyBorder="1" applyAlignment="1">
      <alignment horizontal="center" vertical="center"/>
    </xf>
    <xf numFmtId="4" fontId="7" fillId="2" borderId="0" xfId="0" applyNumberFormat="1" applyFont="1" applyFill="1" applyBorder="1" applyAlignment="1">
      <alignment horizontal="center" vertical="center"/>
    </xf>
    <xf numFmtId="0" fontId="13" fillId="4" borderId="1" xfId="0" applyFont="1" applyFill="1" applyBorder="1" applyAlignment="1">
      <alignment horizontal="left" vertical="center" wrapText="1"/>
    </xf>
    <xf numFmtId="0" fontId="4" fillId="10" borderId="1" xfId="6" applyNumberFormat="1" applyFont="1" applyFill="1" applyBorder="1" applyAlignment="1">
      <alignment horizontal="center" vertical="center" wrapText="1"/>
    </xf>
    <xf numFmtId="0" fontId="4" fillId="10" borderId="1" xfId="6" applyNumberFormat="1" applyFont="1" applyFill="1" applyBorder="1" applyAlignment="1">
      <alignment wrapText="1"/>
    </xf>
    <xf numFmtId="0" fontId="4" fillId="4" borderId="1" xfId="0" applyFont="1" applyFill="1" applyBorder="1" applyAlignment="1">
      <alignment vertical="center" wrapText="1"/>
    </xf>
    <xf numFmtId="0" fontId="4" fillId="4" borderId="1" xfId="6" applyNumberFormat="1" applyFont="1" applyFill="1" applyBorder="1" applyAlignment="1">
      <alignment horizontal="center" vertical="center" wrapText="1"/>
    </xf>
    <xf numFmtId="0" fontId="4" fillId="4" borderId="1" xfId="6" applyNumberFormat="1" applyFont="1" applyFill="1" applyBorder="1" applyAlignment="1">
      <alignment wrapText="1"/>
    </xf>
    <xf numFmtId="0" fontId="5" fillId="4" borderId="1" xfId="6" applyNumberFormat="1" applyFont="1" applyFill="1" applyBorder="1" applyAlignment="1">
      <alignment horizontal="center" vertical="center" wrapText="1"/>
    </xf>
    <xf numFmtId="0" fontId="5" fillId="4" borderId="1" xfId="6" applyNumberFormat="1" applyFont="1" applyFill="1" applyBorder="1" applyAlignment="1">
      <alignment horizontal="left" vertical="center" wrapText="1"/>
    </xf>
    <xf numFmtId="0" fontId="5" fillId="10" borderId="1" xfId="6" applyNumberFormat="1" applyFont="1" applyFill="1" applyBorder="1" applyAlignment="1">
      <alignment horizontal="center" vertical="center" wrapText="1"/>
    </xf>
    <xf numFmtId="0" fontId="5" fillId="10" borderId="1" xfId="6" applyNumberFormat="1" applyFont="1" applyFill="1" applyBorder="1" applyAlignment="1">
      <alignment horizontal="left" vertical="center" wrapText="1"/>
    </xf>
    <xf numFmtId="1" fontId="4" fillId="0" borderId="1" xfId="0" applyNumberFormat="1" applyFont="1" applyBorder="1" applyAlignment="1">
      <alignment horizontal="center" vertical="center" wrapText="1"/>
    </xf>
    <xf numFmtId="2" fontId="7" fillId="2" borderId="1" xfId="0" applyNumberFormat="1" applyFont="1" applyFill="1" applyBorder="1" applyAlignment="1">
      <alignment horizontal="center" vertical="center"/>
    </xf>
    <xf numFmtId="4" fontId="4" fillId="2" borderId="1" xfId="5" applyNumberFormat="1" applyFont="1" applyFill="1" applyBorder="1" applyAlignment="1">
      <alignment horizontal="right" vertical="center"/>
    </xf>
    <xf numFmtId="14" fontId="7" fillId="4" borderId="1" xfId="0" applyNumberFormat="1" applyFont="1" applyFill="1" applyBorder="1" applyAlignment="1">
      <alignment horizontal="center" vertical="center"/>
    </xf>
    <xf numFmtId="2" fontId="7" fillId="4" borderId="1" xfId="0" applyNumberFormat="1" applyFont="1" applyFill="1" applyBorder="1" applyAlignment="1">
      <alignment horizontal="center" vertical="center"/>
    </xf>
    <xf numFmtId="0" fontId="7" fillId="2" borderId="0" xfId="0" applyFont="1" applyFill="1" applyBorder="1" applyAlignment="1">
      <alignment horizontal="left" vertical="center" wrapText="1"/>
    </xf>
    <xf numFmtId="0" fontId="4" fillId="2" borderId="1" xfId="0" applyFont="1" applyFill="1" applyBorder="1" applyAlignment="1">
      <alignment horizontal="left" vertical="distributed" wrapText="1"/>
    </xf>
    <xf numFmtId="4" fontId="8" fillId="2" borderId="1" xfId="0" applyNumberFormat="1" applyFont="1" applyFill="1" applyBorder="1" applyAlignment="1">
      <alignment horizontal="right" vertical="center" wrapText="1"/>
    </xf>
    <xf numFmtId="9" fontId="4" fillId="2" borderId="1" xfId="0" applyNumberFormat="1" applyFont="1" applyFill="1" applyBorder="1" applyAlignment="1">
      <alignment horizontal="center" vertical="center" wrapText="1"/>
    </xf>
    <xf numFmtId="3" fontId="4" fillId="2" borderId="1" xfId="0" applyNumberFormat="1" applyFont="1" applyFill="1" applyBorder="1" applyAlignment="1">
      <alignment horizontal="center" vertical="center" wrapText="1"/>
    </xf>
    <xf numFmtId="9" fontId="8" fillId="2" borderId="1" xfId="0" applyNumberFormat="1" applyFont="1" applyFill="1" applyBorder="1" applyAlignment="1">
      <alignment horizontal="center" vertical="center" wrapText="1"/>
    </xf>
    <xf numFmtId="10" fontId="4" fillId="2" borderId="1" xfId="0" applyNumberFormat="1" applyFont="1" applyFill="1" applyBorder="1" applyAlignment="1">
      <alignment horizontal="center" vertical="center" wrapText="1"/>
    </xf>
    <xf numFmtId="0" fontId="12" fillId="0" borderId="0" xfId="0" applyFont="1" applyFill="1" applyBorder="1" applyAlignment="1">
      <alignment horizontal="left" vertical="center"/>
    </xf>
    <xf numFmtId="0" fontId="12" fillId="0" borderId="0" xfId="0" applyFont="1" applyFill="1" applyBorder="1" applyAlignment="1">
      <alignment horizontal="center" vertical="center"/>
    </xf>
    <xf numFmtId="4" fontId="12" fillId="0" borderId="0" xfId="0" applyNumberFormat="1" applyFont="1" applyFill="1" applyBorder="1" applyAlignment="1">
      <alignment horizontal="center" vertical="center"/>
    </xf>
    <xf numFmtId="0" fontId="15" fillId="2" borderId="1" xfId="0" applyFont="1" applyFill="1" applyBorder="1" applyAlignment="1">
      <alignment horizontal="left" vertical="center" wrapText="1"/>
    </xf>
    <xf numFmtId="10" fontId="8" fillId="2" borderId="1" xfId="0" applyNumberFormat="1" applyFont="1" applyFill="1" applyBorder="1" applyAlignment="1">
      <alignment horizontal="center" vertical="center" wrapText="1"/>
    </xf>
    <xf numFmtId="14" fontId="4" fillId="10" borderId="1" xfId="6" applyNumberFormat="1" applyFont="1" applyFill="1" applyBorder="1" applyAlignment="1">
      <alignment horizontal="center" vertical="center" wrapText="1"/>
    </xf>
    <xf numFmtId="14" fontId="4" fillId="4" borderId="1" xfId="6"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2" borderId="1" xfId="0" applyNumberFormat="1" applyFont="1" applyFill="1" applyBorder="1" applyAlignment="1">
      <alignment horizontal="center" vertical="center"/>
    </xf>
    <xf numFmtId="49" fontId="4" fillId="0" borderId="1" xfId="0" quotePrefix="1" applyNumberFormat="1" applyFont="1" applyFill="1" applyBorder="1" applyAlignment="1">
      <alignment horizontal="center" vertical="center"/>
    </xf>
    <xf numFmtId="49" fontId="4" fillId="2" borderId="1" xfId="0" quotePrefix="1" applyNumberFormat="1" applyFont="1" applyFill="1" applyBorder="1" applyAlignment="1">
      <alignment horizontal="center" vertical="center"/>
    </xf>
    <xf numFmtId="49" fontId="4" fillId="3" borderId="1" xfId="0" quotePrefix="1" applyNumberFormat="1" applyFont="1" applyFill="1" applyBorder="1" applyAlignment="1">
      <alignment horizontal="center" vertical="center"/>
    </xf>
    <xf numFmtId="49" fontId="8" fillId="2" borderId="1" xfId="0" quotePrefix="1" applyNumberFormat="1" applyFont="1" applyFill="1" applyBorder="1" applyAlignment="1">
      <alignment horizontal="center" vertical="center"/>
    </xf>
    <xf numFmtId="0" fontId="5" fillId="2" borderId="1" xfId="0" applyFont="1" applyFill="1" applyBorder="1" applyAlignment="1">
      <alignment horizontal="center" vertical="center" wrapText="1"/>
    </xf>
    <xf numFmtId="49" fontId="4" fillId="2" borderId="1" xfId="4" applyNumberFormat="1" applyFont="1" applyFill="1" applyBorder="1" applyAlignment="1">
      <alignment horizontal="center" vertical="center" wrapText="1"/>
    </xf>
    <xf numFmtId="0" fontId="5" fillId="3" borderId="1" xfId="0" applyFont="1" applyFill="1" applyBorder="1" applyAlignment="1">
      <alignment horizontal="center" vertical="center"/>
    </xf>
    <xf numFmtId="0" fontId="11" fillId="2" borderId="1" xfId="0" applyFont="1" applyFill="1" applyBorder="1" applyAlignment="1">
      <alignment horizontal="center" vertical="center"/>
    </xf>
    <xf numFmtId="0" fontId="4" fillId="3"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9" fontId="4" fillId="9" borderId="1" xfId="0" applyNumberFormat="1" applyFont="1" applyFill="1" applyBorder="1" applyAlignment="1">
      <alignment horizontal="center" vertical="center"/>
    </xf>
    <xf numFmtId="4" fontId="4" fillId="9" borderId="1" xfId="0" applyNumberFormat="1" applyFont="1" applyFill="1" applyBorder="1" applyAlignment="1">
      <alignment horizontal="center" vertical="center"/>
    </xf>
    <xf numFmtId="49" fontId="5" fillId="4" borderId="1"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9" fontId="5" fillId="2" borderId="1" xfId="0" applyNumberFormat="1" applyFont="1" applyFill="1" applyBorder="1" applyAlignment="1">
      <alignment horizontal="center" vertical="center" wrapText="1"/>
    </xf>
    <xf numFmtId="49" fontId="7" fillId="4" borderId="1" xfId="0" applyNumberFormat="1" applyFont="1" applyFill="1" applyBorder="1" applyAlignment="1">
      <alignment horizontal="center" vertical="center"/>
    </xf>
    <xf numFmtId="49" fontId="11" fillId="2" borderId="1" xfId="0" applyNumberFormat="1" applyFont="1" applyFill="1" applyBorder="1" applyAlignment="1">
      <alignment horizontal="center" vertical="center"/>
    </xf>
    <xf numFmtId="49" fontId="4" fillId="10" borderId="1" xfId="6" applyNumberFormat="1" applyFont="1" applyFill="1" applyBorder="1" applyAlignment="1">
      <alignment horizontal="center" vertical="center" wrapText="1"/>
    </xf>
    <xf numFmtId="49" fontId="4" fillId="4" borderId="1"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14" fontId="7" fillId="0" borderId="0" xfId="0" applyNumberFormat="1" applyFont="1" applyFill="1" applyBorder="1" applyAlignment="1">
      <alignment horizontal="center" vertical="center"/>
    </xf>
    <xf numFmtId="14" fontId="7" fillId="0" borderId="1" xfId="0" applyNumberFormat="1" applyFont="1" applyFill="1" applyBorder="1" applyAlignment="1">
      <alignment horizontal="center" vertical="center"/>
    </xf>
    <xf numFmtId="14" fontId="4" fillId="9" borderId="1" xfId="0" applyNumberFormat="1" applyFont="1" applyFill="1" applyBorder="1" applyAlignment="1">
      <alignment horizontal="center" vertical="center"/>
    </xf>
    <xf numFmtId="14" fontId="8" fillId="4" borderId="1" xfId="0" applyNumberFormat="1" applyFont="1" applyFill="1" applyBorder="1" applyAlignment="1">
      <alignment horizontal="center" vertical="center"/>
    </xf>
    <xf numFmtId="14" fontId="7" fillId="2" borderId="0" xfId="0" applyNumberFormat="1" applyFont="1" applyFill="1" applyBorder="1" applyAlignment="1">
      <alignment horizontal="center" vertical="center"/>
    </xf>
    <xf numFmtId="14" fontId="12" fillId="0" borderId="0" xfId="0" applyNumberFormat="1" applyFont="1" applyFill="1" applyBorder="1" applyAlignment="1">
      <alignment horizontal="center" vertical="center"/>
    </xf>
    <xf numFmtId="4" fontId="4" fillId="2" borderId="1" xfId="0" applyNumberFormat="1" applyFont="1" applyFill="1" applyBorder="1" applyAlignment="1">
      <alignment horizontal="center" vertical="center" wrapText="1"/>
    </xf>
    <xf numFmtId="4" fontId="4" fillId="4" borderId="1" xfId="0" applyNumberFormat="1" applyFont="1" applyFill="1" applyBorder="1" applyAlignment="1">
      <alignment horizontal="center" vertical="center" wrapText="1"/>
    </xf>
    <xf numFmtId="4" fontId="8" fillId="2" borderId="1" xfId="0" applyNumberFormat="1" applyFont="1" applyFill="1" applyBorder="1" applyAlignment="1">
      <alignment horizontal="center" vertical="center" wrapText="1"/>
    </xf>
    <xf numFmtId="4" fontId="7" fillId="0" borderId="0" xfId="0" applyNumberFormat="1" applyFont="1" applyFill="1" applyBorder="1" applyAlignment="1">
      <alignment horizontal="right" vertical="center"/>
    </xf>
    <xf numFmtId="0" fontId="4" fillId="2" borderId="1" xfId="0" applyNumberFormat="1" applyFont="1" applyFill="1" applyBorder="1" applyAlignment="1">
      <alignment horizontal="right" vertical="center" wrapText="1"/>
    </xf>
    <xf numFmtId="4" fontId="7" fillId="2" borderId="1" xfId="0" applyNumberFormat="1" applyFont="1" applyFill="1" applyBorder="1" applyAlignment="1">
      <alignment horizontal="right" vertical="center" wrapText="1"/>
    </xf>
    <xf numFmtId="4" fontId="7" fillId="2" borderId="0" xfId="0" applyNumberFormat="1" applyFont="1" applyFill="1" applyBorder="1" applyAlignment="1">
      <alignment horizontal="right" vertical="center"/>
    </xf>
    <xf numFmtId="4" fontId="7" fillId="4" borderId="1" xfId="0" applyNumberFormat="1" applyFont="1" applyFill="1" applyBorder="1" applyAlignment="1">
      <alignment horizontal="right" vertical="center"/>
    </xf>
    <xf numFmtId="4" fontId="4" fillId="10" borderId="1" xfId="6" applyNumberFormat="1" applyFont="1" applyFill="1" applyBorder="1" applyAlignment="1">
      <alignment horizontal="right" vertical="center" wrapText="1"/>
    </xf>
    <xf numFmtId="0" fontId="7" fillId="4" borderId="23" xfId="0" applyFont="1" applyFill="1" applyBorder="1" applyAlignment="1">
      <alignment horizontal="right" vertical="center" wrapText="1"/>
    </xf>
    <xf numFmtId="4" fontId="4" fillId="4" borderId="1" xfId="6" applyNumberFormat="1" applyFont="1" applyFill="1" applyBorder="1" applyAlignment="1">
      <alignment horizontal="right" vertical="center" wrapText="1"/>
    </xf>
    <xf numFmtId="0" fontId="7" fillId="4" borderId="24" xfId="0" applyFont="1" applyFill="1" applyBorder="1" applyAlignment="1">
      <alignment horizontal="right" vertical="center" wrapText="1"/>
    </xf>
    <xf numFmtId="0" fontId="7" fillId="4" borderId="25" xfId="0" applyFont="1" applyFill="1" applyBorder="1" applyAlignment="1">
      <alignment horizontal="right" vertical="center" wrapText="1"/>
    </xf>
    <xf numFmtId="4" fontId="12" fillId="0" borderId="0" xfId="0" applyNumberFormat="1" applyFont="1" applyFill="1" applyBorder="1" applyAlignment="1">
      <alignment horizontal="right" vertical="center"/>
    </xf>
    <xf numFmtId="0" fontId="7" fillId="0" borderId="0" xfId="0" applyFont="1" applyFill="1" applyBorder="1" applyAlignment="1">
      <alignment horizontal="center" vertical="center" wrapText="1"/>
    </xf>
    <xf numFmtId="0" fontId="4" fillId="9"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2" borderId="0" xfId="0"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4" fontId="7" fillId="0" borderId="1" xfId="0" applyNumberFormat="1" applyFont="1" applyFill="1" applyBorder="1" applyAlignment="1">
      <alignment horizontal="center" vertical="center" wrapText="1"/>
    </xf>
    <xf numFmtId="4" fontId="9" fillId="4" borderId="10" xfId="0" applyNumberFormat="1" applyFont="1" applyFill="1" applyBorder="1" applyAlignment="1">
      <alignment horizontal="center" vertical="center" wrapText="1"/>
    </xf>
    <xf numFmtId="4" fontId="10" fillId="4" borderId="10"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4" fillId="7" borderId="19" xfId="0" applyNumberFormat="1" applyFont="1" applyFill="1" applyBorder="1" applyAlignment="1">
      <alignment horizontal="center" vertical="center" wrapText="1"/>
    </xf>
    <xf numFmtId="14" fontId="4" fillId="7" borderId="19" xfId="0" applyNumberFormat="1" applyFont="1" applyFill="1" applyBorder="1" applyAlignment="1">
      <alignment horizontal="center" vertical="center" wrapText="1"/>
    </xf>
    <xf numFmtId="0" fontId="4" fillId="7" borderId="20"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4" fillId="8" borderId="19" xfId="0" applyFont="1" applyFill="1" applyBorder="1" applyAlignment="1">
      <alignment horizontal="center" vertical="center" wrapText="1"/>
    </xf>
    <xf numFmtId="0" fontId="7" fillId="0" borderId="24" xfId="0" applyFont="1" applyBorder="1" applyAlignment="1">
      <alignment horizontal="left" wrapText="1"/>
    </xf>
    <xf numFmtId="0" fontId="7" fillId="0" borderId="24" xfId="0" applyFont="1" applyBorder="1" applyAlignment="1">
      <alignment horizontal="left" vertical="center" wrapText="1"/>
    </xf>
    <xf numFmtId="0" fontId="7" fillId="2" borderId="1" xfId="0" applyFont="1" applyFill="1" applyBorder="1" applyAlignment="1">
      <alignment wrapText="1"/>
    </xf>
    <xf numFmtId="0" fontId="7" fillId="2" borderId="1" xfId="0" applyFont="1" applyFill="1" applyBorder="1" applyAlignment="1">
      <alignment vertical="center" wrapText="1"/>
    </xf>
    <xf numFmtId="0" fontId="7" fillId="4" borderId="1" xfId="0" applyFont="1" applyFill="1" applyBorder="1" applyAlignment="1">
      <alignment vertical="center" wrapText="1"/>
    </xf>
    <xf numFmtId="0" fontId="7" fillId="2" borderId="0" xfId="0" applyFont="1" applyFill="1" applyAlignment="1">
      <alignment wrapText="1"/>
    </xf>
    <xf numFmtId="0" fontId="7" fillId="0" borderId="0" xfId="0" applyFont="1" applyBorder="1" applyAlignment="1">
      <alignment horizontal="left" wrapText="1"/>
    </xf>
    <xf numFmtId="0" fontId="7" fillId="0" borderId="0" xfId="0" applyFont="1" applyBorder="1" applyAlignment="1">
      <alignment horizontal="left" vertical="center" wrapText="1"/>
    </xf>
    <xf numFmtId="0" fontId="7" fillId="0" borderId="24" xfId="0" applyFont="1" applyBorder="1" applyAlignment="1">
      <alignment wrapText="1"/>
    </xf>
    <xf numFmtId="0" fontId="7" fillId="0" borderId="23" xfId="0" applyFont="1" applyBorder="1" applyAlignment="1">
      <alignment horizontal="left" wrapText="1"/>
    </xf>
    <xf numFmtId="0" fontId="7" fillId="0" borderId="23" xfId="0" applyFont="1" applyBorder="1" applyAlignment="1">
      <alignment wrapText="1"/>
    </xf>
    <xf numFmtId="1" fontId="4" fillId="2" borderId="1" xfId="0" applyNumberFormat="1" applyFont="1" applyFill="1" applyBorder="1" applyAlignment="1">
      <alignment horizontal="center" vertical="center" wrapText="1"/>
    </xf>
    <xf numFmtId="166" fontId="4" fillId="2" borderId="1" xfId="0" applyNumberFormat="1" applyFont="1" applyFill="1" applyBorder="1" applyAlignment="1">
      <alignment horizontal="center" vertical="center" wrapText="1"/>
    </xf>
    <xf numFmtId="1" fontId="4" fillId="11" borderId="1" xfId="0" applyNumberFormat="1" applyFont="1" applyFill="1" applyBorder="1" applyAlignment="1">
      <alignment horizontal="center" vertical="center" wrapText="1"/>
    </xf>
    <xf numFmtId="166" fontId="4" fillId="11" borderId="1" xfId="0" applyNumberFormat="1" applyFont="1" applyFill="1" applyBorder="1" applyAlignment="1">
      <alignment horizontal="center" vertical="center" wrapText="1"/>
    </xf>
    <xf numFmtId="0" fontId="4" fillId="11" borderId="1" xfId="0" applyNumberFormat="1" applyFont="1" applyFill="1" applyBorder="1" applyAlignment="1">
      <alignment horizontal="left" vertical="center" wrapText="1"/>
    </xf>
    <xf numFmtId="14" fontId="4" fillId="11" borderId="1" xfId="0" applyNumberFormat="1" applyFont="1" applyFill="1" applyBorder="1" applyAlignment="1">
      <alignment horizontal="center" vertical="center" wrapText="1"/>
    </xf>
    <xf numFmtId="4" fontId="4" fillId="11" borderId="1" xfId="0" applyNumberFormat="1" applyFont="1" applyFill="1" applyBorder="1" applyAlignment="1">
      <alignment horizontal="center" vertical="center" wrapText="1"/>
    </xf>
    <xf numFmtId="0" fontId="4" fillId="11" borderId="1" xfId="0" applyNumberFormat="1" applyFont="1" applyFill="1" applyBorder="1" applyAlignment="1">
      <alignment horizontal="center" vertical="center" wrapText="1"/>
    </xf>
    <xf numFmtId="49" fontId="4" fillId="11" borderId="1" xfId="0" applyNumberFormat="1" applyFont="1" applyFill="1" applyBorder="1" applyAlignment="1">
      <alignment horizontal="center" vertical="center" wrapText="1"/>
    </xf>
    <xf numFmtId="4" fontId="4" fillId="11" borderId="1" xfId="0" applyNumberFormat="1" applyFont="1" applyFill="1" applyBorder="1" applyAlignment="1">
      <alignment horizontal="right" vertical="center" wrapText="1"/>
    </xf>
    <xf numFmtId="4" fontId="7" fillId="11" borderId="1" xfId="0" applyNumberFormat="1" applyFont="1" applyFill="1" applyBorder="1" applyAlignment="1">
      <alignment horizontal="right" vertical="center"/>
    </xf>
    <xf numFmtId="0" fontId="7" fillId="2" borderId="1" xfId="0" applyNumberFormat="1" applyFont="1" applyFill="1" applyBorder="1" applyAlignment="1">
      <alignment horizontal="center" vertical="center"/>
    </xf>
    <xf numFmtId="0" fontId="4" fillId="0" borderId="1" xfId="0" applyFont="1" applyBorder="1" applyAlignment="1">
      <alignment wrapText="1"/>
    </xf>
    <xf numFmtId="4" fontId="4" fillId="0" borderId="1" xfId="0" applyNumberFormat="1" applyFont="1" applyBorder="1" applyAlignment="1">
      <alignment horizontal="right" vertical="center" wrapText="1"/>
    </xf>
    <xf numFmtId="0" fontId="9" fillId="2" borderId="1" xfId="0" applyNumberFormat="1" applyFont="1" applyFill="1" applyBorder="1" applyAlignment="1">
      <alignment horizontal="center" vertical="center" wrapText="1"/>
    </xf>
    <xf numFmtId="0" fontId="5" fillId="3" borderId="1" xfId="0" applyFont="1" applyFill="1" applyBorder="1" applyAlignment="1">
      <alignment horizontal="center" vertical="center" wrapText="1"/>
    </xf>
    <xf numFmtId="0" fontId="4" fillId="4" borderId="7" xfId="0" applyNumberFormat="1" applyFont="1" applyFill="1" applyBorder="1" applyAlignment="1">
      <alignment horizontal="center" vertical="center" wrapText="1"/>
    </xf>
    <xf numFmtId="0" fontId="4" fillId="4" borderId="2" xfId="0" applyNumberFormat="1" applyFont="1" applyFill="1" applyBorder="1" applyAlignment="1">
      <alignment horizontal="center" vertical="center" wrapText="1"/>
    </xf>
    <xf numFmtId="14" fontId="4" fillId="4" borderId="2" xfId="0" applyNumberFormat="1" applyFont="1" applyFill="1" applyBorder="1" applyAlignment="1">
      <alignment horizontal="center" vertical="center" wrapText="1"/>
    </xf>
    <xf numFmtId="10" fontId="4" fillId="4" borderId="2" xfId="0" applyNumberFormat="1" applyFont="1" applyFill="1" applyBorder="1" applyAlignment="1">
      <alignment horizontal="center" vertical="center" wrapText="1"/>
    </xf>
    <xf numFmtId="4" fontId="4" fillId="4" borderId="2" xfId="0" applyNumberFormat="1" applyFont="1" applyFill="1" applyBorder="1" applyAlignment="1">
      <alignment horizontal="right" vertical="center" wrapText="1"/>
    </xf>
    <xf numFmtId="4" fontId="4" fillId="4" borderId="2" xfId="0" applyNumberFormat="1" applyFont="1" applyFill="1" applyBorder="1" applyAlignment="1">
      <alignment horizontal="center" vertical="center" wrapText="1"/>
    </xf>
    <xf numFmtId="0" fontId="4" fillId="4" borderId="8" xfId="0" applyNumberFormat="1" applyFont="1" applyFill="1" applyBorder="1" applyAlignment="1">
      <alignment horizontal="center" vertical="center" wrapText="1"/>
    </xf>
    <xf numFmtId="4" fontId="4" fillId="5" borderId="1" xfId="0" applyNumberFormat="1"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10" fontId="4" fillId="4" borderId="1" xfId="0" applyNumberFormat="1" applyFont="1" applyFill="1" applyBorder="1" applyAlignment="1">
      <alignment horizontal="center" vertical="center" wrapText="1"/>
    </xf>
    <xf numFmtId="4" fontId="4" fillId="4" borderId="3" xfId="0" applyNumberFormat="1" applyFont="1" applyFill="1" applyBorder="1" applyAlignment="1">
      <alignment horizontal="center" vertical="center" wrapText="1"/>
    </xf>
    <xf numFmtId="4" fontId="4" fillId="5" borderId="3" xfId="0" applyNumberFormat="1" applyFont="1" applyFill="1" applyBorder="1" applyAlignment="1">
      <alignment horizontal="center" vertical="center" wrapText="1"/>
    </xf>
    <xf numFmtId="4" fontId="4" fillId="5" borderId="1" xfId="0" applyNumberFormat="1" applyFont="1" applyFill="1" applyBorder="1" applyAlignment="1">
      <alignment horizontal="right" vertical="center" wrapText="1"/>
    </xf>
    <xf numFmtId="4" fontId="4" fillId="5" borderId="2" xfId="0" applyNumberFormat="1" applyFont="1" applyFill="1" applyBorder="1" applyAlignment="1">
      <alignment horizontal="right" vertical="center" wrapText="1"/>
    </xf>
    <xf numFmtId="14" fontId="4" fillId="5" borderId="2" xfId="0" applyNumberFormat="1" applyFont="1" applyFill="1" applyBorder="1" applyAlignment="1">
      <alignment horizontal="center" vertical="center" wrapText="1"/>
    </xf>
    <xf numFmtId="0" fontId="4" fillId="4" borderId="2" xfId="0" applyFont="1" applyFill="1" applyBorder="1" applyAlignment="1">
      <alignment horizontal="center" vertical="center" wrapText="1"/>
    </xf>
    <xf numFmtId="4" fontId="8" fillId="4" borderId="10" xfId="0" applyNumberFormat="1" applyFont="1" applyFill="1" applyBorder="1" applyAlignment="1">
      <alignment horizontal="right" vertical="center" wrapText="1"/>
    </xf>
    <xf numFmtId="4" fontId="4" fillId="4" borderId="10" xfId="0" applyNumberFormat="1" applyFont="1" applyFill="1" applyBorder="1" applyAlignment="1">
      <alignment horizontal="center" vertical="center" wrapText="1"/>
    </xf>
    <xf numFmtId="0" fontId="4" fillId="4" borderId="11" xfId="0" applyNumberFormat="1" applyFont="1" applyFill="1" applyBorder="1" applyAlignment="1">
      <alignment horizontal="center" vertical="center" wrapText="1"/>
    </xf>
    <xf numFmtId="4" fontId="4" fillId="4" borderId="3" xfId="0" applyNumberFormat="1" applyFont="1" applyFill="1" applyBorder="1" applyAlignment="1">
      <alignment horizontal="right" vertical="center" wrapText="1"/>
    </xf>
    <xf numFmtId="0" fontId="4" fillId="4" borderId="12" xfId="0" applyNumberFormat="1" applyFont="1" applyFill="1" applyBorder="1" applyAlignment="1">
      <alignment horizontal="center" vertical="center" wrapText="1"/>
    </xf>
    <xf numFmtId="0" fontId="4" fillId="4" borderId="4" xfId="0" applyNumberFormat="1" applyFont="1" applyFill="1" applyBorder="1" applyAlignment="1">
      <alignment horizontal="center" vertical="center" wrapText="1"/>
    </xf>
    <xf numFmtId="14" fontId="4" fillId="4" borderId="4" xfId="0" applyNumberFormat="1" applyFont="1" applyFill="1" applyBorder="1" applyAlignment="1">
      <alignment horizontal="center" vertical="center" wrapText="1"/>
    </xf>
    <xf numFmtId="10" fontId="4" fillId="4" borderId="4" xfId="0" applyNumberFormat="1" applyFont="1" applyFill="1" applyBorder="1" applyAlignment="1">
      <alignment horizontal="center" vertical="center" wrapText="1"/>
    </xf>
    <xf numFmtId="4" fontId="4" fillId="4" borderId="4" xfId="0" applyNumberFormat="1" applyFont="1" applyFill="1" applyBorder="1" applyAlignment="1">
      <alignment horizontal="right" vertical="center" wrapText="1"/>
    </xf>
    <xf numFmtId="0" fontId="4" fillId="4" borderId="13"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4" fillId="4" borderId="15" xfId="0" applyNumberFormat="1" applyFont="1" applyFill="1" applyBorder="1" applyAlignment="1">
      <alignment horizontal="center" vertical="center" wrapText="1"/>
    </xf>
    <xf numFmtId="0" fontId="4" fillId="4" borderId="13" xfId="0" applyNumberFormat="1" applyFont="1" applyFill="1" applyBorder="1" applyAlignment="1">
      <alignment horizontal="center" vertical="center" wrapText="1"/>
    </xf>
    <xf numFmtId="14" fontId="4" fillId="4" borderId="13" xfId="0" applyNumberFormat="1" applyFont="1" applyFill="1" applyBorder="1" applyAlignment="1">
      <alignment horizontal="center" vertical="center" wrapText="1"/>
    </xf>
    <xf numFmtId="10" fontId="4" fillId="4" borderId="13" xfId="0" applyNumberFormat="1" applyFont="1" applyFill="1" applyBorder="1" applyAlignment="1">
      <alignment horizontal="center" vertical="center" wrapText="1"/>
    </xf>
    <xf numFmtId="4" fontId="4" fillId="4" borderId="13" xfId="0" applyNumberFormat="1" applyFont="1" applyFill="1" applyBorder="1" applyAlignment="1">
      <alignment horizontal="right" vertical="center" wrapText="1"/>
    </xf>
    <xf numFmtId="4" fontId="4" fillId="4" borderId="13" xfId="0" applyNumberFormat="1"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6" xfId="0" applyNumberFormat="1" applyFont="1" applyFill="1" applyBorder="1" applyAlignment="1">
      <alignment horizontal="center" vertical="center" wrapText="1"/>
    </xf>
    <xf numFmtId="0" fontId="4" fillId="4" borderId="14" xfId="0" applyNumberFormat="1" applyFont="1" applyFill="1" applyBorder="1" applyAlignment="1">
      <alignment horizontal="center" vertical="center" wrapText="1"/>
    </xf>
    <xf numFmtId="0" fontId="4" fillId="4" borderId="14" xfId="0" applyFont="1" applyFill="1" applyBorder="1" applyAlignment="1">
      <alignment horizontal="center" vertical="center" wrapText="1"/>
    </xf>
    <xf numFmtId="14" fontId="4" fillId="4" borderId="14" xfId="0" applyNumberFormat="1" applyFont="1" applyFill="1" applyBorder="1" applyAlignment="1">
      <alignment horizontal="center" vertical="center" wrapText="1"/>
    </xf>
    <xf numFmtId="10" fontId="4" fillId="4" borderId="14" xfId="0" applyNumberFormat="1" applyFont="1" applyFill="1" applyBorder="1" applyAlignment="1">
      <alignment horizontal="center" vertical="center" wrapText="1"/>
    </xf>
    <xf numFmtId="4" fontId="4" fillId="4" borderId="14" xfId="0" applyNumberFormat="1" applyFont="1" applyFill="1" applyBorder="1" applyAlignment="1">
      <alignment horizontal="right" vertical="center" wrapText="1"/>
    </xf>
    <xf numFmtId="4" fontId="4" fillId="4" borderId="14" xfId="0" applyNumberFormat="1" applyFont="1" applyFill="1" applyBorder="1" applyAlignment="1">
      <alignment horizontal="center" vertical="center" wrapText="1"/>
    </xf>
    <xf numFmtId="165" fontId="4" fillId="4" borderId="1" xfId="0" applyNumberFormat="1" applyFont="1" applyFill="1" applyBorder="1" applyAlignment="1">
      <alignment horizontal="right" vertical="center" wrapText="1"/>
    </xf>
    <xf numFmtId="0" fontId="4" fillId="4" borderId="3" xfId="0" applyNumberFormat="1" applyFont="1" applyFill="1" applyBorder="1" applyAlignment="1">
      <alignment horizontal="center" vertical="center" wrapText="1"/>
    </xf>
    <xf numFmtId="0" fontId="4" fillId="0" borderId="17" xfId="0" applyFont="1" applyBorder="1" applyAlignment="1">
      <alignment horizontal="center" vertical="center" wrapText="1"/>
    </xf>
    <xf numFmtId="0" fontId="4" fillId="2" borderId="17"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0" borderId="18" xfId="0" applyFont="1" applyBorder="1" applyAlignment="1">
      <alignment horizontal="center" vertical="center"/>
    </xf>
    <xf numFmtId="0" fontId="4" fillId="7" borderId="1" xfId="0" applyFont="1" applyFill="1" applyBorder="1" applyAlignment="1">
      <alignment horizontal="center" vertical="center" wrapText="1"/>
    </xf>
    <xf numFmtId="14" fontId="7" fillId="0" borderId="26" xfId="0" applyNumberFormat="1" applyFont="1" applyBorder="1" applyAlignment="1">
      <alignment horizontal="center" vertical="center"/>
    </xf>
    <xf numFmtId="14" fontId="7" fillId="0" borderId="27" xfId="0" applyNumberFormat="1" applyFont="1" applyBorder="1" applyAlignment="1">
      <alignment horizontal="center" vertical="center"/>
    </xf>
    <xf numFmtId="0" fontId="7" fillId="0" borderId="1" xfId="0" applyFont="1" applyBorder="1" applyAlignment="1">
      <alignment wrapText="1"/>
    </xf>
    <xf numFmtId="14" fontId="7" fillId="0" borderId="28" xfId="0" applyNumberFormat="1" applyFont="1" applyBorder="1" applyAlignment="1">
      <alignment horizontal="center" vertical="center" wrapText="1"/>
    </xf>
    <xf numFmtId="14" fontId="7" fillId="0" borderId="29" xfId="0" applyNumberFormat="1" applyFont="1" applyBorder="1" applyAlignment="1">
      <alignment horizontal="center" vertical="center" wrapText="1"/>
    </xf>
    <xf numFmtId="0" fontId="4" fillId="4" borderId="1" xfId="0" applyNumberFormat="1" applyFont="1" applyFill="1" applyBorder="1" applyAlignment="1">
      <alignment horizontal="right" vertical="center"/>
    </xf>
    <xf numFmtId="0" fontId="4" fillId="0" borderId="1" xfId="0" applyFont="1" applyBorder="1" applyAlignment="1">
      <alignment vertical="center" wrapText="1"/>
    </xf>
    <xf numFmtId="0" fontId="7" fillId="11" borderId="0" xfId="0" applyFont="1" applyFill="1" applyBorder="1" applyAlignment="1">
      <alignment horizontal="center" vertical="center"/>
    </xf>
    <xf numFmtId="0" fontId="12" fillId="3" borderId="1" xfId="0" applyFont="1" applyFill="1" applyBorder="1" applyAlignment="1">
      <alignment horizontal="center" vertical="center"/>
    </xf>
    <xf numFmtId="0" fontId="7" fillId="0" borderId="1" xfId="0" applyNumberFormat="1" applyFont="1" applyFill="1" applyBorder="1" applyAlignment="1">
      <alignment horizontal="center" vertical="center"/>
    </xf>
    <xf numFmtId="0" fontId="12" fillId="0" borderId="1" xfId="0" applyFont="1" applyFill="1" applyBorder="1" applyAlignment="1">
      <alignment horizontal="center" vertical="center"/>
    </xf>
    <xf numFmtId="0" fontId="12" fillId="2" borderId="0" xfId="0" applyFont="1" applyFill="1" applyBorder="1" applyAlignment="1">
      <alignment horizontal="center" vertical="center"/>
    </xf>
    <xf numFmtId="1" fontId="19" fillId="2" borderId="0" xfId="0" applyNumberFormat="1" applyFont="1" applyFill="1" applyBorder="1" applyAlignment="1">
      <alignment horizontal="center" vertical="center"/>
    </xf>
    <xf numFmtId="0" fontId="8" fillId="4" borderId="5" xfId="0" applyNumberFormat="1" applyFont="1" applyFill="1" applyBorder="1" applyAlignment="1">
      <alignment horizontal="center" vertical="center" wrapText="1"/>
    </xf>
    <xf numFmtId="0" fontId="8" fillId="4" borderId="6" xfId="0" applyNumberFormat="1" applyFont="1" applyFill="1" applyBorder="1" applyAlignment="1">
      <alignment horizontal="center" vertical="center" wrapText="1"/>
    </xf>
    <xf numFmtId="0" fontId="8" fillId="4" borderId="5" xfId="0" applyNumberFormat="1" applyFont="1" applyFill="1" applyBorder="1" applyAlignment="1">
      <alignment horizontal="left" vertical="center" wrapText="1"/>
    </xf>
    <xf numFmtId="0" fontId="8" fillId="4" borderId="6" xfId="0" applyNumberFormat="1" applyFont="1" applyFill="1" applyBorder="1" applyAlignment="1">
      <alignment horizontal="left" vertical="center" wrapText="1"/>
    </xf>
    <xf numFmtId="0" fontId="8" fillId="4" borderId="9" xfId="0" applyNumberFormat="1" applyFont="1" applyFill="1" applyBorder="1" applyAlignment="1">
      <alignment horizontal="left" vertical="center" wrapText="1"/>
    </xf>
    <xf numFmtId="0" fontId="12" fillId="2" borderId="0" xfId="0" applyFont="1" applyFill="1" applyBorder="1" applyAlignment="1">
      <alignment horizontal="center" vertical="center" wrapText="1"/>
    </xf>
    <xf numFmtId="15" fontId="12" fillId="2" borderId="0" xfId="0" applyNumberFormat="1" applyFont="1" applyFill="1" applyBorder="1" applyAlignment="1">
      <alignment horizontal="center" vertical="center" wrapText="1"/>
    </xf>
    <xf numFmtId="0" fontId="12" fillId="2" borderId="1" xfId="0" applyFont="1" applyFill="1" applyBorder="1" applyAlignment="1">
      <alignment horizontal="center" vertical="center" wrapText="1"/>
    </xf>
    <xf numFmtId="4" fontId="12" fillId="2" borderId="1" xfId="0" applyNumberFormat="1" applyFont="1" applyFill="1" applyBorder="1" applyAlignment="1">
      <alignment horizontal="center" vertical="center" wrapText="1"/>
    </xf>
    <xf numFmtId="49" fontId="12" fillId="2" borderId="1" xfId="0" applyNumberFormat="1" applyFont="1" applyFill="1" applyBorder="1" applyAlignment="1">
      <alignment horizontal="center" vertical="center" wrapText="1"/>
    </xf>
    <xf numFmtId="3" fontId="12" fillId="2" borderId="1" xfId="0" applyNumberFormat="1" applyFont="1" applyFill="1" applyBorder="1" applyAlignment="1">
      <alignment horizontal="center" vertical="center" wrapText="1"/>
    </xf>
  </cellXfs>
  <cellStyles count="7">
    <cellStyle name="Comma" xfId="5" builtinId="3"/>
    <cellStyle name="Normal" xfId="0" builtinId="0"/>
    <cellStyle name="Normal 11" xfId="6"/>
    <cellStyle name="Normal 2" xfId="1"/>
    <cellStyle name="Normal 3" xfId="2"/>
    <cellStyle name="Normal 4" xfId="3"/>
    <cellStyle name="Normal_Cash-flow POR_AT_FEDR sept" xfId="4"/>
  </cellStyles>
  <dxfs count="1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font>
      <fill>
        <patternFill>
          <bgColor rgb="FFD7D7D7"/>
        </patternFill>
      </fill>
    </dxf>
    <dxf>
      <font>
        <b val="0"/>
        <i val="0"/>
      </font>
      <fill>
        <patternFill patternType="none">
          <bgColor indexed="65"/>
        </patternFill>
      </fill>
    </dxf>
  </dxfs>
  <tableStyles count="1" defaultTableStyle="TableStyleMedium9">
    <tableStyle name="MySqlDefault" pivot="0" table="0" count="2">
      <tableStyleElement type="wholeTable" dxfId="114"/>
      <tableStyleElement type="headerRow" dxfId="11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dan/Desktop/Liste%20proiecte%20contracta%20pe%20judete%20-%2011.10.2018/DVCP/01.08.2019/septembrie/Registrul%20cererilor%20PO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mbursariPrefinantari"/>
      <sheetName val="Date ID proiecte"/>
      <sheetName val="Curs_Z"/>
      <sheetName val="Încarcare"/>
      <sheetName val="Grafic cereri"/>
      <sheetName val="Date achizitii"/>
      <sheetName val="Coduri"/>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184"/>
  <sheetViews>
    <sheetView tabSelected="1" zoomScale="70" zoomScaleNormal="70" workbookViewId="0">
      <pane xSplit="6" ySplit="6" topLeftCell="G7" activePane="bottomRight" state="frozen"/>
      <selection pane="topRight" activeCell="G1" sqref="G1"/>
      <selection pane="bottomLeft" activeCell="A7" sqref="A7"/>
      <selection pane="bottomRight" activeCell="D7" sqref="D7"/>
    </sheetView>
  </sheetViews>
  <sheetFormatPr defaultColWidth="9.109375" defaultRowHeight="13.8"/>
  <cols>
    <col min="1" max="1" width="5" style="193" customWidth="1"/>
    <col min="2" max="2" width="17.88671875" style="193" bestFit="1" customWidth="1"/>
    <col min="3" max="3" width="9.88671875" style="193" bestFit="1" customWidth="1"/>
    <col min="4" max="4" width="50.33203125" style="90" customWidth="1"/>
    <col min="5" max="5" width="31.109375" style="90" customWidth="1"/>
    <col min="6" max="6" width="58.88671875" style="90" customWidth="1"/>
    <col min="7" max="7" width="15.5546875" style="246" customWidth="1"/>
    <col min="8" max="8" width="12.6640625" style="246" customWidth="1"/>
    <col min="9" max="9" width="12.6640625" style="92" customWidth="1"/>
    <col min="10" max="10" width="8.44140625" style="91" bestFit="1" customWidth="1"/>
    <col min="11" max="11" width="10.6640625" style="91" customWidth="1"/>
    <col min="12" max="12" width="26.44140625" style="91" bestFit="1" customWidth="1"/>
    <col min="13" max="13" width="10.33203125" style="91" customWidth="1"/>
    <col min="14" max="14" width="7.5546875" style="91" customWidth="1"/>
    <col min="15" max="16" width="13.5546875" style="255" bestFit="1" customWidth="1"/>
    <col min="17" max="17" width="23.44140625" style="255" customWidth="1"/>
    <col min="18" max="18" width="15.88671875" style="255" bestFit="1" customWidth="1"/>
    <col min="19" max="19" width="17.21875" style="255" bestFit="1" customWidth="1"/>
    <col min="20" max="20" width="17.33203125" style="255" bestFit="1" customWidth="1"/>
    <col min="21" max="21" width="18.6640625" style="266" bestFit="1" customWidth="1"/>
    <col min="22" max="16384" width="9.109375" style="93"/>
  </cols>
  <sheetData>
    <row r="1" spans="1:21" ht="15.75" customHeight="1">
      <c r="A1" s="379" t="s">
        <v>705</v>
      </c>
      <c r="B1" s="379"/>
      <c r="C1" s="379"/>
      <c r="D1" s="379"/>
      <c r="E1" s="379"/>
      <c r="F1" s="379"/>
    </row>
    <row r="2" spans="1:21" ht="15.75" customHeight="1">
      <c r="A2" s="380" t="s">
        <v>1947</v>
      </c>
      <c r="B2" s="380"/>
      <c r="C2" s="380"/>
      <c r="D2" s="380"/>
      <c r="E2" s="380"/>
      <c r="F2" s="380"/>
    </row>
    <row r="3" spans="1:21" ht="16.5" customHeight="1">
      <c r="A3" s="270"/>
    </row>
    <row r="4" spans="1:21" ht="26.25" customHeight="1">
      <c r="A4" s="381" t="s">
        <v>0</v>
      </c>
      <c r="B4" s="381" t="s">
        <v>10592</v>
      </c>
      <c r="C4" s="381" t="s">
        <v>10593</v>
      </c>
      <c r="D4" s="381" t="s">
        <v>10594</v>
      </c>
      <c r="E4" s="381" t="s">
        <v>10595</v>
      </c>
      <c r="F4" s="381" t="s">
        <v>10596</v>
      </c>
      <c r="G4" s="381" t="s">
        <v>10597</v>
      </c>
      <c r="H4" s="381" t="s">
        <v>10598</v>
      </c>
      <c r="I4" s="382" t="s">
        <v>10599</v>
      </c>
      <c r="J4" s="381" t="s">
        <v>10600</v>
      </c>
      <c r="K4" s="381" t="s">
        <v>10601</v>
      </c>
      <c r="L4" s="381" t="s">
        <v>10602</v>
      </c>
      <c r="M4" s="381" t="s">
        <v>10603</v>
      </c>
      <c r="N4" s="383" t="s">
        <v>10604</v>
      </c>
      <c r="O4" s="382" t="s">
        <v>10605</v>
      </c>
      <c r="P4" s="382"/>
      <c r="Q4" s="382"/>
      <c r="R4" s="268"/>
      <c r="S4" s="268"/>
      <c r="T4" s="382" t="s">
        <v>10606</v>
      </c>
      <c r="U4" s="384" t="s">
        <v>10607</v>
      </c>
    </row>
    <row r="5" spans="1:21" ht="28.2" customHeight="1">
      <c r="A5" s="381"/>
      <c r="B5" s="381"/>
      <c r="C5" s="381"/>
      <c r="D5" s="381"/>
      <c r="E5" s="381"/>
      <c r="F5" s="381"/>
      <c r="G5" s="381"/>
      <c r="H5" s="381"/>
      <c r="I5" s="382"/>
      <c r="J5" s="381"/>
      <c r="K5" s="381"/>
      <c r="L5" s="381"/>
      <c r="M5" s="381"/>
      <c r="N5" s="383"/>
      <c r="O5" s="382" t="s">
        <v>10613</v>
      </c>
      <c r="P5" s="382"/>
      <c r="Q5" s="382" t="s">
        <v>10608</v>
      </c>
      <c r="R5" s="382" t="s">
        <v>10609</v>
      </c>
      <c r="S5" s="382" t="s">
        <v>10610</v>
      </c>
      <c r="T5" s="382"/>
      <c r="U5" s="384"/>
    </row>
    <row r="6" spans="1:21" ht="48" customHeight="1">
      <c r="A6" s="381"/>
      <c r="B6" s="381"/>
      <c r="C6" s="381"/>
      <c r="D6" s="381"/>
      <c r="E6" s="381"/>
      <c r="F6" s="381"/>
      <c r="G6" s="381"/>
      <c r="H6" s="381"/>
      <c r="I6" s="382"/>
      <c r="J6" s="381"/>
      <c r="K6" s="381"/>
      <c r="L6" s="381"/>
      <c r="M6" s="381"/>
      <c r="N6" s="383"/>
      <c r="O6" s="268" t="s">
        <v>10611</v>
      </c>
      <c r="P6" s="268" t="s">
        <v>10612</v>
      </c>
      <c r="Q6" s="382"/>
      <c r="R6" s="382"/>
      <c r="S6" s="382"/>
      <c r="T6" s="382"/>
      <c r="U6" s="384"/>
    </row>
    <row r="7" spans="1:21">
      <c r="A7" s="73"/>
      <c r="B7" s="369" t="s">
        <v>1</v>
      </c>
      <c r="C7" s="73"/>
      <c r="D7" s="5"/>
      <c r="E7" s="5"/>
      <c r="F7" s="5"/>
      <c r="G7" s="247"/>
      <c r="H7" s="247"/>
      <c r="I7" s="7"/>
      <c r="J7" s="6"/>
      <c r="K7" s="6"/>
      <c r="L7" s="6"/>
      <c r="M7" s="6"/>
      <c r="N7" s="6"/>
      <c r="O7" s="10"/>
      <c r="P7" s="10"/>
      <c r="Q7" s="10"/>
      <c r="R7" s="10"/>
      <c r="S7" s="10"/>
      <c r="T7" s="10"/>
      <c r="U7" s="121"/>
    </row>
    <row r="8" spans="1:21" ht="27.6">
      <c r="A8" s="6">
        <v>1</v>
      </c>
      <c r="B8" s="6" t="s">
        <v>959</v>
      </c>
      <c r="C8" s="370" t="s">
        <v>1004</v>
      </c>
      <c r="D8" s="100" t="s">
        <v>720</v>
      </c>
      <c r="E8" s="5" t="s">
        <v>48</v>
      </c>
      <c r="F8" s="100" t="s">
        <v>49</v>
      </c>
      <c r="G8" s="247" t="s">
        <v>50</v>
      </c>
      <c r="H8" s="247" t="s">
        <v>261</v>
      </c>
      <c r="I8" s="7">
        <v>68</v>
      </c>
      <c r="J8" s="6" t="s">
        <v>7</v>
      </c>
      <c r="K8" s="6" t="s">
        <v>1</v>
      </c>
      <c r="L8" s="6" t="s">
        <v>1</v>
      </c>
      <c r="M8" s="6" t="s">
        <v>9</v>
      </c>
      <c r="N8" s="224" t="s">
        <v>693</v>
      </c>
      <c r="O8" s="10">
        <v>597958</v>
      </c>
      <c r="P8" s="10">
        <v>105522</v>
      </c>
      <c r="Q8" s="10">
        <v>175870</v>
      </c>
      <c r="R8" s="10"/>
      <c r="S8" s="10">
        <v>169456.5</v>
      </c>
      <c r="T8" s="10">
        <v>1048806.5</v>
      </c>
      <c r="U8" s="121" t="s">
        <v>998</v>
      </c>
    </row>
    <row r="9" spans="1:21" ht="55.2">
      <c r="A9" s="6">
        <v>2</v>
      </c>
      <c r="B9" s="6" t="s">
        <v>959</v>
      </c>
      <c r="C9" s="370" t="s">
        <v>1003</v>
      </c>
      <c r="D9" s="100" t="s">
        <v>43</v>
      </c>
      <c r="E9" s="5" t="s">
        <v>44</v>
      </c>
      <c r="F9" s="100" t="s">
        <v>45</v>
      </c>
      <c r="G9" s="247" t="s">
        <v>46</v>
      </c>
      <c r="H9" s="247" t="s">
        <v>47</v>
      </c>
      <c r="I9" s="7">
        <v>68</v>
      </c>
      <c r="J9" s="6" t="s">
        <v>7</v>
      </c>
      <c r="K9" s="6" t="s">
        <v>1</v>
      </c>
      <c r="L9" s="6" t="s">
        <v>1</v>
      </c>
      <c r="M9" s="6" t="s">
        <v>9</v>
      </c>
      <c r="N9" s="224" t="s">
        <v>693</v>
      </c>
      <c r="O9" s="10">
        <v>340430.04</v>
      </c>
      <c r="P9" s="10">
        <v>60075.89</v>
      </c>
      <c r="Q9" s="10">
        <v>100126.49</v>
      </c>
      <c r="R9" s="10"/>
      <c r="S9" s="10">
        <v>95120.16</v>
      </c>
      <c r="T9" s="10">
        <v>595752.57999999996</v>
      </c>
      <c r="U9" s="121" t="s">
        <v>998</v>
      </c>
    </row>
    <row r="10" spans="1:21">
      <c r="A10" s="6">
        <v>3</v>
      </c>
      <c r="B10" s="6" t="s">
        <v>959</v>
      </c>
      <c r="C10" s="370" t="s">
        <v>1044</v>
      </c>
      <c r="D10" s="100" t="s">
        <v>745</v>
      </c>
      <c r="E10" s="5" t="s">
        <v>746</v>
      </c>
      <c r="F10" s="100" t="s">
        <v>747</v>
      </c>
      <c r="G10" s="247" t="s">
        <v>857</v>
      </c>
      <c r="H10" s="247" t="s">
        <v>708</v>
      </c>
      <c r="I10" s="7">
        <v>68</v>
      </c>
      <c r="J10" s="6" t="s">
        <v>7</v>
      </c>
      <c r="K10" s="6" t="s">
        <v>1</v>
      </c>
      <c r="L10" s="6" t="s">
        <v>63</v>
      </c>
      <c r="M10" s="6" t="s">
        <v>9</v>
      </c>
      <c r="N10" s="224" t="s">
        <v>693</v>
      </c>
      <c r="O10" s="10">
        <v>459010.2</v>
      </c>
      <c r="P10" s="10">
        <v>81001.8</v>
      </c>
      <c r="Q10" s="10">
        <v>135003</v>
      </c>
      <c r="R10" s="10"/>
      <c r="S10" s="10">
        <v>166213.85</v>
      </c>
      <c r="T10" s="10">
        <v>841228.85</v>
      </c>
      <c r="U10" s="121" t="s">
        <v>998</v>
      </c>
    </row>
    <row r="11" spans="1:21" ht="27.6">
      <c r="A11" s="6">
        <v>4</v>
      </c>
      <c r="B11" s="6" t="s">
        <v>959</v>
      </c>
      <c r="C11" s="370" t="s">
        <v>1006</v>
      </c>
      <c r="D11" s="100" t="s">
        <v>55</v>
      </c>
      <c r="E11" s="5" t="s">
        <v>54</v>
      </c>
      <c r="F11" s="100" t="s">
        <v>55</v>
      </c>
      <c r="G11" s="247" t="s">
        <v>56</v>
      </c>
      <c r="H11" s="247" t="s">
        <v>57</v>
      </c>
      <c r="I11" s="7">
        <v>68</v>
      </c>
      <c r="J11" s="6" t="s">
        <v>7</v>
      </c>
      <c r="K11" s="6" t="s">
        <v>1</v>
      </c>
      <c r="L11" s="6" t="s">
        <v>58</v>
      </c>
      <c r="M11" s="6" t="s">
        <v>9</v>
      </c>
      <c r="N11" s="224" t="s">
        <v>693</v>
      </c>
      <c r="O11" s="10">
        <v>760290.99</v>
      </c>
      <c r="P11" s="10">
        <v>134169</v>
      </c>
      <c r="Q11" s="10">
        <v>223615.01</v>
      </c>
      <c r="R11" s="10"/>
      <c r="S11" s="10">
        <v>235362.52</v>
      </c>
      <c r="T11" s="10">
        <v>1353437.52</v>
      </c>
      <c r="U11" s="121" t="s">
        <v>998</v>
      </c>
    </row>
    <row r="12" spans="1:21" ht="27.6">
      <c r="A12" s="6">
        <v>5</v>
      </c>
      <c r="B12" s="6" t="s">
        <v>959</v>
      </c>
      <c r="C12" s="370" t="s">
        <v>1001</v>
      </c>
      <c r="D12" s="100" t="s">
        <v>719</v>
      </c>
      <c r="E12" s="5" t="s">
        <v>34</v>
      </c>
      <c r="F12" s="100" t="s">
        <v>35</v>
      </c>
      <c r="G12" s="247" t="s">
        <v>36</v>
      </c>
      <c r="H12" s="247" t="s">
        <v>37</v>
      </c>
      <c r="I12" s="7">
        <v>67.14</v>
      </c>
      <c r="J12" s="6" t="s">
        <v>7</v>
      </c>
      <c r="K12" s="6" t="s">
        <v>1</v>
      </c>
      <c r="L12" s="6" t="s">
        <v>1</v>
      </c>
      <c r="M12" s="6" t="s">
        <v>9</v>
      </c>
      <c r="N12" s="224" t="s">
        <v>693</v>
      </c>
      <c r="O12" s="10">
        <v>757231.5</v>
      </c>
      <c r="P12" s="10">
        <v>133629.09</v>
      </c>
      <c r="Q12" s="10">
        <v>236953.8</v>
      </c>
      <c r="R12" s="10"/>
      <c r="S12" s="10">
        <v>214522.73</v>
      </c>
      <c r="T12" s="10">
        <v>1342337.12</v>
      </c>
      <c r="U12" s="121" t="s">
        <v>998</v>
      </c>
    </row>
    <row r="13" spans="1:21" ht="27.6">
      <c r="A13" s="6">
        <v>6</v>
      </c>
      <c r="B13" s="6" t="s">
        <v>959</v>
      </c>
      <c r="C13" s="370" t="s">
        <v>1035</v>
      </c>
      <c r="D13" s="100" t="s">
        <v>139</v>
      </c>
      <c r="E13" s="5" t="s">
        <v>140</v>
      </c>
      <c r="F13" s="100" t="s">
        <v>739</v>
      </c>
      <c r="G13" s="247" t="s">
        <v>36</v>
      </c>
      <c r="H13" s="247" t="s">
        <v>107</v>
      </c>
      <c r="I13" s="7">
        <v>69.7</v>
      </c>
      <c r="J13" s="6" t="s">
        <v>7</v>
      </c>
      <c r="K13" s="6" t="s">
        <v>1</v>
      </c>
      <c r="L13" s="6" t="s">
        <v>141</v>
      </c>
      <c r="M13" s="6" t="s">
        <v>9</v>
      </c>
      <c r="N13" s="224" t="s">
        <v>693</v>
      </c>
      <c r="O13" s="10">
        <v>438436.69</v>
      </c>
      <c r="P13" s="10">
        <v>77371.19</v>
      </c>
      <c r="Q13" s="10">
        <v>113226.12</v>
      </c>
      <c r="R13" s="10"/>
      <c r="S13" s="10">
        <v>0</v>
      </c>
      <c r="T13" s="10">
        <v>629034</v>
      </c>
      <c r="U13" s="121" t="s">
        <v>998</v>
      </c>
    </row>
    <row r="14" spans="1:21" ht="27.6">
      <c r="A14" s="6">
        <v>7</v>
      </c>
      <c r="B14" s="6" t="s">
        <v>959</v>
      </c>
      <c r="C14" s="370" t="s">
        <v>1039</v>
      </c>
      <c r="D14" s="100" t="s">
        <v>154</v>
      </c>
      <c r="E14" s="5" t="s">
        <v>155</v>
      </c>
      <c r="F14" s="100" t="s">
        <v>740</v>
      </c>
      <c r="G14" s="247" t="s">
        <v>36</v>
      </c>
      <c r="H14" s="247" t="s">
        <v>107</v>
      </c>
      <c r="I14" s="7">
        <v>72.25</v>
      </c>
      <c r="J14" s="6" t="s">
        <v>7</v>
      </c>
      <c r="K14" s="6" t="s">
        <v>1</v>
      </c>
      <c r="L14" s="6" t="s">
        <v>1</v>
      </c>
      <c r="M14" s="6" t="s">
        <v>9</v>
      </c>
      <c r="N14" s="224" t="s">
        <v>693</v>
      </c>
      <c r="O14" s="10">
        <v>493031.9</v>
      </c>
      <c r="P14" s="10">
        <v>87005.63</v>
      </c>
      <c r="Q14" s="10">
        <v>102359.57</v>
      </c>
      <c r="R14" s="10"/>
      <c r="S14" s="10">
        <v>145709.10999999999</v>
      </c>
      <c r="T14" s="10">
        <v>828106.21</v>
      </c>
      <c r="U14" s="121" t="s">
        <v>998</v>
      </c>
    </row>
    <row r="15" spans="1:21" ht="41.4">
      <c r="A15" s="6">
        <v>8</v>
      </c>
      <c r="B15" s="6" t="s">
        <v>959</v>
      </c>
      <c r="C15" s="370" t="s">
        <v>1056</v>
      </c>
      <c r="D15" s="100" t="s">
        <v>1057</v>
      </c>
      <c r="E15" s="5" t="s">
        <v>1058</v>
      </c>
      <c r="F15" s="100" t="s">
        <v>1059</v>
      </c>
      <c r="G15" s="247" t="s">
        <v>1060</v>
      </c>
      <c r="H15" s="247" t="s">
        <v>170</v>
      </c>
      <c r="I15" s="7">
        <v>68</v>
      </c>
      <c r="J15" s="6" t="s">
        <v>7</v>
      </c>
      <c r="K15" s="6" t="s">
        <v>1</v>
      </c>
      <c r="L15" s="6" t="s">
        <v>58</v>
      </c>
      <c r="M15" s="6" t="s">
        <v>9</v>
      </c>
      <c r="N15" s="224" t="s">
        <v>693</v>
      </c>
      <c r="O15" s="10">
        <v>759698.36</v>
      </c>
      <c r="P15" s="10">
        <v>134064.42000000001</v>
      </c>
      <c r="Q15" s="10">
        <v>223440.69</v>
      </c>
      <c r="R15" s="10"/>
      <c r="S15" s="10">
        <v>0</v>
      </c>
      <c r="T15" s="10">
        <v>1117203.47</v>
      </c>
      <c r="U15" s="121" t="s">
        <v>998</v>
      </c>
    </row>
    <row r="16" spans="1:21" ht="82.8">
      <c r="A16" s="6">
        <v>9</v>
      </c>
      <c r="B16" s="6" t="s">
        <v>959</v>
      </c>
      <c r="C16" s="370" t="s">
        <v>1021</v>
      </c>
      <c r="D16" s="100" t="s">
        <v>99</v>
      </c>
      <c r="E16" s="5" t="s">
        <v>100</v>
      </c>
      <c r="F16" s="100" t="s">
        <v>101</v>
      </c>
      <c r="G16" s="247" t="s">
        <v>102</v>
      </c>
      <c r="H16" s="247" t="s">
        <v>191</v>
      </c>
      <c r="I16" s="7">
        <v>68</v>
      </c>
      <c r="J16" s="6" t="s">
        <v>7</v>
      </c>
      <c r="K16" s="6" t="s">
        <v>1</v>
      </c>
      <c r="L16" s="6" t="s">
        <v>103</v>
      </c>
      <c r="M16" s="6" t="s">
        <v>9</v>
      </c>
      <c r="N16" s="224" t="s">
        <v>693</v>
      </c>
      <c r="O16" s="10">
        <v>327863.15000000002</v>
      </c>
      <c r="P16" s="10">
        <v>57858.2</v>
      </c>
      <c r="Q16" s="10">
        <v>96430.34</v>
      </c>
      <c r="R16" s="10"/>
      <c r="S16" s="10">
        <v>106940.07</v>
      </c>
      <c r="T16" s="10">
        <v>589091.76</v>
      </c>
      <c r="U16" s="121" t="s">
        <v>998</v>
      </c>
    </row>
    <row r="17" spans="1:21" ht="96.6">
      <c r="A17" s="6">
        <v>10</v>
      </c>
      <c r="B17" s="6" t="s">
        <v>959</v>
      </c>
      <c r="C17" s="370" t="s">
        <v>993</v>
      </c>
      <c r="D17" s="100" t="s">
        <v>711</v>
      </c>
      <c r="E17" s="5" t="s">
        <v>10</v>
      </c>
      <c r="F17" s="100" t="s">
        <v>712</v>
      </c>
      <c r="G17" s="247" t="s">
        <v>11</v>
      </c>
      <c r="H17" s="247" t="s">
        <v>12</v>
      </c>
      <c r="I17" s="7">
        <v>67.91</v>
      </c>
      <c r="J17" s="6" t="s">
        <v>7</v>
      </c>
      <c r="K17" s="6" t="s">
        <v>1</v>
      </c>
      <c r="L17" s="6" t="s">
        <v>1</v>
      </c>
      <c r="M17" s="6" t="s">
        <v>9</v>
      </c>
      <c r="N17" s="224" t="s">
        <v>693</v>
      </c>
      <c r="O17" s="10">
        <v>155011.01999999999</v>
      </c>
      <c r="P17" s="10">
        <v>27354.89</v>
      </c>
      <c r="Q17" s="10">
        <v>45876.800000000003</v>
      </c>
      <c r="R17" s="10"/>
      <c r="S17" s="10">
        <v>4700.5</v>
      </c>
      <c r="T17" s="10">
        <v>232943.21</v>
      </c>
      <c r="U17" s="121" t="s">
        <v>704</v>
      </c>
    </row>
    <row r="18" spans="1:21" ht="41.4">
      <c r="A18" s="6">
        <v>11</v>
      </c>
      <c r="B18" s="6" t="s">
        <v>959</v>
      </c>
      <c r="C18" s="370" t="s">
        <v>1029</v>
      </c>
      <c r="D18" s="100" t="s">
        <v>737</v>
      </c>
      <c r="E18" s="5" t="s">
        <v>120</v>
      </c>
      <c r="F18" s="100" t="s">
        <v>52</v>
      </c>
      <c r="G18" s="247" t="s">
        <v>121</v>
      </c>
      <c r="H18" s="247" t="s">
        <v>191</v>
      </c>
      <c r="I18" s="7">
        <v>68</v>
      </c>
      <c r="J18" s="6" t="s">
        <v>7</v>
      </c>
      <c r="K18" s="6" t="s">
        <v>1</v>
      </c>
      <c r="L18" s="6" t="s">
        <v>1</v>
      </c>
      <c r="M18" s="6" t="s">
        <v>9</v>
      </c>
      <c r="N18" s="224" t="s">
        <v>693</v>
      </c>
      <c r="O18" s="10">
        <v>739856.59</v>
      </c>
      <c r="P18" s="10">
        <v>130562.93</v>
      </c>
      <c r="Q18" s="10">
        <v>217604.88</v>
      </c>
      <c r="R18" s="10"/>
      <c r="S18" s="10">
        <v>206724.64</v>
      </c>
      <c r="T18" s="10">
        <v>1294749.04</v>
      </c>
      <c r="U18" s="121" t="s">
        <v>998</v>
      </c>
    </row>
    <row r="19" spans="1:21" ht="41.4">
      <c r="A19" s="6">
        <v>12</v>
      </c>
      <c r="B19" s="6" t="s">
        <v>959</v>
      </c>
      <c r="C19" s="370" t="s">
        <v>1030</v>
      </c>
      <c r="D19" s="100" t="s">
        <v>1504</v>
      </c>
      <c r="E19" s="5" t="s">
        <v>122</v>
      </c>
      <c r="F19" s="100" t="s">
        <v>123</v>
      </c>
      <c r="G19" s="247" t="s">
        <v>124</v>
      </c>
      <c r="H19" s="247" t="s">
        <v>107</v>
      </c>
      <c r="I19" s="7">
        <v>68.38</v>
      </c>
      <c r="J19" s="6" t="s">
        <v>7</v>
      </c>
      <c r="K19" s="6" t="s">
        <v>1</v>
      </c>
      <c r="L19" s="6" t="s">
        <v>63</v>
      </c>
      <c r="M19" s="6" t="s">
        <v>9</v>
      </c>
      <c r="N19" s="224" t="s">
        <v>693</v>
      </c>
      <c r="O19" s="10">
        <v>750196.37</v>
      </c>
      <c r="P19" s="10">
        <v>132387.6</v>
      </c>
      <c r="Q19" s="10">
        <v>214475.03</v>
      </c>
      <c r="R19" s="10"/>
      <c r="S19" s="10">
        <v>208441.21</v>
      </c>
      <c r="T19" s="10">
        <v>1305500.21</v>
      </c>
      <c r="U19" s="121" t="s">
        <v>998</v>
      </c>
    </row>
    <row r="20" spans="1:21" ht="41.4">
      <c r="A20" s="6">
        <v>13</v>
      </c>
      <c r="B20" s="6" t="s">
        <v>959</v>
      </c>
      <c r="C20" s="370" t="s">
        <v>1031</v>
      </c>
      <c r="D20" s="100" t="s">
        <v>125</v>
      </c>
      <c r="E20" s="5" t="s">
        <v>126</v>
      </c>
      <c r="F20" s="100" t="s">
        <v>127</v>
      </c>
      <c r="G20" s="247" t="s">
        <v>124</v>
      </c>
      <c r="H20" s="247" t="s">
        <v>107</v>
      </c>
      <c r="I20" s="7">
        <v>63.18</v>
      </c>
      <c r="J20" s="6" t="s">
        <v>7</v>
      </c>
      <c r="K20" s="6" t="s">
        <v>1</v>
      </c>
      <c r="L20" s="6" t="s">
        <v>63</v>
      </c>
      <c r="M20" s="6" t="s">
        <v>9</v>
      </c>
      <c r="N20" s="224" t="s">
        <v>693</v>
      </c>
      <c r="O20" s="10">
        <v>760291</v>
      </c>
      <c r="P20" s="10">
        <v>134169</v>
      </c>
      <c r="Q20" s="10">
        <v>308904.06</v>
      </c>
      <c r="R20" s="10"/>
      <c r="S20" s="10">
        <v>0</v>
      </c>
      <c r="T20" s="10">
        <v>1203364.06</v>
      </c>
      <c r="U20" s="121" t="s">
        <v>998</v>
      </c>
    </row>
    <row r="21" spans="1:21" ht="27.6">
      <c r="A21" s="6">
        <v>14</v>
      </c>
      <c r="B21" s="6" t="s">
        <v>959</v>
      </c>
      <c r="C21" s="370" t="s">
        <v>1505</v>
      </c>
      <c r="D21" s="100" t="s">
        <v>1506</v>
      </c>
      <c r="E21" s="5" t="s">
        <v>1507</v>
      </c>
      <c r="F21" s="100" t="s">
        <v>129</v>
      </c>
      <c r="G21" s="247" t="s">
        <v>1508</v>
      </c>
      <c r="H21" s="247" t="s">
        <v>170</v>
      </c>
      <c r="I21" s="7">
        <v>68.38</v>
      </c>
      <c r="J21" s="6" t="s">
        <v>7</v>
      </c>
      <c r="K21" s="6" t="s">
        <v>1</v>
      </c>
      <c r="L21" s="6" t="s">
        <v>103</v>
      </c>
      <c r="M21" s="6" t="s">
        <v>9</v>
      </c>
      <c r="N21" s="224" t="s">
        <v>693</v>
      </c>
      <c r="O21" s="10">
        <v>718324</v>
      </c>
      <c r="P21" s="10">
        <v>126763.07</v>
      </c>
      <c r="Q21" s="10">
        <v>205362.99</v>
      </c>
      <c r="R21" s="10"/>
      <c r="S21" s="10">
        <v>0</v>
      </c>
      <c r="T21" s="10">
        <v>1050450.06</v>
      </c>
      <c r="U21" s="121" t="s">
        <v>998</v>
      </c>
    </row>
    <row r="22" spans="1:21" ht="41.4">
      <c r="A22" s="6">
        <v>15</v>
      </c>
      <c r="B22" s="6" t="s">
        <v>959</v>
      </c>
      <c r="C22" s="370" t="s">
        <v>1005</v>
      </c>
      <c r="D22" s="100" t="s">
        <v>721</v>
      </c>
      <c r="E22" s="5" t="s">
        <v>51</v>
      </c>
      <c r="F22" s="100" t="s">
        <v>52</v>
      </c>
      <c r="G22" s="247" t="s">
        <v>53</v>
      </c>
      <c r="H22" s="247" t="s">
        <v>33</v>
      </c>
      <c r="I22" s="7">
        <v>68.38</v>
      </c>
      <c r="J22" s="6" t="s">
        <v>7</v>
      </c>
      <c r="K22" s="6" t="s">
        <v>1</v>
      </c>
      <c r="L22" s="6" t="s">
        <v>1</v>
      </c>
      <c r="M22" s="6" t="s">
        <v>9</v>
      </c>
      <c r="N22" s="224" t="s">
        <v>693</v>
      </c>
      <c r="O22" s="10">
        <v>732237.21</v>
      </c>
      <c r="P22" s="10">
        <v>129218.34</v>
      </c>
      <c r="Q22" s="10">
        <v>209340.66</v>
      </c>
      <c r="R22" s="10"/>
      <c r="S22" s="10">
        <v>3808</v>
      </c>
      <c r="T22" s="10">
        <v>1074604.21</v>
      </c>
      <c r="U22" s="121" t="s">
        <v>998</v>
      </c>
    </row>
    <row r="23" spans="1:21" ht="55.2">
      <c r="A23" s="6">
        <v>16</v>
      </c>
      <c r="B23" s="6" t="s">
        <v>959</v>
      </c>
      <c r="C23" s="370" t="s">
        <v>1010</v>
      </c>
      <c r="D23" s="100" t="s">
        <v>723</v>
      </c>
      <c r="E23" s="5" t="s">
        <v>71</v>
      </c>
      <c r="F23" s="100" t="s">
        <v>72</v>
      </c>
      <c r="G23" s="247" t="s">
        <v>53</v>
      </c>
      <c r="H23" s="247" t="s">
        <v>29</v>
      </c>
      <c r="I23" s="7">
        <v>73.099999999999994</v>
      </c>
      <c r="J23" s="6" t="s">
        <v>7</v>
      </c>
      <c r="K23" s="6" t="s">
        <v>1</v>
      </c>
      <c r="L23" s="6" t="s">
        <v>1</v>
      </c>
      <c r="M23" s="6" t="s">
        <v>9</v>
      </c>
      <c r="N23" s="224" t="s">
        <v>693</v>
      </c>
      <c r="O23" s="10">
        <v>318718.56</v>
      </c>
      <c r="P23" s="10">
        <v>56244.46</v>
      </c>
      <c r="Q23" s="10">
        <v>61040.49</v>
      </c>
      <c r="R23" s="10"/>
      <c r="S23" s="10">
        <v>84726.53</v>
      </c>
      <c r="T23" s="10">
        <v>520730.04</v>
      </c>
      <c r="U23" s="121" t="s">
        <v>998</v>
      </c>
    </row>
    <row r="24" spans="1:21" ht="55.2">
      <c r="A24" s="6">
        <v>17</v>
      </c>
      <c r="B24" s="6" t="s">
        <v>959</v>
      </c>
      <c r="C24" s="370" t="s">
        <v>1019</v>
      </c>
      <c r="D24" s="100" t="s">
        <v>95</v>
      </c>
      <c r="E24" s="5" t="s">
        <v>96</v>
      </c>
      <c r="F24" s="100" t="s">
        <v>97</v>
      </c>
      <c r="G24" s="247" t="s">
        <v>53</v>
      </c>
      <c r="H24" s="247" t="s">
        <v>47</v>
      </c>
      <c r="I24" s="7">
        <v>68</v>
      </c>
      <c r="J24" s="6" t="s">
        <v>7</v>
      </c>
      <c r="K24" s="6" t="s">
        <v>1</v>
      </c>
      <c r="L24" s="6" t="s">
        <v>1</v>
      </c>
      <c r="M24" s="6" t="s">
        <v>9</v>
      </c>
      <c r="N24" s="224" t="s">
        <v>693</v>
      </c>
      <c r="O24" s="10">
        <v>356307.24</v>
      </c>
      <c r="P24" s="10">
        <v>62877.75</v>
      </c>
      <c r="Q24" s="10">
        <v>104796.24</v>
      </c>
      <c r="R24" s="10"/>
      <c r="S24" s="10">
        <v>104878.12</v>
      </c>
      <c r="T24" s="10">
        <v>628859.35</v>
      </c>
      <c r="U24" s="121" t="s">
        <v>998</v>
      </c>
    </row>
    <row r="25" spans="1:21" ht="41.4">
      <c r="A25" s="6">
        <v>18</v>
      </c>
      <c r="B25" s="6" t="s">
        <v>959</v>
      </c>
      <c r="C25" s="370" t="s">
        <v>1042</v>
      </c>
      <c r="D25" s="100" t="s">
        <v>743</v>
      </c>
      <c r="E25" s="5" t="s">
        <v>744</v>
      </c>
      <c r="F25" s="100" t="s">
        <v>1043</v>
      </c>
      <c r="G25" s="247" t="s">
        <v>856</v>
      </c>
      <c r="H25" s="247" t="s">
        <v>170</v>
      </c>
      <c r="I25" s="7">
        <v>68</v>
      </c>
      <c r="J25" s="6" t="s">
        <v>7</v>
      </c>
      <c r="K25" s="6" t="s">
        <v>1</v>
      </c>
      <c r="L25" s="6" t="s">
        <v>1</v>
      </c>
      <c r="M25" s="6" t="s">
        <v>9</v>
      </c>
      <c r="N25" s="224" t="s">
        <v>693</v>
      </c>
      <c r="O25" s="10">
        <v>560093.9</v>
      </c>
      <c r="P25" s="10">
        <v>98840.1</v>
      </c>
      <c r="Q25" s="10">
        <v>164733.51</v>
      </c>
      <c r="R25" s="10"/>
      <c r="S25" s="10">
        <v>851.1</v>
      </c>
      <c r="T25" s="10">
        <v>824518.61</v>
      </c>
      <c r="U25" s="121" t="s">
        <v>998</v>
      </c>
    </row>
    <row r="26" spans="1:21" ht="41.4">
      <c r="A26" s="6">
        <v>19</v>
      </c>
      <c r="B26" s="6" t="s">
        <v>959</v>
      </c>
      <c r="C26" s="370" t="s">
        <v>1050</v>
      </c>
      <c r="D26" s="100" t="s">
        <v>1051</v>
      </c>
      <c r="E26" s="5" t="s">
        <v>1052</v>
      </c>
      <c r="F26" s="100" t="s">
        <v>129</v>
      </c>
      <c r="G26" s="247" t="s">
        <v>1053</v>
      </c>
      <c r="H26" s="247" t="s">
        <v>170</v>
      </c>
      <c r="I26" s="7">
        <v>66.73</v>
      </c>
      <c r="J26" s="6" t="s">
        <v>7</v>
      </c>
      <c r="K26" s="6" t="s">
        <v>1</v>
      </c>
      <c r="L26" s="6" t="s">
        <v>1</v>
      </c>
      <c r="M26" s="6" t="s">
        <v>9</v>
      </c>
      <c r="N26" s="224" t="s">
        <v>693</v>
      </c>
      <c r="O26" s="10">
        <v>759191.58</v>
      </c>
      <c r="P26" s="10">
        <v>133974.98000000001</v>
      </c>
      <c r="Q26" s="10">
        <v>244625.23</v>
      </c>
      <c r="R26" s="10"/>
      <c r="S26" s="10">
        <v>216180.44</v>
      </c>
      <c r="T26" s="10">
        <v>1353972.23</v>
      </c>
      <c r="U26" s="121" t="s">
        <v>998</v>
      </c>
    </row>
    <row r="27" spans="1:21" ht="27.6">
      <c r="A27" s="6">
        <v>20</v>
      </c>
      <c r="B27" s="6" t="s">
        <v>959</v>
      </c>
      <c r="C27" s="370" t="s">
        <v>1014</v>
      </c>
      <c r="D27" s="100" t="s">
        <v>81</v>
      </c>
      <c r="E27" s="5" t="s">
        <v>82</v>
      </c>
      <c r="F27" s="100" t="s">
        <v>81</v>
      </c>
      <c r="G27" s="247" t="s">
        <v>83</v>
      </c>
      <c r="H27" s="247" t="s">
        <v>47</v>
      </c>
      <c r="I27" s="7">
        <v>68</v>
      </c>
      <c r="J27" s="6" t="s">
        <v>7</v>
      </c>
      <c r="K27" s="6" t="s">
        <v>1</v>
      </c>
      <c r="L27" s="6" t="s">
        <v>1</v>
      </c>
      <c r="M27" s="6" t="s">
        <v>9</v>
      </c>
      <c r="N27" s="224" t="s">
        <v>693</v>
      </c>
      <c r="O27" s="10">
        <v>346311.13</v>
      </c>
      <c r="P27" s="10">
        <v>61113.74</v>
      </c>
      <c r="Q27" s="10">
        <v>101856.21</v>
      </c>
      <c r="R27" s="10"/>
      <c r="S27" s="10">
        <v>96763.4</v>
      </c>
      <c r="T27" s="10">
        <v>606044.48</v>
      </c>
      <c r="U27" s="121" t="s">
        <v>998</v>
      </c>
    </row>
    <row r="28" spans="1:21" ht="41.4">
      <c r="A28" s="6">
        <v>21</v>
      </c>
      <c r="B28" s="6" t="s">
        <v>959</v>
      </c>
      <c r="C28" s="370" t="s">
        <v>1038</v>
      </c>
      <c r="D28" s="100" t="s">
        <v>151</v>
      </c>
      <c r="E28" s="5" t="s">
        <v>152</v>
      </c>
      <c r="F28" s="100" t="s">
        <v>52</v>
      </c>
      <c r="G28" s="247" t="s">
        <v>153</v>
      </c>
      <c r="H28" s="247" t="s">
        <v>37</v>
      </c>
      <c r="I28" s="7">
        <v>68</v>
      </c>
      <c r="J28" s="6" t="s">
        <v>7</v>
      </c>
      <c r="K28" s="6" t="s">
        <v>1</v>
      </c>
      <c r="L28" s="6" t="s">
        <v>1</v>
      </c>
      <c r="M28" s="6" t="s">
        <v>9</v>
      </c>
      <c r="N28" s="224" t="s">
        <v>693</v>
      </c>
      <c r="O28" s="10">
        <v>733964.23</v>
      </c>
      <c r="P28" s="10">
        <v>129523.11</v>
      </c>
      <c r="Q28" s="10">
        <v>215871.83</v>
      </c>
      <c r="R28" s="10"/>
      <c r="S28" s="10">
        <v>0</v>
      </c>
      <c r="T28" s="10">
        <v>1079359.17</v>
      </c>
      <c r="U28" s="121" t="s">
        <v>998</v>
      </c>
    </row>
    <row r="29" spans="1:21" ht="27.6">
      <c r="A29" s="6">
        <v>22</v>
      </c>
      <c r="B29" s="6" t="s">
        <v>959</v>
      </c>
      <c r="C29" s="370" t="s">
        <v>1055</v>
      </c>
      <c r="D29" s="100" t="s">
        <v>160</v>
      </c>
      <c r="E29" s="5" t="s">
        <v>161</v>
      </c>
      <c r="F29" s="100" t="s">
        <v>162</v>
      </c>
      <c r="G29" s="247" t="s">
        <v>153</v>
      </c>
      <c r="H29" s="247" t="s">
        <v>37</v>
      </c>
      <c r="I29" s="7">
        <v>68</v>
      </c>
      <c r="J29" s="6" t="s">
        <v>7</v>
      </c>
      <c r="K29" s="6" t="s">
        <v>1</v>
      </c>
      <c r="L29" s="6" t="s">
        <v>63</v>
      </c>
      <c r="M29" s="6" t="s">
        <v>9</v>
      </c>
      <c r="N29" s="224" t="s">
        <v>693</v>
      </c>
      <c r="O29" s="10">
        <v>759901.72</v>
      </c>
      <c r="P29" s="10">
        <v>134100.31</v>
      </c>
      <c r="Q29" s="10">
        <v>223500.51</v>
      </c>
      <c r="R29" s="10"/>
      <c r="S29" s="10">
        <v>266633.2</v>
      </c>
      <c r="T29" s="10">
        <v>1384135.74</v>
      </c>
      <c r="U29" s="121" t="s">
        <v>998</v>
      </c>
    </row>
    <row r="30" spans="1:21" ht="41.4">
      <c r="A30" s="6">
        <v>23</v>
      </c>
      <c r="B30" s="6" t="s">
        <v>959</v>
      </c>
      <c r="C30" s="370" t="s">
        <v>1008</v>
      </c>
      <c r="D30" s="100" t="s">
        <v>64</v>
      </c>
      <c r="E30" s="5" t="s">
        <v>65</v>
      </c>
      <c r="F30" s="100" t="s">
        <v>66</v>
      </c>
      <c r="G30" s="247" t="s">
        <v>67</v>
      </c>
      <c r="H30" s="247" t="s">
        <v>33</v>
      </c>
      <c r="I30" s="7">
        <v>68</v>
      </c>
      <c r="J30" s="6" t="s">
        <v>7</v>
      </c>
      <c r="K30" s="6" t="s">
        <v>1</v>
      </c>
      <c r="L30" s="6" t="s">
        <v>1</v>
      </c>
      <c r="M30" s="6" t="s">
        <v>9</v>
      </c>
      <c r="N30" s="224" t="s">
        <v>693</v>
      </c>
      <c r="O30" s="10">
        <v>706806.96</v>
      </c>
      <c r="P30" s="10">
        <v>124730.64</v>
      </c>
      <c r="Q30" s="10">
        <v>207884.4</v>
      </c>
      <c r="R30" s="10"/>
      <c r="S30" s="10">
        <v>198799.19</v>
      </c>
      <c r="T30" s="10">
        <v>1238221.19</v>
      </c>
      <c r="U30" s="121" t="s">
        <v>998</v>
      </c>
    </row>
    <row r="31" spans="1:21" ht="27.6">
      <c r="A31" s="6">
        <v>24</v>
      </c>
      <c r="B31" s="6" t="s">
        <v>959</v>
      </c>
      <c r="C31" s="370" t="s">
        <v>1024</v>
      </c>
      <c r="D31" s="100" t="s">
        <v>110</v>
      </c>
      <c r="E31" s="5" t="s">
        <v>111</v>
      </c>
      <c r="F31" s="100" t="s">
        <v>733</v>
      </c>
      <c r="G31" s="247" t="s">
        <v>67</v>
      </c>
      <c r="H31" s="247" t="s">
        <v>1509</v>
      </c>
      <c r="I31" s="7">
        <v>65.25</v>
      </c>
      <c r="J31" s="6" t="s">
        <v>7</v>
      </c>
      <c r="K31" s="6" t="s">
        <v>1</v>
      </c>
      <c r="L31" s="6" t="s">
        <v>103</v>
      </c>
      <c r="M31" s="6" t="s">
        <v>9</v>
      </c>
      <c r="N31" s="224" t="s">
        <v>693</v>
      </c>
      <c r="O31" s="10">
        <v>760250.45</v>
      </c>
      <c r="P31" s="10">
        <v>134161.84</v>
      </c>
      <c r="Q31" s="10">
        <v>270793.93</v>
      </c>
      <c r="R31" s="10"/>
      <c r="S31" s="10">
        <v>231722.23</v>
      </c>
      <c r="T31" s="10">
        <v>1396928.45</v>
      </c>
      <c r="U31" s="121" t="s">
        <v>998</v>
      </c>
    </row>
    <row r="32" spans="1:21" ht="41.4">
      <c r="A32" s="6">
        <v>25</v>
      </c>
      <c r="B32" s="6" t="s">
        <v>959</v>
      </c>
      <c r="C32" s="370" t="s">
        <v>1033</v>
      </c>
      <c r="D32" s="100" t="s">
        <v>130</v>
      </c>
      <c r="E32" s="5" t="s">
        <v>131</v>
      </c>
      <c r="F32" s="100" t="s">
        <v>132</v>
      </c>
      <c r="G32" s="247" t="s">
        <v>67</v>
      </c>
      <c r="H32" s="247" t="s">
        <v>133</v>
      </c>
      <c r="I32" s="7">
        <v>76.5</v>
      </c>
      <c r="J32" s="6" t="s">
        <v>7</v>
      </c>
      <c r="K32" s="6" t="s">
        <v>1</v>
      </c>
      <c r="L32" s="6" t="s">
        <v>1</v>
      </c>
      <c r="M32" s="6" t="s">
        <v>9</v>
      </c>
      <c r="N32" s="224" t="s">
        <v>693</v>
      </c>
      <c r="O32" s="10">
        <v>692522.55</v>
      </c>
      <c r="P32" s="10">
        <v>122209.86</v>
      </c>
      <c r="Q32" s="10">
        <v>90525.83</v>
      </c>
      <c r="R32" s="10"/>
      <c r="S32" s="10">
        <v>182175.37</v>
      </c>
      <c r="T32" s="10">
        <v>1087433.6100000001</v>
      </c>
      <c r="U32" s="121" t="s">
        <v>998</v>
      </c>
    </row>
    <row r="33" spans="1:21" ht="27.6">
      <c r="A33" s="6">
        <v>26</v>
      </c>
      <c r="B33" s="6" t="s">
        <v>959</v>
      </c>
      <c r="C33" s="370" t="s">
        <v>994</v>
      </c>
      <c r="D33" s="100" t="s">
        <v>13</v>
      </c>
      <c r="E33" s="5" t="s">
        <v>14</v>
      </c>
      <c r="F33" s="100" t="s">
        <v>713</v>
      </c>
      <c r="G33" s="247" t="s">
        <v>15</v>
      </c>
      <c r="H33" s="247" t="s">
        <v>16</v>
      </c>
      <c r="I33" s="7">
        <v>68</v>
      </c>
      <c r="J33" s="6" t="s">
        <v>7</v>
      </c>
      <c r="K33" s="6" t="s">
        <v>1</v>
      </c>
      <c r="L33" s="6" t="s">
        <v>1</v>
      </c>
      <c r="M33" s="6" t="s">
        <v>9</v>
      </c>
      <c r="N33" s="224" t="s">
        <v>693</v>
      </c>
      <c r="O33" s="10">
        <v>654822.07999999996</v>
      </c>
      <c r="P33" s="10">
        <v>115556.84</v>
      </c>
      <c r="Q33" s="10">
        <v>192594.74</v>
      </c>
      <c r="R33" s="10"/>
      <c r="S33" s="10">
        <v>185866.54</v>
      </c>
      <c r="T33" s="10">
        <v>1148840.2</v>
      </c>
      <c r="U33" s="121" t="s">
        <v>704</v>
      </c>
    </row>
    <row r="34" spans="1:21" ht="55.2">
      <c r="A34" s="6">
        <v>27</v>
      </c>
      <c r="B34" s="6" t="s">
        <v>959</v>
      </c>
      <c r="C34" s="370" t="s">
        <v>1012</v>
      </c>
      <c r="D34" s="100" t="s">
        <v>725</v>
      </c>
      <c r="E34" s="5" t="s">
        <v>76</v>
      </c>
      <c r="F34" s="100" t="s">
        <v>726</v>
      </c>
      <c r="G34" s="247" t="s">
        <v>77</v>
      </c>
      <c r="H34" s="247" t="s">
        <v>37</v>
      </c>
      <c r="I34" s="7">
        <v>76.5</v>
      </c>
      <c r="J34" s="6" t="s">
        <v>7</v>
      </c>
      <c r="K34" s="6" t="s">
        <v>1</v>
      </c>
      <c r="L34" s="6" t="s">
        <v>63</v>
      </c>
      <c r="M34" s="6" t="s">
        <v>9</v>
      </c>
      <c r="N34" s="224" t="s">
        <v>693</v>
      </c>
      <c r="O34" s="10">
        <v>759401.73</v>
      </c>
      <c r="P34" s="10">
        <v>134012.07</v>
      </c>
      <c r="Q34" s="10">
        <v>99268.2</v>
      </c>
      <c r="R34" s="10"/>
      <c r="S34" s="10">
        <v>194448.91</v>
      </c>
      <c r="T34" s="10">
        <v>1187130.9099999999</v>
      </c>
      <c r="U34" s="121" t="s">
        <v>998</v>
      </c>
    </row>
    <row r="35" spans="1:21" ht="96.6">
      <c r="A35" s="6">
        <v>28</v>
      </c>
      <c r="B35" s="6" t="s">
        <v>959</v>
      </c>
      <c r="C35" s="370" t="s">
        <v>1022</v>
      </c>
      <c r="D35" s="100" t="s">
        <v>731</v>
      </c>
      <c r="E35" s="5" t="s">
        <v>104</v>
      </c>
      <c r="F35" s="100" t="s">
        <v>105</v>
      </c>
      <c r="G35" s="247" t="s">
        <v>106</v>
      </c>
      <c r="H35" s="247" t="s">
        <v>107</v>
      </c>
      <c r="I35" s="7">
        <v>75.849999999999994</v>
      </c>
      <c r="J35" s="6" t="s">
        <v>7</v>
      </c>
      <c r="K35" s="6" t="s">
        <v>1</v>
      </c>
      <c r="L35" s="6" t="s">
        <v>1</v>
      </c>
      <c r="M35" s="6" t="s">
        <v>9</v>
      </c>
      <c r="N35" s="224" t="s">
        <v>693</v>
      </c>
      <c r="O35" s="10">
        <v>760247.22</v>
      </c>
      <c r="P35" s="10">
        <v>134161.26999999999</v>
      </c>
      <c r="Q35" s="10">
        <v>107954.51</v>
      </c>
      <c r="R35" s="10"/>
      <c r="S35" s="10">
        <v>190448.98</v>
      </c>
      <c r="T35" s="10">
        <v>1192811.98</v>
      </c>
      <c r="U35" s="121" t="s">
        <v>998</v>
      </c>
    </row>
    <row r="36" spans="1:21" ht="27.6">
      <c r="A36" s="6">
        <v>29</v>
      </c>
      <c r="B36" s="6" t="s">
        <v>959</v>
      </c>
      <c r="C36" s="370" t="s">
        <v>1510</v>
      </c>
      <c r="D36" s="100" t="s">
        <v>1511</v>
      </c>
      <c r="E36" s="5" t="s">
        <v>1512</v>
      </c>
      <c r="F36" s="100" t="s">
        <v>1513</v>
      </c>
      <c r="G36" s="247" t="s">
        <v>1502</v>
      </c>
      <c r="H36" s="247" t="s">
        <v>292</v>
      </c>
      <c r="I36" s="7">
        <v>68</v>
      </c>
      <c r="J36" s="6" t="s">
        <v>7</v>
      </c>
      <c r="K36" s="6" t="s">
        <v>1</v>
      </c>
      <c r="L36" s="6" t="s">
        <v>63</v>
      </c>
      <c r="M36" s="6" t="s">
        <v>9</v>
      </c>
      <c r="N36" s="224" t="s">
        <v>693</v>
      </c>
      <c r="O36" s="10">
        <v>760238.49</v>
      </c>
      <c r="P36" s="10">
        <v>134159.73000000001</v>
      </c>
      <c r="Q36" s="10">
        <v>223599.55</v>
      </c>
      <c r="R36" s="10"/>
      <c r="S36" s="10">
        <v>249012.08</v>
      </c>
      <c r="T36" s="10">
        <v>1367009.85</v>
      </c>
      <c r="U36" s="121" t="s">
        <v>998</v>
      </c>
    </row>
    <row r="37" spans="1:21" ht="27.6">
      <c r="A37" s="6">
        <v>30</v>
      </c>
      <c r="B37" s="6" t="s">
        <v>959</v>
      </c>
      <c r="C37" s="370" t="s">
        <v>1034</v>
      </c>
      <c r="D37" s="100" t="s">
        <v>134</v>
      </c>
      <c r="E37" s="5" t="s">
        <v>135</v>
      </c>
      <c r="F37" s="100" t="s">
        <v>136</v>
      </c>
      <c r="G37" s="247" t="s">
        <v>137</v>
      </c>
      <c r="H37" s="247" t="s">
        <v>138</v>
      </c>
      <c r="I37" s="7">
        <v>76.5</v>
      </c>
      <c r="J37" s="6" t="s">
        <v>7</v>
      </c>
      <c r="K37" s="6" t="s">
        <v>1</v>
      </c>
      <c r="L37" s="6" t="s">
        <v>63</v>
      </c>
      <c r="M37" s="6" t="s">
        <v>9</v>
      </c>
      <c r="N37" s="224" t="s">
        <v>693</v>
      </c>
      <c r="O37" s="10">
        <v>452043.87</v>
      </c>
      <c r="P37" s="10">
        <v>79772.45</v>
      </c>
      <c r="Q37" s="10">
        <v>59083.68</v>
      </c>
      <c r="R37" s="10"/>
      <c r="S37" s="10">
        <v>0</v>
      </c>
      <c r="T37" s="10">
        <v>590900</v>
      </c>
      <c r="U37" s="121" t="s">
        <v>704</v>
      </c>
    </row>
    <row r="38" spans="1:21" ht="41.4">
      <c r="A38" s="6">
        <v>31</v>
      </c>
      <c r="B38" s="6" t="s">
        <v>959</v>
      </c>
      <c r="C38" s="370" t="s">
        <v>1002</v>
      </c>
      <c r="D38" s="100" t="s">
        <v>38</v>
      </c>
      <c r="E38" s="5" t="s">
        <v>39</v>
      </c>
      <c r="F38" s="100" t="s">
        <v>40</v>
      </c>
      <c r="G38" s="247" t="s">
        <v>41</v>
      </c>
      <c r="H38" s="247" t="s">
        <v>42</v>
      </c>
      <c r="I38" s="7">
        <v>68</v>
      </c>
      <c r="J38" s="6" t="s">
        <v>7</v>
      </c>
      <c r="K38" s="6" t="s">
        <v>1</v>
      </c>
      <c r="L38" s="6" t="s">
        <v>1</v>
      </c>
      <c r="M38" s="6" t="s">
        <v>9</v>
      </c>
      <c r="N38" s="224" t="s">
        <v>693</v>
      </c>
      <c r="O38" s="10">
        <v>756578.26</v>
      </c>
      <c r="P38" s="10">
        <v>133513.82</v>
      </c>
      <c r="Q38" s="10">
        <v>222523.02</v>
      </c>
      <c r="R38" s="10"/>
      <c r="S38" s="10">
        <v>211436.87</v>
      </c>
      <c r="T38" s="10">
        <v>1324051.97</v>
      </c>
      <c r="U38" s="121" t="s">
        <v>998</v>
      </c>
    </row>
    <row r="39" spans="1:21" ht="27.6">
      <c r="A39" s="6">
        <v>32</v>
      </c>
      <c r="B39" s="6" t="s">
        <v>959</v>
      </c>
      <c r="C39" s="370" t="s">
        <v>997</v>
      </c>
      <c r="D39" s="100" t="s">
        <v>716</v>
      </c>
      <c r="E39" s="5" t="s">
        <v>23</v>
      </c>
      <c r="F39" s="100" t="s">
        <v>24</v>
      </c>
      <c r="G39" s="247" t="s">
        <v>25</v>
      </c>
      <c r="H39" s="247" t="s">
        <v>191</v>
      </c>
      <c r="I39" s="7">
        <v>74.8</v>
      </c>
      <c r="J39" s="6" t="s">
        <v>7</v>
      </c>
      <c r="K39" s="6" t="s">
        <v>1</v>
      </c>
      <c r="L39" s="6" t="s">
        <v>1</v>
      </c>
      <c r="M39" s="6" t="s">
        <v>9</v>
      </c>
      <c r="N39" s="224" t="s">
        <v>693</v>
      </c>
      <c r="O39" s="10">
        <v>624131.19999999995</v>
      </c>
      <c r="P39" s="10">
        <v>110140.8</v>
      </c>
      <c r="Q39" s="10">
        <v>100128</v>
      </c>
      <c r="R39" s="10"/>
      <c r="S39" s="10">
        <v>176306.27</v>
      </c>
      <c r="T39" s="10">
        <v>1010706.27</v>
      </c>
      <c r="U39" s="121" t="s">
        <v>998</v>
      </c>
    </row>
    <row r="40" spans="1:21" ht="41.4">
      <c r="A40" s="6">
        <v>33</v>
      </c>
      <c r="B40" s="6" t="s">
        <v>959</v>
      </c>
      <c r="C40" s="370" t="s">
        <v>1018</v>
      </c>
      <c r="D40" s="100" t="s">
        <v>728</v>
      </c>
      <c r="E40" s="5" t="s">
        <v>93</v>
      </c>
      <c r="F40" s="100" t="s">
        <v>94</v>
      </c>
      <c r="G40" s="247" t="s">
        <v>25</v>
      </c>
      <c r="H40" s="247" t="s">
        <v>133</v>
      </c>
      <c r="I40" s="7">
        <v>70.97</v>
      </c>
      <c r="J40" s="6" t="s">
        <v>7</v>
      </c>
      <c r="K40" s="6" t="s">
        <v>1</v>
      </c>
      <c r="L40" s="6" t="s">
        <v>63</v>
      </c>
      <c r="M40" s="6" t="s">
        <v>9</v>
      </c>
      <c r="N40" s="224" t="s">
        <v>693</v>
      </c>
      <c r="O40" s="10">
        <v>296052.17</v>
      </c>
      <c r="P40" s="10">
        <v>52244.51</v>
      </c>
      <c r="Q40" s="10">
        <v>68825.09</v>
      </c>
      <c r="R40" s="10"/>
      <c r="S40" s="10">
        <v>84247.28</v>
      </c>
      <c r="T40" s="10">
        <v>501369.05</v>
      </c>
      <c r="U40" s="121" t="s">
        <v>998</v>
      </c>
    </row>
    <row r="41" spans="1:21" ht="41.4">
      <c r="A41" s="6">
        <v>34</v>
      </c>
      <c r="B41" s="6" t="s">
        <v>959</v>
      </c>
      <c r="C41" s="370" t="s">
        <v>1023</v>
      </c>
      <c r="D41" s="100" t="s">
        <v>732</v>
      </c>
      <c r="E41" s="5" t="s">
        <v>108</v>
      </c>
      <c r="F41" s="100" t="s">
        <v>109</v>
      </c>
      <c r="G41" s="247" t="s">
        <v>25</v>
      </c>
      <c r="H41" s="247" t="s">
        <v>29</v>
      </c>
      <c r="I41" s="7">
        <v>68</v>
      </c>
      <c r="J41" s="6" t="s">
        <v>7</v>
      </c>
      <c r="K41" s="6" t="s">
        <v>1</v>
      </c>
      <c r="L41" s="6" t="s">
        <v>1</v>
      </c>
      <c r="M41" s="6" t="s">
        <v>9</v>
      </c>
      <c r="N41" s="224" t="s">
        <v>693</v>
      </c>
      <c r="O41" s="10">
        <v>233397.59</v>
      </c>
      <c r="P41" s="10">
        <v>41187.81</v>
      </c>
      <c r="Q41" s="10">
        <v>68646.350000000006</v>
      </c>
      <c r="R41" s="10"/>
      <c r="S41" s="10">
        <v>64618.95</v>
      </c>
      <c r="T41" s="10">
        <v>407850.7</v>
      </c>
      <c r="U41" s="121" t="s">
        <v>704</v>
      </c>
    </row>
    <row r="42" spans="1:21" ht="27.6">
      <c r="A42" s="6">
        <v>35</v>
      </c>
      <c r="B42" s="6" t="s">
        <v>959</v>
      </c>
      <c r="C42" s="370" t="s">
        <v>1032</v>
      </c>
      <c r="D42" s="100" t="s">
        <v>738</v>
      </c>
      <c r="E42" s="5" t="s">
        <v>128</v>
      </c>
      <c r="F42" s="100" t="s">
        <v>129</v>
      </c>
      <c r="G42" s="247" t="s">
        <v>25</v>
      </c>
      <c r="H42" s="247" t="s">
        <v>33</v>
      </c>
      <c r="I42" s="7">
        <v>68</v>
      </c>
      <c r="J42" s="6" t="s">
        <v>7</v>
      </c>
      <c r="K42" s="6" t="s">
        <v>1</v>
      </c>
      <c r="L42" s="6" t="s">
        <v>63</v>
      </c>
      <c r="M42" s="6" t="s">
        <v>9</v>
      </c>
      <c r="N42" s="224" t="s">
        <v>693</v>
      </c>
      <c r="O42" s="10">
        <v>733516.64</v>
      </c>
      <c r="P42" s="10">
        <v>129444.12</v>
      </c>
      <c r="Q42" s="10">
        <v>215740.18</v>
      </c>
      <c r="R42" s="10"/>
      <c r="S42" s="10">
        <v>204953.18</v>
      </c>
      <c r="T42" s="10">
        <v>1283654.1200000001</v>
      </c>
      <c r="U42" s="121" t="s">
        <v>998</v>
      </c>
    </row>
    <row r="43" spans="1:21" ht="41.4">
      <c r="A43" s="6">
        <v>36</v>
      </c>
      <c r="B43" s="6" t="s">
        <v>959</v>
      </c>
      <c r="C43" s="370" t="s">
        <v>1054</v>
      </c>
      <c r="D43" s="100" t="s">
        <v>156</v>
      </c>
      <c r="E43" s="5" t="s">
        <v>157</v>
      </c>
      <c r="F43" s="100" t="s">
        <v>158</v>
      </c>
      <c r="G43" s="247" t="s">
        <v>159</v>
      </c>
      <c r="H43" s="247" t="s">
        <v>42</v>
      </c>
      <c r="I43" s="7">
        <v>68</v>
      </c>
      <c r="J43" s="6" t="s">
        <v>7</v>
      </c>
      <c r="K43" s="6" t="s">
        <v>1</v>
      </c>
      <c r="L43" s="6" t="s">
        <v>1</v>
      </c>
      <c r="M43" s="6" t="s">
        <v>9</v>
      </c>
      <c r="N43" s="224" t="s">
        <v>693</v>
      </c>
      <c r="O43" s="10">
        <v>684281.25</v>
      </c>
      <c r="P43" s="10">
        <v>120755.52</v>
      </c>
      <c r="Q43" s="10">
        <v>201259.19</v>
      </c>
      <c r="R43" s="10"/>
      <c r="S43" s="10">
        <v>5313.35</v>
      </c>
      <c r="T43" s="10">
        <v>1011609.31</v>
      </c>
      <c r="U43" s="121" t="s">
        <v>998</v>
      </c>
    </row>
    <row r="44" spans="1:21" ht="27.6">
      <c r="A44" s="6">
        <v>37</v>
      </c>
      <c r="B44" s="6" t="s">
        <v>959</v>
      </c>
      <c r="C44" s="370" t="s">
        <v>1045</v>
      </c>
      <c r="D44" s="100" t="s">
        <v>1046</v>
      </c>
      <c r="E44" s="5" t="s">
        <v>1047</v>
      </c>
      <c r="F44" s="100" t="s">
        <v>1048</v>
      </c>
      <c r="G44" s="247" t="s">
        <v>1049</v>
      </c>
      <c r="H44" s="247" t="s">
        <v>42</v>
      </c>
      <c r="I44" s="7">
        <v>67.150000000000006</v>
      </c>
      <c r="J44" s="6" t="s">
        <v>7</v>
      </c>
      <c r="K44" s="6" t="s">
        <v>1</v>
      </c>
      <c r="L44" s="6" t="s">
        <v>1</v>
      </c>
      <c r="M44" s="6" t="s">
        <v>9</v>
      </c>
      <c r="N44" s="224" t="s">
        <v>693</v>
      </c>
      <c r="O44" s="10">
        <v>454020.75</v>
      </c>
      <c r="P44" s="10">
        <v>80121.320000000007</v>
      </c>
      <c r="Q44" s="10">
        <v>141987.13</v>
      </c>
      <c r="R44" s="10"/>
      <c r="S44" s="10">
        <v>129178.55</v>
      </c>
      <c r="T44" s="10">
        <v>805307.75</v>
      </c>
      <c r="U44" s="121" t="s">
        <v>998</v>
      </c>
    </row>
    <row r="45" spans="1:21" ht="27.6">
      <c r="A45" s="6">
        <v>38</v>
      </c>
      <c r="B45" s="6" t="s">
        <v>959</v>
      </c>
      <c r="C45" s="370" t="s">
        <v>1037</v>
      </c>
      <c r="D45" s="100" t="s">
        <v>146</v>
      </c>
      <c r="E45" s="5" t="s">
        <v>147</v>
      </c>
      <c r="F45" s="100" t="s">
        <v>148</v>
      </c>
      <c r="G45" s="247" t="s">
        <v>149</v>
      </c>
      <c r="H45" s="247" t="s">
        <v>150</v>
      </c>
      <c r="I45" s="7">
        <v>68</v>
      </c>
      <c r="J45" s="6" t="s">
        <v>7</v>
      </c>
      <c r="K45" s="6" t="s">
        <v>1</v>
      </c>
      <c r="L45" s="6" t="s">
        <v>1</v>
      </c>
      <c r="M45" s="6" t="s">
        <v>9</v>
      </c>
      <c r="N45" s="224" t="s">
        <v>693</v>
      </c>
      <c r="O45" s="10">
        <v>701916.14</v>
      </c>
      <c r="P45" s="10">
        <v>123867.56</v>
      </c>
      <c r="Q45" s="10">
        <v>206445.93</v>
      </c>
      <c r="R45" s="10"/>
      <c r="S45" s="10">
        <v>326139.19</v>
      </c>
      <c r="T45" s="10">
        <v>1358368.82</v>
      </c>
      <c r="U45" s="121" t="s">
        <v>998</v>
      </c>
    </row>
    <row r="46" spans="1:21" ht="41.4">
      <c r="A46" s="6">
        <v>39</v>
      </c>
      <c r="B46" s="6" t="s">
        <v>959</v>
      </c>
      <c r="C46" s="370" t="s">
        <v>999</v>
      </c>
      <c r="D46" s="100" t="s">
        <v>717</v>
      </c>
      <c r="E46" s="5" t="s">
        <v>27</v>
      </c>
      <c r="F46" s="100" t="s">
        <v>718</v>
      </c>
      <c r="G46" s="247" t="s">
        <v>28</v>
      </c>
      <c r="H46" s="247" t="s">
        <v>33</v>
      </c>
      <c r="I46" s="7">
        <v>68</v>
      </c>
      <c r="J46" s="6" t="s">
        <v>7</v>
      </c>
      <c r="K46" s="6" t="s">
        <v>1</v>
      </c>
      <c r="L46" s="6" t="s">
        <v>1</v>
      </c>
      <c r="M46" s="6" t="s">
        <v>9</v>
      </c>
      <c r="N46" s="224" t="s">
        <v>693</v>
      </c>
      <c r="O46" s="10">
        <v>760291</v>
      </c>
      <c r="P46" s="10">
        <v>134169</v>
      </c>
      <c r="Q46" s="10">
        <v>223615</v>
      </c>
      <c r="R46" s="10"/>
      <c r="S46" s="10">
        <v>214455.4</v>
      </c>
      <c r="T46" s="10">
        <v>1332530.3999999999</v>
      </c>
      <c r="U46" s="121" t="s">
        <v>998</v>
      </c>
    </row>
    <row r="47" spans="1:21" ht="27.6">
      <c r="A47" s="6">
        <v>40</v>
      </c>
      <c r="B47" s="6" t="s">
        <v>959</v>
      </c>
      <c r="C47" s="370" t="s">
        <v>1016</v>
      </c>
      <c r="D47" s="100" t="s">
        <v>727</v>
      </c>
      <c r="E47" s="5" t="s">
        <v>87</v>
      </c>
      <c r="F47" s="100" t="s">
        <v>88</v>
      </c>
      <c r="G47" s="247" t="s">
        <v>28</v>
      </c>
      <c r="H47" s="247" t="s">
        <v>33</v>
      </c>
      <c r="I47" s="7">
        <v>68.38</v>
      </c>
      <c r="J47" s="6" t="s">
        <v>7</v>
      </c>
      <c r="K47" s="6" t="s">
        <v>1</v>
      </c>
      <c r="L47" s="6" t="s">
        <v>1</v>
      </c>
      <c r="M47" s="6" t="s">
        <v>9</v>
      </c>
      <c r="N47" s="224" t="s">
        <v>693</v>
      </c>
      <c r="O47" s="10">
        <v>701774.24</v>
      </c>
      <c r="P47" s="10">
        <v>123842.52</v>
      </c>
      <c r="Q47" s="10">
        <v>200631.54</v>
      </c>
      <c r="R47" s="10"/>
      <c r="S47" s="10">
        <v>194987.18</v>
      </c>
      <c r="T47" s="10">
        <v>1221235.48</v>
      </c>
      <c r="U47" s="121" t="s">
        <v>998</v>
      </c>
    </row>
    <row r="48" spans="1:21" ht="124.2">
      <c r="A48" s="6">
        <v>41</v>
      </c>
      <c r="B48" s="6" t="s">
        <v>959</v>
      </c>
      <c r="C48" s="370" t="s">
        <v>992</v>
      </c>
      <c r="D48" s="100" t="s">
        <v>2</v>
      </c>
      <c r="E48" s="5" t="s">
        <v>3</v>
      </c>
      <c r="F48" s="100" t="s">
        <v>4</v>
      </c>
      <c r="G48" s="247" t="s">
        <v>5</v>
      </c>
      <c r="H48" s="247" t="s">
        <v>6</v>
      </c>
      <c r="I48" s="7">
        <v>69.7</v>
      </c>
      <c r="J48" s="6" t="s">
        <v>7</v>
      </c>
      <c r="K48" s="6" t="s">
        <v>1</v>
      </c>
      <c r="L48" s="6" t="s">
        <v>8</v>
      </c>
      <c r="M48" s="6" t="s">
        <v>9</v>
      </c>
      <c r="N48" s="224" t="s">
        <v>693</v>
      </c>
      <c r="O48" s="10">
        <v>573563.53</v>
      </c>
      <c r="P48" s="10">
        <v>101217.09</v>
      </c>
      <c r="Q48" s="10">
        <v>148122.57999999999</v>
      </c>
      <c r="R48" s="10"/>
      <c r="S48" s="10">
        <v>167100</v>
      </c>
      <c r="T48" s="10">
        <v>990003.19999999995</v>
      </c>
      <c r="U48" s="121" t="s">
        <v>704</v>
      </c>
    </row>
    <row r="49" spans="1:21" ht="96.6">
      <c r="A49" s="6">
        <v>42</v>
      </c>
      <c r="B49" s="6" t="s">
        <v>959</v>
      </c>
      <c r="C49" s="370" t="s">
        <v>1000</v>
      </c>
      <c r="D49" s="100" t="s">
        <v>30</v>
      </c>
      <c r="E49" s="5" t="s">
        <v>31</v>
      </c>
      <c r="F49" s="100" t="s">
        <v>32</v>
      </c>
      <c r="G49" s="247" t="s">
        <v>5</v>
      </c>
      <c r="H49" s="247" t="s">
        <v>33</v>
      </c>
      <c r="I49" s="7">
        <v>68</v>
      </c>
      <c r="J49" s="6" t="s">
        <v>7</v>
      </c>
      <c r="K49" s="6" t="s">
        <v>1</v>
      </c>
      <c r="L49" s="6" t="s">
        <v>1</v>
      </c>
      <c r="M49" s="6" t="s">
        <v>9</v>
      </c>
      <c r="N49" s="224" t="s">
        <v>693</v>
      </c>
      <c r="O49" s="10">
        <v>627467.81999999995</v>
      </c>
      <c r="P49" s="10">
        <v>110729.62</v>
      </c>
      <c r="Q49" s="10">
        <v>184549.37</v>
      </c>
      <c r="R49" s="10"/>
      <c r="S49" s="10">
        <v>9819.6</v>
      </c>
      <c r="T49" s="10">
        <v>932566.41</v>
      </c>
      <c r="U49" s="121" t="s">
        <v>704</v>
      </c>
    </row>
    <row r="50" spans="1:21" ht="41.4">
      <c r="A50" s="6">
        <v>43</v>
      </c>
      <c r="B50" s="6" t="s">
        <v>959</v>
      </c>
      <c r="C50" s="370" t="s">
        <v>996</v>
      </c>
      <c r="D50" s="100" t="s">
        <v>19</v>
      </c>
      <c r="E50" s="5" t="s">
        <v>20</v>
      </c>
      <c r="F50" s="100" t="s">
        <v>21</v>
      </c>
      <c r="G50" s="247" t="s">
        <v>22</v>
      </c>
      <c r="H50" s="247" t="s">
        <v>16</v>
      </c>
      <c r="I50" s="7">
        <v>76.5</v>
      </c>
      <c r="J50" s="6" t="s">
        <v>7</v>
      </c>
      <c r="K50" s="6" t="s">
        <v>1</v>
      </c>
      <c r="L50" s="6" t="s">
        <v>1</v>
      </c>
      <c r="M50" s="6" t="s">
        <v>9</v>
      </c>
      <c r="N50" s="224" t="s">
        <v>693</v>
      </c>
      <c r="O50" s="10">
        <v>155715.75</v>
      </c>
      <c r="P50" s="10">
        <v>27479.25</v>
      </c>
      <c r="Q50" s="10">
        <v>20355</v>
      </c>
      <c r="R50" s="10"/>
      <c r="S50" s="10">
        <v>38674.5</v>
      </c>
      <c r="T50" s="10">
        <v>242224.5</v>
      </c>
      <c r="U50" s="121" t="s">
        <v>704</v>
      </c>
    </row>
    <row r="51" spans="1:21" ht="41.4">
      <c r="A51" s="6">
        <v>44</v>
      </c>
      <c r="B51" s="6" t="s">
        <v>959</v>
      </c>
      <c r="C51" s="370" t="s">
        <v>1020</v>
      </c>
      <c r="D51" s="100" t="s">
        <v>729</v>
      </c>
      <c r="E51" s="5" t="s">
        <v>98</v>
      </c>
      <c r="F51" s="100" t="s">
        <v>730</v>
      </c>
      <c r="G51" s="247" t="s">
        <v>22</v>
      </c>
      <c r="H51" s="247" t="s">
        <v>107</v>
      </c>
      <c r="I51" s="7">
        <v>68</v>
      </c>
      <c r="J51" s="6" t="s">
        <v>7</v>
      </c>
      <c r="K51" s="6" t="s">
        <v>1</v>
      </c>
      <c r="L51" s="6" t="s">
        <v>63</v>
      </c>
      <c r="M51" s="6" t="s">
        <v>9</v>
      </c>
      <c r="N51" s="224" t="s">
        <v>693</v>
      </c>
      <c r="O51" s="10">
        <v>739321.72</v>
      </c>
      <c r="P51" s="10">
        <v>130468.55</v>
      </c>
      <c r="Q51" s="10">
        <v>217447.57</v>
      </c>
      <c r="R51" s="10"/>
      <c r="S51" s="10">
        <v>207765.19</v>
      </c>
      <c r="T51" s="10">
        <v>1295003.03</v>
      </c>
      <c r="U51" s="121" t="s">
        <v>998</v>
      </c>
    </row>
    <row r="52" spans="1:21" ht="41.4">
      <c r="A52" s="6">
        <v>45</v>
      </c>
      <c r="B52" s="6" t="s">
        <v>959</v>
      </c>
      <c r="C52" s="370" t="s">
        <v>1025</v>
      </c>
      <c r="D52" s="100" t="s">
        <v>734</v>
      </c>
      <c r="E52" s="5" t="s">
        <v>112</v>
      </c>
      <c r="F52" s="100" t="s">
        <v>113</v>
      </c>
      <c r="G52" s="247" t="s">
        <v>22</v>
      </c>
      <c r="H52" s="247" t="s">
        <v>29</v>
      </c>
      <c r="I52" s="7">
        <v>72.25</v>
      </c>
      <c r="J52" s="6" t="s">
        <v>7</v>
      </c>
      <c r="K52" s="6" t="s">
        <v>1</v>
      </c>
      <c r="L52" s="6" t="s">
        <v>58</v>
      </c>
      <c r="M52" s="6" t="s">
        <v>9</v>
      </c>
      <c r="N52" s="224" t="s">
        <v>693</v>
      </c>
      <c r="O52" s="10">
        <v>521268.07</v>
      </c>
      <c r="P52" s="10">
        <v>91988.49</v>
      </c>
      <c r="Q52" s="10">
        <v>108221.75</v>
      </c>
      <c r="R52" s="10"/>
      <c r="S52" s="10">
        <v>137080.89000000001</v>
      </c>
      <c r="T52" s="10">
        <v>858559.2</v>
      </c>
      <c r="U52" s="121" t="s">
        <v>704</v>
      </c>
    </row>
    <row r="53" spans="1:21" ht="27.6">
      <c r="A53" s="6">
        <v>46</v>
      </c>
      <c r="B53" s="6" t="s">
        <v>959</v>
      </c>
      <c r="C53" s="370" t="s">
        <v>1040</v>
      </c>
      <c r="D53" s="100" t="s">
        <v>741</v>
      </c>
      <c r="E53" s="5" t="s">
        <v>742</v>
      </c>
      <c r="F53" s="100" t="s">
        <v>1041</v>
      </c>
      <c r="G53" s="247" t="s">
        <v>855</v>
      </c>
      <c r="H53" s="247" t="s">
        <v>42</v>
      </c>
      <c r="I53" s="7">
        <v>72.25</v>
      </c>
      <c r="J53" s="6" t="s">
        <v>7</v>
      </c>
      <c r="K53" s="6" t="s">
        <v>1</v>
      </c>
      <c r="L53" s="6" t="s">
        <v>1</v>
      </c>
      <c r="M53" s="6" t="s">
        <v>9</v>
      </c>
      <c r="N53" s="224" t="s">
        <v>693</v>
      </c>
      <c r="O53" s="10">
        <v>730940.39</v>
      </c>
      <c r="P53" s="10">
        <v>128989.49</v>
      </c>
      <c r="Q53" s="10">
        <v>151752.32999999999</v>
      </c>
      <c r="R53" s="10"/>
      <c r="S53" s="10">
        <v>0</v>
      </c>
      <c r="T53" s="10">
        <v>1011682.21</v>
      </c>
      <c r="U53" s="121" t="s">
        <v>998</v>
      </c>
    </row>
    <row r="54" spans="1:21" ht="41.4">
      <c r="A54" s="6">
        <v>47</v>
      </c>
      <c r="B54" s="6" t="s">
        <v>959</v>
      </c>
      <c r="C54" s="370" t="s">
        <v>1017</v>
      </c>
      <c r="D54" s="100" t="s">
        <v>89</v>
      </c>
      <c r="E54" s="5" t="s">
        <v>90</v>
      </c>
      <c r="F54" s="100" t="s">
        <v>91</v>
      </c>
      <c r="G54" s="247" t="s">
        <v>92</v>
      </c>
      <c r="H54" s="247" t="s">
        <v>107</v>
      </c>
      <c r="I54" s="7">
        <v>68</v>
      </c>
      <c r="J54" s="6" t="s">
        <v>7</v>
      </c>
      <c r="K54" s="6" t="s">
        <v>1</v>
      </c>
      <c r="L54" s="6" t="s">
        <v>63</v>
      </c>
      <c r="M54" s="6" t="s">
        <v>9</v>
      </c>
      <c r="N54" s="224" t="s">
        <v>693</v>
      </c>
      <c r="O54" s="10">
        <v>692562.01</v>
      </c>
      <c r="P54" s="10">
        <v>122216.83</v>
      </c>
      <c r="Q54" s="10">
        <v>203694.71</v>
      </c>
      <c r="R54" s="10"/>
      <c r="S54" s="10">
        <v>253389.47</v>
      </c>
      <c r="T54" s="10">
        <v>1271863.02</v>
      </c>
      <c r="U54" s="121" t="s">
        <v>998</v>
      </c>
    </row>
    <row r="55" spans="1:21" ht="27.6">
      <c r="A55" s="6">
        <v>48</v>
      </c>
      <c r="B55" s="6" t="s">
        <v>959</v>
      </c>
      <c r="C55" s="370" t="s">
        <v>1514</v>
      </c>
      <c r="D55" s="100" t="s">
        <v>1515</v>
      </c>
      <c r="E55" s="5" t="s">
        <v>1516</v>
      </c>
      <c r="F55" s="100" t="s">
        <v>1517</v>
      </c>
      <c r="G55" s="247" t="s">
        <v>1518</v>
      </c>
      <c r="H55" s="247" t="s">
        <v>191</v>
      </c>
      <c r="I55" s="7">
        <v>76.5</v>
      </c>
      <c r="J55" s="6" t="s">
        <v>7</v>
      </c>
      <c r="K55" s="6" t="s">
        <v>1</v>
      </c>
      <c r="L55" s="6" t="s">
        <v>1</v>
      </c>
      <c r="M55" s="6" t="s">
        <v>9</v>
      </c>
      <c r="N55" s="224" t="s">
        <v>693</v>
      </c>
      <c r="O55" s="10">
        <v>741779.19</v>
      </c>
      <c r="P55" s="10">
        <v>130902.21</v>
      </c>
      <c r="Q55" s="10">
        <v>96964.6</v>
      </c>
      <c r="R55" s="10"/>
      <c r="S55" s="10">
        <v>191263.54</v>
      </c>
      <c r="T55" s="10">
        <v>1160909.54</v>
      </c>
      <c r="U55" s="121" t="s">
        <v>998</v>
      </c>
    </row>
    <row r="56" spans="1:21" ht="41.4">
      <c r="A56" s="6">
        <v>49</v>
      </c>
      <c r="B56" s="6" t="s">
        <v>959</v>
      </c>
      <c r="C56" s="370" t="s">
        <v>995</v>
      </c>
      <c r="D56" s="100" t="s">
        <v>714</v>
      </c>
      <c r="E56" s="5" t="s">
        <v>17</v>
      </c>
      <c r="F56" s="100" t="s">
        <v>715</v>
      </c>
      <c r="G56" s="247" t="s">
        <v>18</v>
      </c>
      <c r="H56" s="247" t="s">
        <v>16</v>
      </c>
      <c r="I56" s="7">
        <v>67.900000000000006</v>
      </c>
      <c r="J56" s="6" t="s">
        <v>7</v>
      </c>
      <c r="K56" s="6" t="s">
        <v>1</v>
      </c>
      <c r="L56" s="6" t="s">
        <v>1</v>
      </c>
      <c r="M56" s="6" t="s">
        <v>9</v>
      </c>
      <c r="N56" s="224" t="s">
        <v>693</v>
      </c>
      <c r="O56" s="10">
        <v>306610.62</v>
      </c>
      <c r="P56" s="10">
        <v>54107.76</v>
      </c>
      <c r="Q56" s="10">
        <v>90856.960000000006</v>
      </c>
      <c r="R56" s="10"/>
      <c r="S56" s="10">
        <v>3678.53</v>
      </c>
      <c r="T56" s="10">
        <v>455253.87</v>
      </c>
      <c r="U56" s="121" t="s">
        <v>968</v>
      </c>
    </row>
    <row r="57" spans="1:21" ht="55.2">
      <c r="A57" s="6">
        <v>50</v>
      </c>
      <c r="B57" s="6" t="s">
        <v>959</v>
      </c>
      <c r="C57" s="370" t="s">
        <v>1007</v>
      </c>
      <c r="D57" s="100" t="s">
        <v>59</v>
      </c>
      <c r="E57" s="5" t="s">
        <v>60</v>
      </c>
      <c r="F57" s="100" t="s">
        <v>61</v>
      </c>
      <c r="G57" s="247" t="s">
        <v>62</v>
      </c>
      <c r="H57" s="247" t="s">
        <v>33</v>
      </c>
      <c r="I57" s="7">
        <v>68</v>
      </c>
      <c r="J57" s="6" t="s">
        <v>7</v>
      </c>
      <c r="K57" s="6" t="s">
        <v>1</v>
      </c>
      <c r="L57" s="6" t="s">
        <v>63</v>
      </c>
      <c r="M57" s="6" t="s">
        <v>9</v>
      </c>
      <c r="N57" s="224" t="s">
        <v>693</v>
      </c>
      <c r="O57" s="10">
        <v>165743.85</v>
      </c>
      <c r="P57" s="10">
        <v>29248.92</v>
      </c>
      <c r="Q57" s="10">
        <v>48748.2</v>
      </c>
      <c r="R57" s="10"/>
      <c r="S57" s="10">
        <v>11900</v>
      </c>
      <c r="T57" s="10">
        <v>255640.97</v>
      </c>
      <c r="U57" s="121" t="s">
        <v>998</v>
      </c>
    </row>
    <row r="58" spans="1:21" ht="27.6">
      <c r="A58" s="6">
        <v>51</v>
      </c>
      <c r="B58" s="6" t="s">
        <v>959</v>
      </c>
      <c r="C58" s="370" t="s">
        <v>1013</v>
      </c>
      <c r="D58" s="100" t="s">
        <v>78</v>
      </c>
      <c r="E58" s="5" t="s">
        <v>79</v>
      </c>
      <c r="F58" s="100" t="s">
        <v>80</v>
      </c>
      <c r="G58" s="247" t="s">
        <v>62</v>
      </c>
      <c r="H58" s="247" t="s">
        <v>47</v>
      </c>
      <c r="I58" s="7">
        <v>68</v>
      </c>
      <c r="J58" s="6" t="s">
        <v>7</v>
      </c>
      <c r="K58" s="6" t="s">
        <v>1</v>
      </c>
      <c r="L58" s="6" t="s">
        <v>1</v>
      </c>
      <c r="M58" s="6" t="s">
        <v>9</v>
      </c>
      <c r="N58" s="224" t="s">
        <v>693</v>
      </c>
      <c r="O58" s="10">
        <v>441979.56</v>
      </c>
      <c r="P58" s="10">
        <v>77996.399999999994</v>
      </c>
      <c r="Q58" s="10">
        <v>129993.99</v>
      </c>
      <c r="R58" s="10"/>
      <c r="S58" s="10">
        <v>124652.63</v>
      </c>
      <c r="T58" s="10">
        <v>774622.58</v>
      </c>
      <c r="U58" s="121" t="s">
        <v>998</v>
      </c>
    </row>
    <row r="59" spans="1:21" ht="41.4">
      <c r="A59" s="6">
        <v>52</v>
      </c>
      <c r="B59" s="6" t="s">
        <v>959</v>
      </c>
      <c r="C59" s="370" t="s">
        <v>1015</v>
      </c>
      <c r="D59" s="100" t="s">
        <v>84</v>
      </c>
      <c r="E59" s="5" t="s">
        <v>85</v>
      </c>
      <c r="F59" s="100" t="s">
        <v>86</v>
      </c>
      <c r="G59" s="247" t="s">
        <v>62</v>
      </c>
      <c r="H59" s="247" t="s">
        <v>33</v>
      </c>
      <c r="I59" s="7">
        <v>69.7</v>
      </c>
      <c r="J59" s="6" t="s">
        <v>7</v>
      </c>
      <c r="K59" s="6" t="s">
        <v>1</v>
      </c>
      <c r="L59" s="6" t="s">
        <v>1</v>
      </c>
      <c r="M59" s="6" t="s">
        <v>9</v>
      </c>
      <c r="N59" s="224" t="s">
        <v>693</v>
      </c>
      <c r="O59" s="10">
        <v>318697.48</v>
      </c>
      <c r="P59" s="10">
        <v>56240.74</v>
      </c>
      <c r="Q59" s="10">
        <v>82303.509999999995</v>
      </c>
      <c r="R59" s="10"/>
      <c r="S59" s="10">
        <v>9723.49</v>
      </c>
      <c r="T59" s="10">
        <v>466965.22</v>
      </c>
      <c r="U59" s="121" t="s">
        <v>998</v>
      </c>
    </row>
    <row r="60" spans="1:21">
      <c r="A60" s="6">
        <v>53</v>
      </c>
      <c r="B60" s="6" t="s">
        <v>959</v>
      </c>
      <c r="C60" s="370" t="s">
        <v>1519</v>
      </c>
      <c r="D60" s="100" t="s">
        <v>1520</v>
      </c>
      <c r="E60" s="5" t="s">
        <v>1521</v>
      </c>
      <c r="F60" s="100" t="s">
        <v>1522</v>
      </c>
      <c r="G60" s="247" t="s">
        <v>986</v>
      </c>
      <c r="H60" s="247" t="s">
        <v>430</v>
      </c>
      <c r="I60" s="7">
        <v>71.400000000000006</v>
      </c>
      <c r="J60" s="6" t="s">
        <v>7</v>
      </c>
      <c r="K60" s="6" t="s">
        <v>1</v>
      </c>
      <c r="L60" s="6" t="s">
        <v>1</v>
      </c>
      <c r="M60" s="6" t="s">
        <v>9</v>
      </c>
      <c r="N60" s="224" t="s">
        <v>693</v>
      </c>
      <c r="O60" s="10">
        <v>760047.54</v>
      </c>
      <c r="P60" s="10">
        <v>134126.04</v>
      </c>
      <c r="Q60" s="10">
        <v>170318.79</v>
      </c>
      <c r="R60" s="10"/>
      <c r="S60" s="10">
        <v>208203.55</v>
      </c>
      <c r="T60" s="10">
        <v>1272695.92</v>
      </c>
      <c r="U60" s="121" t="s">
        <v>998</v>
      </c>
    </row>
    <row r="61" spans="1:21" ht="27.6">
      <c r="A61" s="6">
        <v>54</v>
      </c>
      <c r="B61" s="6" t="s">
        <v>959</v>
      </c>
      <c r="C61" s="370" t="s">
        <v>1026</v>
      </c>
      <c r="D61" s="100" t="s">
        <v>735</v>
      </c>
      <c r="E61" s="5" t="s">
        <v>114</v>
      </c>
      <c r="F61" s="100" t="s">
        <v>736</v>
      </c>
      <c r="G61" s="247" t="s">
        <v>115</v>
      </c>
      <c r="H61" s="247" t="s">
        <v>47</v>
      </c>
      <c r="I61" s="7">
        <v>75.180000000000007</v>
      </c>
      <c r="J61" s="6" t="s">
        <v>7</v>
      </c>
      <c r="K61" s="6" t="s">
        <v>1</v>
      </c>
      <c r="L61" s="6" t="s">
        <v>1</v>
      </c>
      <c r="M61" s="6" t="s">
        <v>9</v>
      </c>
      <c r="N61" s="224" t="s">
        <v>693</v>
      </c>
      <c r="O61" s="10">
        <v>386339.61</v>
      </c>
      <c r="P61" s="10">
        <v>68177.58</v>
      </c>
      <c r="Q61" s="10">
        <v>59351.88</v>
      </c>
      <c r="R61" s="10"/>
      <c r="S61" s="10">
        <v>97873.12</v>
      </c>
      <c r="T61" s="10">
        <v>611742.18999999994</v>
      </c>
      <c r="U61" s="121" t="s">
        <v>998</v>
      </c>
    </row>
    <row r="62" spans="1:21" ht="41.4">
      <c r="A62" s="6">
        <v>55</v>
      </c>
      <c r="B62" s="6" t="s">
        <v>959</v>
      </c>
      <c r="C62" s="370" t="s">
        <v>1011</v>
      </c>
      <c r="D62" s="100" t="s">
        <v>724</v>
      </c>
      <c r="E62" s="5" t="s">
        <v>73</v>
      </c>
      <c r="F62" s="100" t="s">
        <v>74</v>
      </c>
      <c r="G62" s="247" t="s">
        <v>75</v>
      </c>
      <c r="H62" s="247" t="s">
        <v>47</v>
      </c>
      <c r="I62" s="7">
        <v>68</v>
      </c>
      <c r="J62" s="6" t="s">
        <v>7</v>
      </c>
      <c r="K62" s="6" t="s">
        <v>1</v>
      </c>
      <c r="L62" s="6" t="s">
        <v>63</v>
      </c>
      <c r="M62" s="6" t="s">
        <v>9</v>
      </c>
      <c r="N62" s="6" t="s">
        <v>693</v>
      </c>
      <c r="O62" s="10">
        <v>668139.73</v>
      </c>
      <c r="P62" s="10">
        <v>117907.02</v>
      </c>
      <c r="Q62" s="10">
        <v>196511.69</v>
      </c>
      <c r="R62" s="10"/>
      <c r="S62" s="10">
        <v>22765.23</v>
      </c>
      <c r="T62" s="10">
        <v>1005323.67</v>
      </c>
      <c r="U62" s="121" t="s">
        <v>998</v>
      </c>
    </row>
    <row r="63" spans="1:21" ht="27.6">
      <c r="A63" s="6">
        <v>56</v>
      </c>
      <c r="B63" s="6" t="s">
        <v>959</v>
      </c>
      <c r="C63" s="370" t="s">
        <v>1009</v>
      </c>
      <c r="D63" s="100" t="s">
        <v>722</v>
      </c>
      <c r="E63" s="5" t="s">
        <v>68</v>
      </c>
      <c r="F63" s="100" t="s">
        <v>69</v>
      </c>
      <c r="G63" s="247" t="s">
        <v>70</v>
      </c>
      <c r="H63" s="247" t="s">
        <v>47</v>
      </c>
      <c r="I63" s="7">
        <v>64.91</v>
      </c>
      <c r="J63" s="6" t="s">
        <v>7</v>
      </c>
      <c r="K63" s="6" t="s">
        <v>1</v>
      </c>
      <c r="L63" s="6" t="s">
        <v>1</v>
      </c>
      <c r="M63" s="6" t="s">
        <v>9</v>
      </c>
      <c r="N63" s="6" t="s">
        <v>693</v>
      </c>
      <c r="O63" s="10">
        <v>748861.97</v>
      </c>
      <c r="P63" s="10">
        <v>132152.10999999999</v>
      </c>
      <c r="Q63" s="10">
        <v>272598.7</v>
      </c>
      <c r="R63" s="10"/>
      <c r="S63" s="10">
        <v>238</v>
      </c>
      <c r="T63" s="10">
        <v>1153850.78</v>
      </c>
      <c r="U63" s="121" t="s">
        <v>998</v>
      </c>
    </row>
    <row r="64" spans="1:21" ht="27.6">
      <c r="A64" s="6">
        <v>57</v>
      </c>
      <c r="B64" s="6" t="s">
        <v>959</v>
      </c>
      <c r="C64" s="370" t="s">
        <v>1036</v>
      </c>
      <c r="D64" s="100" t="s">
        <v>142</v>
      </c>
      <c r="E64" s="5" t="s">
        <v>143</v>
      </c>
      <c r="F64" s="100" t="s">
        <v>144</v>
      </c>
      <c r="G64" s="247" t="s">
        <v>145</v>
      </c>
      <c r="H64" s="247" t="s">
        <v>133</v>
      </c>
      <c r="I64" s="7">
        <v>72.25</v>
      </c>
      <c r="J64" s="6" t="s">
        <v>7</v>
      </c>
      <c r="K64" s="6" t="s">
        <v>1</v>
      </c>
      <c r="L64" s="6" t="s">
        <v>1</v>
      </c>
      <c r="M64" s="6" t="s">
        <v>9</v>
      </c>
      <c r="N64" s="6" t="s">
        <v>693</v>
      </c>
      <c r="O64" s="10">
        <v>572692.37</v>
      </c>
      <c r="P64" s="10">
        <v>101063.36</v>
      </c>
      <c r="Q64" s="10">
        <v>118898.07</v>
      </c>
      <c r="R64" s="10"/>
      <c r="S64" s="10">
        <v>0</v>
      </c>
      <c r="T64" s="10">
        <v>792653.8</v>
      </c>
      <c r="U64" s="121" t="s">
        <v>998</v>
      </c>
    </row>
    <row r="65" spans="1:21" ht="41.4">
      <c r="A65" s="6">
        <v>58</v>
      </c>
      <c r="B65" s="6" t="s">
        <v>959</v>
      </c>
      <c r="C65" s="370" t="s">
        <v>1027</v>
      </c>
      <c r="D65" s="100" t="s">
        <v>116</v>
      </c>
      <c r="E65" s="5" t="s">
        <v>117</v>
      </c>
      <c r="F65" s="100" t="s">
        <v>118</v>
      </c>
      <c r="G65" s="247" t="s">
        <v>119</v>
      </c>
      <c r="H65" s="247" t="s">
        <v>1028</v>
      </c>
      <c r="I65" s="7">
        <v>68</v>
      </c>
      <c r="J65" s="6" t="s">
        <v>7</v>
      </c>
      <c r="K65" s="6" t="s">
        <v>1</v>
      </c>
      <c r="L65" s="6" t="s">
        <v>1</v>
      </c>
      <c r="M65" s="6" t="s">
        <v>9</v>
      </c>
      <c r="N65" s="6" t="s">
        <v>693</v>
      </c>
      <c r="O65" s="10">
        <v>624217.31000000006</v>
      </c>
      <c r="P65" s="10">
        <v>110156</v>
      </c>
      <c r="Q65" s="10">
        <v>183593.33</v>
      </c>
      <c r="R65" s="10"/>
      <c r="S65" s="10">
        <v>249079.08</v>
      </c>
      <c r="T65" s="10">
        <v>1167045.72</v>
      </c>
      <c r="U65" s="121" t="s">
        <v>998</v>
      </c>
    </row>
    <row r="66" spans="1:21" ht="27.6">
      <c r="A66" s="6">
        <v>59</v>
      </c>
      <c r="B66" s="6" t="s">
        <v>960</v>
      </c>
      <c r="C66" s="370" t="s">
        <v>1076</v>
      </c>
      <c r="D66" s="100" t="s">
        <v>750</v>
      </c>
      <c r="E66" s="5" t="s">
        <v>751</v>
      </c>
      <c r="F66" s="100" t="s">
        <v>752</v>
      </c>
      <c r="G66" s="247" t="s">
        <v>857</v>
      </c>
      <c r="H66" s="247" t="s">
        <v>708</v>
      </c>
      <c r="I66" s="7">
        <v>52.24</v>
      </c>
      <c r="J66" s="6" t="s">
        <v>7</v>
      </c>
      <c r="K66" s="6" t="s">
        <v>1</v>
      </c>
      <c r="L66" s="6" t="s">
        <v>753</v>
      </c>
      <c r="M66" s="6" t="s">
        <v>9</v>
      </c>
      <c r="N66" s="6" t="s">
        <v>693</v>
      </c>
      <c r="O66" s="10">
        <v>2631468.2999999998</v>
      </c>
      <c r="P66" s="10">
        <v>464376.76</v>
      </c>
      <c r="Q66" s="10">
        <v>1941867</v>
      </c>
      <c r="R66" s="10"/>
      <c r="S66" s="10">
        <v>957165.3</v>
      </c>
      <c r="T66" s="10">
        <v>5994877.3600000003</v>
      </c>
      <c r="U66" s="121" t="s">
        <v>998</v>
      </c>
    </row>
    <row r="67" spans="1:21" ht="82.8">
      <c r="A67" s="6">
        <v>60</v>
      </c>
      <c r="B67" s="6" t="s">
        <v>960</v>
      </c>
      <c r="C67" s="370" t="s">
        <v>1072</v>
      </c>
      <c r="D67" s="100" t="s">
        <v>1073</v>
      </c>
      <c r="E67" s="5" t="s">
        <v>1074</v>
      </c>
      <c r="F67" s="100" t="s">
        <v>1075</v>
      </c>
      <c r="G67" s="247" t="s">
        <v>984</v>
      </c>
      <c r="H67" s="247" t="s">
        <v>430</v>
      </c>
      <c r="I67" s="7">
        <v>51.87</v>
      </c>
      <c r="J67" s="6" t="s">
        <v>7</v>
      </c>
      <c r="K67" s="6" t="s">
        <v>1</v>
      </c>
      <c r="L67" s="6" t="s">
        <v>1</v>
      </c>
      <c r="M67" s="6" t="s">
        <v>9</v>
      </c>
      <c r="N67" s="6" t="s">
        <v>693</v>
      </c>
      <c r="O67" s="10">
        <v>2167992.27</v>
      </c>
      <c r="P67" s="10">
        <v>382586.88</v>
      </c>
      <c r="Q67" s="10">
        <v>1628851.74</v>
      </c>
      <c r="R67" s="10"/>
      <c r="S67" s="10">
        <v>807342.84</v>
      </c>
      <c r="T67" s="10">
        <v>4986773.7300000004</v>
      </c>
      <c r="U67" s="121" t="s">
        <v>998</v>
      </c>
    </row>
    <row r="68" spans="1:21" ht="41.4">
      <c r="A68" s="6">
        <v>61</v>
      </c>
      <c r="B68" s="6" t="s">
        <v>960</v>
      </c>
      <c r="C68" s="370" t="s">
        <v>1090</v>
      </c>
      <c r="D68" s="100" t="s">
        <v>1091</v>
      </c>
      <c r="E68" s="5" t="s">
        <v>1092</v>
      </c>
      <c r="F68" s="100" t="s">
        <v>1093</v>
      </c>
      <c r="G68" s="247" t="s">
        <v>984</v>
      </c>
      <c r="H68" s="247" t="s">
        <v>941</v>
      </c>
      <c r="I68" s="7">
        <v>53.37</v>
      </c>
      <c r="J68" s="6" t="s">
        <v>7</v>
      </c>
      <c r="K68" s="6" t="s">
        <v>1</v>
      </c>
      <c r="L68" s="6" t="s">
        <v>1</v>
      </c>
      <c r="M68" s="6" t="s">
        <v>9</v>
      </c>
      <c r="N68" s="6" t="s">
        <v>693</v>
      </c>
      <c r="O68" s="10">
        <v>1047582.84</v>
      </c>
      <c r="P68" s="10">
        <v>184867.56</v>
      </c>
      <c r="Q68" s="10">
        <v>730434.6</v>
      </c>
      <c r="R68" s="10"/>
      <c r="S68" s="10">
        <v>379935.83</v>
      </c>
      <c r="T68" s="10">
        <v>2342820.83</v>
      </c>
      <c r="U68" s="121" t="s">
        <v>998</v>
      </c>
    </row>
    <row r="69" spans="1:21" ht="41.4">
      <c r="A69" s="6">
        <v>62</v>
      </c>
      <c r="B69" s="6" t="s">
        <v>960</v>
      </c>
      <c r="C69" s="370" t="s">
        <v>1523</v>
      </c>
      <c r="D69" s="100" t="s">
        <v>1524</v>
      </c>
      <c r="E69" s="5" t="s">
        <v>1525</v>
      </c>
      <c r="F69" s="100" t="s">
        <v>1526</v>
      </c>
      <c r="G69" s="247" t="s">
        <v>1527</v>
      </c>
      <c r="H69" s="247" t="s">
        <v>210</v>
      </c>
      <c r="I69" s="7">
        <v>60.73</v>
      </c>
      <c r="J69" s="6" t="s">
        <v>7</v>
      </c>
      <c r="K69" s="6" t="s">
        <v>1</v>
      </c>
      <c r="L69" s="6" t="s">
        <v>1</v>
      </c>
      <c r="M69" s="6" t="s">
        <v>9</v>
      </c>
      <c r="N69" s="6" t="s">
        <v>693</v>
      </c>
      <c r="O69" s="10">
        <v>831959.56</v>
      </c>
      <c r="P69" s="10">
        <v>146816.39000000001</v>
      </c>
      <c r="Q69" s="10">
        <v>391126.08</v>
      </c>
      <c r="R69" s="10"/>
      <c r="S69" s="10">
        <v>260281.38</v>
      </c>
      <c r="T69" s="10">
        <v>1630183.41</v>
      </c>
      <c r="U69" s="121" t="s">
        <v>998</v>
      </c>
    </row>
    <row r="70" spans="1:21" ht="55.2">
      <c r="A70" s="6">
        <v>63</v>
      </c>
      <c r="B70" s="6" t="s">
        <v>960</v>
      </c>
      <c r="C70" s="370" t="s">
        <v>1061</v>
      </c>
      <c r="D70" s="100" t="s">
        <v>1528</v>
      </c>
      <c r="E70" s="5" t="s">
        <v>1062</v>
      </c>
      <c r="F70" s="100" t="s">
        <v>1063</v>
      </c>
      <c r="G70" s="247" t="s">
        <v>1064</v>
      </c>
      <c r="H70" s="247" t="s">
        <v>430</v>
      </c>
      <c r="I70" s="7">
        <v>60.45</v>
      </c>
      <c r="J70" s="6" t="s">
        <v>7</v>
      </c>
      <c r="K70" s="6" t="s">
        <v>1</v>
      </c>
      <c r="L70" s="6" t="s">
        <v>63</v>
      </c>
      <c r="M70" s="6" t="s">
        <v>9</v>
      </c>
      <c r="N70" s="6" t="s">
        <v>693</v>
      </c>
      <c r="O70" s="10">
        <v>1245112.79</v>
      </c>
      <c r="P70" s="10">
        <v>219725.79</v>
      </c>
      <c r="Q70" s="10">
        <v>594868.06000000006</v>
      </c>
      <c r="R70" s="10"/>
      <c r="S70" s="10">
        <v>481439.23</v>
      </c>
      <c r="T70" s="10">
        <v>2541145.87</v>
      </c>
      <c r="U70" s="121" t="s">
        <v>998</v>
      </c>
    </row>
    <row r="71" spans="1:21" ht="27.6">
      <c r="A71" s="6">
        <v>64</v>
      </c>
      <c r="B71" s="6" t="s">
        <v>960</v>
      </c>
      <c r="C71" s="370" t="s">
        <v>1086</v>
      </c>
      <c r="D71" s="100" t="s">
        <v>1087</v>
      </c>
      <c r="E71" s="5" t="s">
        <v>1088</v>
      </c>
      <c r="F71" s="100" t="s">
        <v>1089</v>
      </c>
      <c r="G71" s="247" t="s">
        <v>1064</v>
      </c>
      <c r="H71" s="247" t="s">
        <v>150</v>
      </c>
      <c r="I71" s="7">
        <v>61.37</v>
      </c>
      <c r="J71" s="6" t="s">
        <v>7</v>
      </c>
      <c r="K71" s="6" t="s">
        <v>1</v>
      </c>
      <c r="L71" s="6" t="s">
        <v>63</v>
      </c>
      <c r="M71" s="6" t="s">
        <v>9</v>
      </c>
      <c r="N71" s="6" t="s">
        <v>693</v>
      </c>
      <c r="O71" s="10">
        <v>3804922.83</v>
      </c>
      <c r="P71" s="10">
        <v>671456.97</v>
      </c>
      <c r="Q71" s="10">
        <v>1723998.2</v>
      </c>
      <c r="R71" s="10"/>
      <c r="S71" s="10">
        <v>1178071.82</v>
      </c>
      <c r="T71" s="10">
        <v>7378449.8200000003</v>
      </c>
      <c r="U71" s="121" t="s">
        <v>998</v>
      </c>
    </row>
    <row r="72" spans="1:21" ht="55.2">
      <c r="A72" s="6">
        <v>65</v>
      </c>
      <c r="B72" s="6" t="s">
        <v>960</v>
      </c>
      <c r="C72" s="370" t="s">
        <v>1094</v>
      </c>
      <c r="D72" s="100" t="s">
        <v>1095</v>
      </c>
      <c r="E72" s="5" t="s">
        <v>1096</v>
      </c>
      <c r="F72" s="100" t="s">
        <v>1097</v>
      </c>
      <c r="G72" s="247" t="s">
        <v>1064</v>
      </c>
      <c r="H72" s="247" t="s">
        <v>430</v>
      </c>
      <c r="I72" s="7">
        <v>53.64</v>
      </c>
      <c r="J72" s="6" t="s">
        <v>7</v>
      </c>
      <c r="K72" s="6" t="s">
        <v>1</v>
      </c>
      <c r="L72" s="6" t="s">
        <v>1</v>
      </c>
      <c r="M72" s="6" t="s">
        <v>9</v>
      </c>
      <c r="N72" s="6" t="s">
        <v>693</v>
      </c>
      <c r="O72" s="10">
        <v>1518781.47</v>
      </c>
      <c r="P72" s="10">
        <v>268020.26</v>
      </c>
      <c r="Q72" s="10">
        <v>1044731.83</v>
      </c>
      <c r="R72" s="10"/>
      <c r="S72" s="10">
        <v>537991.38</v>
      </c>
      <c r="T72" s="10">
        <v>3369524.94</v>
      </c>
      <c r="U72" s="121" t="s">
        <v>998</v>
      </c>
    </row>
    <row r="73" spans="1:21" ht="55.2">
      <c r="A73" s="6">
        <v>66</v>
      </c>
      <c r="B73" s="6" t="s">
        <v>960</v>
      </c>
      <c r="C73" s="370" t="s">
        <v>1077</v>
      </c>
      <c r="D73" s="100" t="s">
        <v>1078</v>
      </c>
      <c r="E73" s="5" t="s">
        <v>1079</v>
      </c>
      <c r="F73" s="100" t="s">
        <v>1080</v>
      </c>
      <c r="G73" s="247" t="s">
        <v>1053</v>
      </c>
      <c r="H73" s="247" t="s">
        <v>170</v>
      </c>
      <c r="I73" s="7">
        <v>52.95</v>
      </c>
      <c r="J73" s="6" t="s">
        <v>7</v>
      </c>
      <c r="K73" s="6" t="s">
        <v>1</v>
      </c>
      <c r="L73" s="6" t="s">
        <v>1</v>
      </c>
      <c r="M73" s="6" t="s">
        <v>9</v>
      </c>
      <c r="N73" s="6" t="s">
        <v>693</v>
      </c>
      <c r="O73" s="10">
        <v>1631450.16</v>
      </c>
      <c r="P73" s="10">
        <v>287902.96999999997</v>
      </c>
      <c r="Q73" s="10">
        <v>1162002.98</v>
      </c>
      <c r="R73" s="10"/>
      <c r="S73" s="10">
        <v>590606.81999999995</v>
      </c>
      <c r="T73" s="10">
        <v>3671962.93</v>
      </c>
      <c r="U73" s="121" t="s">
        <v>998</v>
      </c>
    </row>
    <row r="74" spans="1:21" ht="27.6">
      <c r="A74" s="6">
        <v>67</v>
      </c>
      <c r="B74" s="6" t="s">
        <v>960</v>
      </c>
      <c r="C74" s="370" t="s">
        <v>1529</v>
      </c>
      <c r="D74" s="100" t="s">
        <v>1530</v>
      </c>
      <c r="E74" s="5" t="s">
        <v>1531</v>
      </c>
      <c r="F74" s="100" t="s">
        <v>1532</v>
      </c>
      <c r="G74" s="247" t="s">
        <v>1533</v>
      </c>
      <c r="H74" s="247" t="s">
        <v>601</v>
      </c>
      <c r="I74" s="7">
        <v>61.74</v>
      </c>
      <c r="J74" s="6" t="s">
        <v>7</v>
      </c>
      <c r="K74" s="6" t="s">
        <v>1</v>
      </c>
      <c r="L74" s="6" t="s">
        <v>1</v>
      </c>
      <c r="M74" s="6" t="s">
        <v>9</v>
      </c>
      <c r="N74" s="6" t="s">
        <v>693</v>
      </c>
      <c r="O74" s="10">
        <v>1338058.1299999999</v>
      </c>
      <c r="P74" s="10">
        <v>236127.91</v>
      </c>
      <c r="Q74" s="10">
        <v>592922.18000000005</v>
      </c>
      <c r="R74" s="10"/>
      <c r="S74" s="10">
        <v>427069.45</v>
      </c>
      <c r="T74" s="10">
        <v>2594177.67</v>
      </c>
      <c r="U74" s="121" t="s">
        <v>998</v>
      </c>
    </row>
    <row r="75" spans="1:21">
      <c r="A75" s="6">
        <v>68</v>
      </c>
      <c r="B75" s="6" t="s">
        <v>960</v>
      </c>
      <c r="C75" s="370" t="s">
        <v>1534</v>
      </c>
      <c r="D75" s="100" t="s">
        <v>1535</v>
      </c>
      <c r="E75" s="5" t="s">
        <v>1536</v>
      </c>
      <c r="F75" s="100"/>
      <c r="G75" s="247" t="s">
        <v>1537</v>
      </c>
      <c r="H75" s="247" t="s">
        <v>601</v>
      </c>
      <c r="I75" s="7">
        <v>52.81</v>
      </c>
      <c r="J75" s="6" t="s">
        <v>7</v>
      </c>
      <c r="K75" s="6" t="s">
        <v>1</v>
      </c>
      <c r="L75" s="6" t="s">
        <v>58</v>
      </c>
      <c r="M75" s="6" t="s">
        <v>9</v>
      </c>
      <c r="N75" s="6" t="s">
        <v>693</v>
      </c>
      <c r="O75" s="10">
        <v>1035532.34</v>
      </c>
      <c r="P75" s="10">
        <v>182741.01</v>
      </c>
      <c r="Q75" s="10">
        <v>742456.81</v>
      </c>
      <c r="R75" s="10"/>
      <c r="S75" s="10">
        <v>0</v>
      </c>
      <c r="T75" s="10">
        <v>1960730.16</v>
      </c>
      <c r="U75" s="121" t="s">
        <v>998</v>
      </c>
    </row>
    <row r="76" spans="1:21" ht="27.6">
      <c r="A76" s="6">
        <v>69</v>
      </c>
      <c r="B76" s="6" t="s">
        <v>960</v>
      </c>
      <c r="C76" s="370" t="s">
        <v>1538</v>
      </c>
      <c r="D76" s="100" t="s">
        <v>1539</v>
      </c>
      <c r="E76" s="5" t="s">
        <v>1540</v>
      </c>
      <c r="F76" s="100"/>
      <c r="G76" s="247" t="s">
        <v>1541</v>
      </c>
      <c r="H76" s="247" t="s">
        <v>576</v>
      </c>
      <c r="I76" s="7">
        <v>52.92</v>
      </c>
      <c r="J76" s="6" t="s">
        <v>7</v>
      </c>
      <c r="K76" s="6" t="s">
        <v>1</v>
      </c>
      <c r="L76" s="6" t="s">
        <v>58</v>
      </c>
      <c r="M76" s="6" t="s">
        <v>9</v>
      </c>
      <c r="N76" s="6" t="s">
        <v>693</v>
      </c>
      <c r="O76" s="10">
        <v>1448022.17</v>
      </c>
      <c r="P76" s="10">
        <v>255533.32</v>
      </c>
      <c r="Q76" s="10">
        <v>1032778.58</v>
      </c>
      <c r="R76" s="10"/>
      <c r="S76" s="10">
        <v>1476145.48</v>
      </c>
      <c r="T76" s="10">
        <v>4212479.55</v>
      </c>
      <c r="U76" s="121" t="s">
        <v>998</v>
      </c>
    </row>
    <row r="77" spans="1:21" ht="41.4">
      <c r="A77" s="6">
        <v>70</v>
      </c>
      <c r="B77" s="6" t="s">
        <v>960</v>
      </c>
      <c r="C77" s="370" t="s">
        <v>1070</v>
      </c>
      <c r="D77" s="100" t="s">
        <v>748</v>
      </c>
      <c r="E77" s="5" t="s">
        <v>749</v>
      </c>
      <c r="F77" s="100" t="s">
        <v>1071</v>
      </c>
      <c r="G77" s="247" t="s">
        <v>858</v>
      </c>
      <c r="H77" s="247" t="s">
        <v>859</v>
      </c>
      <c r="I77" s="7">
        <v>54.81</v>
      </c>
      <c r="J77" s="6" t="s">
        <v>7</v>
      </c>
      <c r="K77" s="6" t="s">
        <v>1</v>
      </c>
      <c r="L77" s="6" t="s">
        <v>58</v>
      </c>
      <c r="M77" s="6" t="s">
        <v>9</v>
      </c>
      <c r="N77" s="6" t="s">
        <v>693</v>
      </c>
      <c r="O77" s="10">
        <v>2279045.1800000002</v>
      </c>
      <c r="P77" s="10">
        <v>402184.44</v>
      </c>
      <c r="Q77" s="10">
        <v>1476875.31</v>
      </c>
      <c r="R77" s="10"/>
      <c r="S77" s="10">
        <v>810037.96</v>
      </c>
      <c r="T77" s="10">
        <v>4968142.8899999997</v>
      </c>
      <c r="U77" s="121" t="s">
        <v>998</v>
      </c>
    </row>
    <row r="78" spans="1:21" ht="27.6">
      <c r="A78" s="6">
        <v>71</v>
      </c>
      <c r="B78" s="6" t="s">
        <v>960</v>
      </c>
      <c r="C78" s="370" t="s">
        <v>1542</v>
      </c>
      <c r="D78" s="100" t="s">
        <v>1543</v>
      </c>
      <c r="E78" s="5" t="s">
        <v>1544</v>
      </c>
      <c r="F78" s="100"/>
      <c r="G78" s="247" t="s">
        <v>1545</v>
      </c>
      <c r="H78" s="247" t="s">
        <v>223</v>
      </c>
      <c r="I78" s="7">
        <v>52.42</v>
      </c>
      <c r="J78" s="6" t="s">
        <v>7</v>
      </c>
      <c r="K78" s="6" t="s">
        <v>1</v>
      </c>
      <c r="L78" s="6" t="s">
        <v>8</v>
      </c>
      <c r="M78" s="6" t="s">
        <v>9</v>
      </c>
      <c r="N78" s="6" t="s">
        <v>693</v>
      </c>
      <c r="O78" s="10">
        <v>3112242.16</v>
      </c>
      <c r="P78" s="10">
        <v>549219.19999999995</v>
      </c>
      <c r="Q78" s="10">
        <v>2275757.91</v>
      </c>
      <c r="R78" s="10"/>
      <c r="S78" s="10">
        <v>1128285.8600000001</v>
      </c>
      <c r="T78" s="10">
        <v>7065505.1299999999</v>
      </c>
      <c r="U78" s="121" t="s">
        <v>998</v>
      </c>
    </row>
    <row r="79" spans="1:21" ht="55.2">
      <c r="A79" s="6">
        <v>72</v>
      </c>
      <c r="B79" s="6" t="s">
        <v>960</v>
      </c>
      <c r="C79" s="370" t="s">
        <v>1081</v>
      </c>
      <c r="D79" s="100" t="s">
        <v>1082</v>
      </c>
      <c r="E79" s="5" t="s">
        <v>1083</v>
      </c>
      <c r="F79" s="100" t="s">
        <v>1084</v>
      </c>
      <c r="G79" s="247" t="s">
        <v>1085</v>
      </c>
      <c r="H79" s="247" t="s">
        <v>170</v>
      </c>
      <c r="I79" s="7">
        <v>52.95</v>
      </c>
      <c r="J79" s="6" t="s">
        <v>7</v>
      </c>
      <c r="K79" s="6" t="s">
        <v>1</v>
      </c>
      <c r="L79" s="6" t="s">
        <v>63</v>
      </c>
      <c r="M79" s="6" t="s">
        <v>9</v>
      </c>
      <c r="N79" s="6" t="s">
        <v>693</v>
      </c>
      <c r="O79" s="10">
        <v>1860300.57</v>
      </c>
      <c r="P79" s="10">
        <v>328288.34000000003</v>
      </c>
      <c r="Q79" s="10">
        <v>1324786.29</v>
      </c>
      <c r="R79" s="10"/>
      <c r="S79" s="10">
        <v>676372.04</v>
      </c>
      <c r="T79" s="10">
        <v>4189747.24</v>
      </c>
      <c r="U79" s="121" t="s">
        <v>998</v>
      </c>
    </row>
    <row r="80" spans="1:21" ht="55.2">
      <c r="A80" s="6">
        <v>73</v>
      </c>
      <c r="B80" s="6" t="s">
        <v>960</v>
      </c>
      <c r="C80" s="370" t="s">
        <v>1065</v>
      </c>
      <c r="D80" s="5" t="s">
        <v>1066</v>
      </c>
      <c r="E80" s="5" t="s">
        <v>1067</v>
      </c>
      <c r="F80" s="100" t="s">
        <v>1068</v>
      </c>
      <c r="G80" s="247" t="s">
        <v>1069</v>
      </c>
      <c r="H80" s="247" t="s">
        <v>295</v>
      </c>
      <c r="I80" s="7">
        <v>52.93</v>
      </c>
      <c r="J80" s="6" t="s">
        <v>7</v>
      </c>
      <c r="K80" s="6" t="s">
        <v>1</v>
      </c>
      <c r="L80" s="6" t="s">
        <v>1</v>
      </c>
      <c r="M80" s="6" t="s">
        <v>9</v>
      </c>
      <c r="N80" s="6" t="s">
        <v>693</v>
      </c>
      <c r="O80" s="10">
        <v>1099574.25</v>
      </c>
      <c r="P80" s="10">
        <v>194042.51</v>
      </c>
      <c r="Q80" s="10">
        <v>783671.89</v>
      </c>
      <c r="R80" s="10"/>
      <c r="S80" s="10">
        <v>666589.27</v>
      </c>
      <c r="T80" s="37">
        <v>2743877.92</v>
      </c>
      <c r="U80" s="112" t="s">
        <v>998</v>
      </c>
    </row>
    <row r="81" spans="1:21" ht="41.4">
      <c r="A81" s="6">
        <v>74</v>
      </c>
      <c r="B81" s="371" t="s">
        <v>960</v>
      </c>
      <c r="C81" s="6" t="s">
        <v>1546</v>
      </c>
      <c r="D81" s="5" t="s">
        <v>1547</v>
      </c>
      <c r="E81" s="5" t="s">
        <v>76</v>
      </c>
      <c r="F81" s="100" t="s">
        <v>1548</v>
      </c>
      <c r="G81" s="247" t="s">
        <v>1549</v>
      </c>
      <c r="H81" s="247" t="s">
        <v>399</v>
      </c>
      <c r="I81" s="7">
        <v>59.5</v>
      </c>
      <c r="J81" s="6" t="s">
        <v>7</v>
      </c>
      <c r="K81" s="6" t="s">
        <v>1</v>
      </c>
      <c r="L81" s="6" t="s">
        <v>63</v>
      </c>
      <c r="M81" s="6" t="s">
        <v>9</v>
      </c>
      <c r="N81" s="224" t="s">
        <v>693</v>
      </c>
      <c r="O81" s="10">
        <v>2221581.0299999998</v>
      </c>
      <c r="P81" s="10">
        <v>392042.71</v>
      </c>
      <c r="Q81" s="10">
        <v>1120125.8899999999</v>
      </c>
      <c r="R81" s="10"/>
      <c r="S81" s="10">
        <v>927365.43</v>
      </c>
      <c r="T81" s="37">
        <v>4661115.0599999996</v>
      </c>
      <c r="U81" s="113" t="s">
        <v>998</v>
      </c>
    </row>
    <row r="82" spans="1:21" ht="69">
      <c r="A82" s="6">
        <v>75</v>
      </c>
      <c r="B82" s="6" t="s">
        <v>960</v>
      </c>
      <c r="C82" s="370" t="s">
        <v>1550</v>
      </c>
      <c r="D82" s="100" t="s">
        <v>1551</v>
      </c>
      <c r="E82" s="5" t="s">
        <v>1552</v>
      </c>
      <c r="F82" s="100" t="s">
        <v>1553</v>
      </c>
      <c r="G82" s="247" t="s">
        <v>261</v>
      </c>
      <c r="H82" s="247" t="s">
        <v>923</v>
      </c>
      <c r="I82" s="7">
        <v>60.73</v>
      </c>
      <c r="J82" s="6" t="s">
        <v>7</v>
      </c>
      <c r="K82" s="6" t="s">
        <v>1</v>
      </c>
      <c r="L82" s="6" t="s">
        <v>1</v>
      </c>
      <c r="M82" s="6" t="s">
        <v>9</v>
      </c>
      <c r="N82" s="224" t="s">
        <v>693</v>
      </c>
      <c r="O82" s="10">
        <v>1756134.22</v>
      </c>
      <c r="P82" s="10">
        <v>309906.03999999998</v>
      </c>
      <c r="Q82" s="10">
        <v>825704.1</v>
      </c>
      <c r="R82" s="10"/>
      <c r="S82" s="10">
        <v>2502.5700000000002</v>
      </c>
      <c r="T82" s="10">
        <v>2894246.93</v>
      </c>
      <c r="U82" s="121" t="s">
        <v>998</v>
      </c>
    </row>
    <row r="83" spans="1:21" ht="55.2">
      <c r="A83" s="6">
        <v>76</v>
      </c>
      <c r="B83" s="6" t="s">
        <v>960</v>
      </c>
      <c r="C83" s="370" t="s">
        <v>1554</v>
      </c>
      <c r="D83" s="100" t="s">
        <v>1555</v>
      </c>
      <c r="E83" s="5" t="s">
        <v>1556</v>
      </c>
      <c r="F83" s="100" t="s">
        <v>1557</v>
      </c>
      <c r="G83" s="247" t="s">
        <v>261</v>
      </c>
      <c r="H83" s="247" t="s">
        <v>708</v>
      </c>
      <c r="I83" s="7">
        <v>53.26</v>
      </c>
      <c r="J83" s="6" t="s">
        <v>7</v>
      </c>
      <c r="K83" s="6" t="s">
        <v>1</v>
      </c>
      <c r="L83" s="6" t="s">
        <v>8</v>
      </c>
      <c r="M83" s="6" t="s">
        <v>9</v>
      </c>
      <c r="N83" s="224" t="s">
        <v>693</v>
      </c>
      <c r="O83" s="10">
        <v>1757061.98</v>
      </c>
      <c r="P83" s="10">
        <v>310069.76000000001</v>
      </c>
      <c r="Q83" s="10">
        <v>1231691.75</v>
      </c>
      <c r="R83" s="10"/>
      <c r="S83" s="10">
        <v>627206.49</v>
      </c>
      <c r="T83" s="10">
        <v>3926029.98</v>
      </c>
      <c r="U83" s="121" t="s">
        <v>998</v>
      </c>
    </row>
    <row r="84" spans="1:21" ht="55.2">
      <c r="A84" s="6">
        <v>77</v>
      </c>
      <c r="B84" s="6" t="s">
        <v>960</v>
      </c>
      <c r="C84" s="370" t="s">
        <v>1558</v>
      </c>
      <c r="D84" s="100" t="s">
        <v>1559</v>
      </c>
      <c r="E84" s="5" t="s">
        <v>742</v>
      </c>
      <c r="F84" s="100" t="s">
        <v>1560</v>
      </c>
      <c r="G84" s="247" t="s">
        <v>261</v>
      </c>
      <c r="H84" s="247" t="s">
        <v>1561</v>
      </c>
      <c r="I84" s="7">
        <v>59.5</v>
      </c>
      <c r="J84" s="6" t="s">
        <v>7</v>
      </c>
      <c r="K84" s="6" t="s">
        <v>1</v>
      </c>
      <c r="L84" s="6" t="s">
        <v>1</v>
      </c>
      <c r="M84" s="6" t="s">
        <v>9</v>
      </c>
      <c r="N84" s="224" t="s">
        <v>693</v>
      </c>
      <c r="O84" s="10">
        <v>903461.74</v>
      </c>
      <c r="P84" s="10">
        <v>159434.43</v>
      </c>
      <c r="Q84" s="10">
        <v>455526.94</v>
      </c>
      <c r="R84" s="10"/>
      <c r="S84" s="10">
        <v>66226.75</v>
      </c>
      <c r="T84" s="10">
        <v>1584649.86</v>
      </c>
      <c r="U84" s="121" t="s">
        <v>998</v>
      </c>
    </row>
    <row r="85" spans="1:21" ht="41.4">
      <c r="A85" s="6">
        <v>78</v>
      </c>
      <c r="B85" s="6" t="s">
        <v>960</v>
      </c>
      <c r="C85" s="370" t="s">
        <v>1562</v>
      </c>
      <c r="D85" s="100" t="s">
        <v>1563</v>
      </c>
      <c r="E85" s="5" t="s">
        <v>1564</v>
      </c>
      <c r="F85" s="100" t="s">
        <v>1565</v>
      </c>
      <c r="G85" s="247" t="s">
        <v>261</v>
      </c>
      <c r="H85" s="247" t="s">
        <v>975</v>
      </c>
      <c r="I85" s="7">
        <v>54.31</v>
      </c>
      <c r="J85" s="6" t="s">
        <v>7</v>
      </c>
      <c r="K85" s="6" t="s">
        <v>1</v>
      </c>
      <c r="L85" s="6" t="s">
        <v>58</v>
      </c>
      <c r="M85" s="6" t="s">
        <v>9</v>
      </c>
      <c r="N85" s="224" t="s">
        <v>693</v>
      </c>
      <c r="O85" s="10">
        <v>1843963.65</v>
      </c>
      <c r="P85" s="10">
        <v>325405.34999999998</v>
      </c>
      <c r="Q85" s="10">
        <v>1225626</v>
      </c>
      <c r="R85" s="10"/>
      <c r="S85" s="10">
        <v>655261.63</v>
      </c>
      <c r="T85" s="10">
        <v>4050256.63</v>
      </c>
      <c r="U85" s="121" t="s">
        <v>998</v>
      </c>
    </row>
    <row r="86" spans="1:21" ht="41.4">
      <c r="A86" s="6">
        <v>79</v>
      </c>
      <c r="B86" s="6" t="s">
        <v>960</v>
      </c>
      <c r="C86" s="370" t="s">
        <v>1566</v>
      </c>
      <c r="D86" s="100" t="s">
        <v>1567</v>
      </c>
      <c r="E86" s="5" t="s">
        <v>1568</v>
      </c>
      <c r="F86" s="100" t="s">
        <v>1569</v>
      </c>
      <c r="G86" s="247" t="s">
        <v>33</v>
      </c>
      <c r="H86" s="247" t="s">
        <v>223</v>
      </c>
      <c r="I86" s="7">
        <v>52.32</v>
      </c>
      <c r="J86" s="6" t="s">
        <v>7</v>
      </c>
      <c r="K86" s="6" t="s">
        <v>1</v>
      </c>
      <c r="L86" s="6" t="s">
        <v>1</v>
      </c>
      <c r="M86" s="6" t="s">
        <v>9</v>
      </c>
      <c r="N86" s="224" t="s">
        <v>693</v>
      </c>
      <c r="O86" s="10">
        <v>782692.18</v>
      </c>
      <c r="P86" s="10">
        <v>138122.15</v>
      </c>
      <c r="Q86" s="10">
        <v>575050.59</v>
      </c>
      <c r="R86" s="10"/>
      <c r="S86" s="10">
        <v>12708.29</v>
      </c>
      <c r="T86" s="10">
        <v>1508573.21</v>
      </c>
      <c r="U86" s="121" t="s">
        <v>998</v>
      </c>
    </row>
    <row r="87" spans="1:21" ht="41.4">
      <c r="A87" s="6">
        <v>80</v>
      </c>
      <c r="B87" s="6" t="s">
        <v>969</v>
      </c>
      <c r="C87" s="370" t="s">
        <v>1099</v>
      </c>
      <c r="D87" s="100" t="s">
        <v>167</v>
      </c>
      <c r="E87" s="5" t="s">
        <v>1570</v>
      </c>
      <c r="F87" s="100" t="s">
        <v>168</v>
      </c>
      <c r="G87" s="247" t="s">
        <v>169</v>
      </c>
      <c r="H87" s="247" t="s">
        <v>170</v>
      </c>
      <c r="I87" s="7">
        <v>51</v>
      </c>
      <c r="J87" s="6" t="s">
        <v>7</v>
      </c>
      <c r="K87" s="6" t="s">
        <v>1</v>
      </c>
      <c r="L87" s="6" t="s">
        <v>171</v>
      </c>
      <c r="M87" s="6" t="s">
        <v>166</v>
      </c>
      <c r="N87" s="224" t="s">
        <v>696</v>
      </c>
      <c r="O87" s="10">
        <v>878810.84</v>
      </c>
      <c r="P87" s="10">
        <v>155084.26999999999</v>
      </c>
      <c r="Q87" s="10">
        <v>689263.4</v>
      </c>
      <c r="R87" s="10"/>
      <c r="S87" s="10">
        <v>189494.15</v>
      </c>
      <c r="T87" s="10">
        <v>1912652.66</v>
      </c>
      <c r="U87" s="121" t="s">
        <v>998</v>
      </c>
    </row>
    <row r="88" spans="1:21" ht="55.2">
      <c r="A88" s="6">
        <v>81</v>
      </c>
      <c r="B88" s="6" t="s">
        <v>969</v>
      </c>
      <c r="C88" s="370" t="s">
        <v>1571</v>
      </c>
      <c r="D88" s="100" t="s">
        <v>1572</v>
      </c>
      <c r="E88" s="5" t="s">
        <v>757</v>
      </c>
      <c r="F88" s="100" t="s">
        <v>1573</v>
      </c>
      <c r="G88" s="247" t="s">
        <v>987</v>
      </c>
      <c r="H88" s="247" t="s">
        <v>981</v>
      </c>
      <c r="I88" s="7">
        <v>85</v>
      </c>
      <c r="J88" s="6" t="s">
        <v>7</v>
      </c>
      <c r="K88" s="6" t="s">
        <v>1</v>
      </c>
      <c r="L88" s="6" t="s">
        <v>103</v>
      </c>
      <c r="M88" s="6" t="s">
        <v>166</v>
      </c>
      <c r="N88" s="224" t="s">
        <v>694</v>
      </c>
      <c r="O88" s="10">
        <v>10274532.630000001</v>
      </c>
      <c r="P88" s="10">
        <v>1571399.11</v>
      </c>
      <c r="Q88" s="10">
        <v>241753.71</v>
      </c>
      <c r="R88" s="10"/>
      <c r="S88" s="10">
        <v>836126.97</v>
      </c>
      <c r="T88" s="10">
        <v>12923812.42</v>
      </c>
      <c r="U88" s="121" t="s">
        <v>998</v>
      </c>
    </row>
    <row r="89" spans="1:21" ht="27.6">
      <c r="A89" s="6">
        <v>82</v>
      </c>
      <c r="B89" s="6" t="s">
        <v>969</v>
      </c>
      <c r="C89" s="370" t="s">
        <v>1574</v>
      </c>
      <c r="D89" s="100" t="s">
        <v>1575</v>
      </c>
      <c r="E89" s="5" t="s">
        <v>1570</v>
      </c>
      <c r="F89" s="100" t="s">
        <v>1576</v>
      </c>
      <c r="G89" s="247" t="s">
        <v>1577</v>
      </c>
      <c r="H89" s="247" t="s">
        <v>292</v>
      </c>
      <c r="I89" s="7">
        <v>85</v>
      </c>
      <c r="J89" s="6" t="s">
        <v>7</v>
      </c>
      <c r="K89" s="6" t="s">
        <v>1</v>
      </c>
      <c r="L89" s="6" t="s">
        <v>171</v>
      </c>
      <c r="M89" s="6" t="s">
        <v>166</v>
      </c>
      <c r="N89" s="224" t="s">
        <v>694</v>
      </c>
      <c r="O89" s="10">
        <v>923109.48</v>
      </c>
      <c r="P89" s="10">
        <v>141181.45000000001</v>
      </c>
      <c r="Q89" s="10">
        <v>21720.23</v>
      </c>
      <c r="R89" s="10"/>
      <c r="S89" s="10">
        <v>25476.07</v>
      </c>
      <c r="T89" s="10">
        <v>1111487.23</v>
      </c>
      <c r="U89" s="121" t="s">
        <v>998</v>
      </c>
    </row>
    <row r="90" spans="1:21" ht="82.8">
      <c r="A90" s="6">
        <v>83</v>
      </c>
      <c r="B90" s="6" t="s">
        <v>969</v>
      </c>
      <c r="C90" s="370" t="s">
        <v>1102</v>
      </c>
      <c r="D90" s="100" t="s">
        <v>172</v>
      </c>
      <c r="E90" s="5" t="s">
        <v>757</v>
      </c>
      <c r="F90" s="100" t="s">
        <v>173</v>
      </c>
      <c r="G90" s="247" t="s">
        <v>106</v>
      </c>
      <c r="H90" s="247" t="s">
        <v>174</v>
      </c>
      <c r="I90" s="7">
        <v>51</v>
      </c>
      <c r="J90" s="6" t="s">
        <v>7</v>
      </c>
      <c r="K90" s="6" t="s">
        <v>1</v>
      </c>
      <c r="L90" s="6" t="s">
        <v>103</v>
      </c>
      <c r="M90" s="6" t="s">
        <v>166</v>
      </c>
      <c r="N90" s="224" t="s">
        <v>696</v>
      </c>
      <c r="O90" s="10">
        <v>231976.86</v>
      </c>
      <c r="P90" s="10">
        <v>40937.089999999997</v>
      </c>
      <c r="Q90" s="10">
        <v>181942.64</v>
      </c>
      <c r="R90" s="10"/>
      <c r="S90" s="10">
        <v>46070.51</v>
      </c>
      <c r="T90" s="10">
        <v>500927.1</v>
      </c>
      <c r="U90" s="121" t="s">
        <v>998</v>
      </c>
    </row>
    <row r="91" spans="1:21" ht="55.2">
      <c r="A91" s="6">
        <v>84</v>
      </c>
      <c r="B91" s="6" t="s">
        <v>969</v>
      </c>
      <c r="C91" s="370" t="s">
        <v>1578</v>
      </c>
      <c r="D91" s="100" t="s">
        <v>1579</v>
      </c>
      <c r="E91" s="5" t="s">
        <v>1580</v>
      </c>
      <c r="F91" s="100" t="s">
        <v>1581</v>
      </c>
      <c r="G91" s="247" t="s">
        <v>1582</v>
      </c>
      <c r="H91" s="247" t="s">
        <v>708</v>
      </c>
      <c r="I91" s="7">
        <v>85</v>
      </c>
      <c r="J91" s="6" t="s">
        <v>7</v>
      </c>
      <c r="K91" s="6" t="s">
        <v>1</v>
      </c>
      <c r="L91" s="6" t="s">
        <v>1583</v>
      </c>
      <c r="M91" s="6" t="s">
        <v>166</v>
      </c>
      <c r="N91" s="224" t="s">
        <v>694</v>
      </c>
      <c r="O91" s="10">
        <v>1069280.08</v>
      </c>
      <c r="P91" s="10">
        <v>163536.95000000001</v>
      </c>
      <c r="Q91" s="10">
        <v>25159.54</v>
      </c>
      <c r="R91" s="10"/>
      <c r="S91" s="10">
        <v>154467.41</v>
      </c>
      <c r="T91" s="10">
        <v>1412443.98</v>
      </c>
      <c r="U91" s="121" t="s">
        <v>998</v>
      </c>
    </row>
    <row r="92" spans="1:21" ht="55.2">
      <c r="A92" s="6">
        <v>85</v>
      </c>
      <c r="B92" s="6" t="s">
        <v>969</v>
      </c>
      <c r="C92" s="370" t="s">
        <v>1100</v>
      </c>
      <c r="D92" s="100" t="s">
        <v>756</v>
      </c>
      <c r="E92" s="5" t="s">
        <v>754</v>
      </c>
      <c r="F92" s="100" t="s">
        <v>1101</v>
      </c>
      <c r="G92" s="247" t="s">
        <v>860</v>
      </c>
      <c r="H92" s="247" t="s">
        <v>861</v>
      </c>
      <c r="I92" s="7">
        <v>85</v>
      </c>
      <c r="J92" s="6" t="s">
        <v>7</v>
      </c>
      <c r="K92" s="6" t="s">
        <v>1</v>
      </c>
      <c r="L92" s="6" t="s">
        <v>8</v>
      </c>
      <c r="M92" s="6" t="s">
        <v>166</v>
      </c>
      <c r="N92" s="224" t="s">
        <v>694</v>
      </c>
      <c r="O92" s="10">
        <v>7175688.3600000003</v>
      </c>
      <c r="P92" s="10">
        <v>1097458.22</v>
      </c>
      <c r="Q92" s="10">
        <v>168839.73</v>
      </c>
      <c r="R92" s="10"/>
      <c r="S92" s="10">
        <v>40743.22</v>
      </c>
      <c r="T92" s="10">
        <v>8482729.5299999993</v>
      </c>
      <c r="U92" s="121" t="s">
        <v>998</v>
      </c>
    </row>
    <row r="93" spans="1:21" ht="82.8">
      <c r="A93" s="6">
        <v>86</v>
      </c>
      <c r="B93" s="6" t="s">
        <v>969</v>
      </c>
      <c r="C93" s="370" t="s">
        <v>1584</v>
      </c>
      <c r="D93" s="100" t="s">
        <v>1585</v>
      </c>
      <c r="E93" s="5" t="s">
        <v>757</v>
      </c>
      <c r="F93" s="100" t="s">
        <v>1586</v>
      </c>
      <c r="G93" s="247" t="s">
        <v>1587</v>
      </c>
      <c r="H93" s="247" t="s">
        <v>988</v>
      </c>
      <c r="I93" s="7">
        <v>85</v>
      </c>
      <c r="J93" s="6" t="s">
        <v>7</v>
      </c>
      <c r="K93" s="6" t="s">
        <v>1</v>
      </c>
      <c r="L93" s="6" t="s">
        <v>103</v>
      </c>
      <c r="M93" s="6" t="s">
        <v>166</v>
      </c>
      <c r="N93" s="224" t="s">
        <v>694</v>
      </c>
      <c r="O93" s="10">
        <v>2735812.18</v>
      </c>
      <c r="P93" s="10">
        <v>418418.33</v>
      </c>
      <c r="Q93" s="10">
        <v>64372.06</v>
      </c>
      <c r="R93" s="10"/>
      <c r="S93" s="10">
        <v>1344201.36</v>
      </c>
      <c r="T93" s="10">
        <v>4562803.93</v>
      </c>
      <c r="U93" s="121" t="s">
        <v>998</v>
      </c>
    </row>
    <row r="94" spans="1:21" ht="41.4">
      <c r="A94" s="6">
        <v>87</v>
      </c>
      <c r="B94" s="6" t="s">
        <v>969</v>
      </c>
      <c r="C94" s="370" t="s">
        <v>1588</v>
      </c>
      <c r="D94" s="100" t="s">
        <v>1589</v>
      </c>
      <c r="E94" s="5" t="s">
        <v>1590</v>
      </c>
      <c r="F94" s="100" t="s">
        <v>1591</v>
      </c>
      <c r="G94" s="247" t="s">
        <v>1518</v>
      </c>
      <c r="H94" s="247" t="s">
        <v>223</v>
      </c>
      <c r="I94" s="7">
        <v>85</v>
      </c>
      <c r="J94" s="6" t="s">
        <v>7</v>
      </c>
      <c r="K94" s="6" t="s">
        <v>1</v>
      </c>
      <c r="L94" s="6" t="s">
        <v>58</v>
      </c>
      <c r="M94" s="6" t="s">
        <v>166</v>
      </c>
      <c r="N94" s="6" t="s">
        <v>694</v>
      </c>
      <c r="O94" s="10">
        <v>15149570.289999999</v>
      </c>
      <c r="P94" s="10">
        <v>2316993.1</v>
      </c>
      <c r="Q94" s="10">
        <v>356460.48</v>
      </c>
      <c r="R94" s="10"/>
      <c r="S94" s="10">
        <v>3854844.86</v>
      </c>
      <c r="T94" s="10">
        <v>21677868.73</v>
      </c>
      <c r="U94" s="121" t="s">
        <v>998</v>
      </c>
    </row>
    <row r="95" spans="1:21" ht="41.4">
      <c r="A95" s="6">
        <v>88</v>
      </c>
      <c r="B95" s="6" t="s">
        <v>969</v>
      </c>
      <c r="C95" s="370" t="s">
        <v>1592</v>
      </c>
      <c r="D95" s="100" t="s">
        <v>1593</v>
      </c>
      <c r="E95" s="5" t="s">
        <v>1580</v>
      </c>
      <c r="F95" s="100"/>
      <c r="G95" s="247" t="s">
        <v>973</v>
      </c>
      <c r="H95" s="247" t="s">
        <v>1594</v>
      </c>
      <c r="I95" s="7">
        <v>85</v>
      </c>
      <c r="J95" s="6" t="s">
        <v>7</v>
      </c>
      <c r="K95" s="6" t="s">
        <v>1</v>
      </c>
      <c r="L95" s="6" t="s">
        <v>1583</v>
      </c>
      <c r="M95" s="6" t="s">
        <v>166</v>
      </c>
      <c r="N95" s="6" t="s">
        <v>694</v>
      </c>
      <c r="O95" s="10">
        <v>528541.04</v>
      </c>
      <c r="P95" s="10">
        <v>80835.679999999993</v>
      </c>
      <c r="Q95" s="10">
        <v>12436.27</v>
      </c>
      <c r="R95" s="10"/>
      <c r="S95" s="10">
        <v>345871.11</v>
      </c>
      <c r="T95" s="10">
        <v>967684.1</v>
      </c>
      <c r="U95" s="121" t="s">
        <v>998</v>
      </c>
    </row>
    <row r="96" spans="1:21" ht="55.2">
      <c r="A96" s="6">
        <v>89</v>
      </c>
      <c r="B96" s="6" t="s">
        <v>969</v>
      </c>
      <c r="C96" s="370" t="s">
        <v>1098</v>
      </c>
      <c r="D96" s="100" t="s">
        <v>163</v>
      </c>
      <c r="E96" s="5" t="s">
        <v>754</v>
      </c>
      <c r="F96" s="100" t="s">
        <v>755</v>
      </c>
      <c r="G96" s="247" t="s">
        <v>164</v>
      </c>
      <c r="H96" s="247" t="s">
        <v>165</v>
      </c>
      <c r="I96" s="7">
        <v>85</v>
      </c>
      <c r="J96" s="6" t="s">
        <v>7</v>
      </c>
      <c r="K96" s="6" t="s">
        <v>1</v>
      </c>
      <c r="L96" s="6" t="s">
        <v>8</v>
      </c>
      <c r="M96" s="6" t="s">
        <v>166</v>
      </c>
      <c r="N96" s="6" t="s">
        <v>694</v>
      </c>
      <c r="O96" s="10">
        <v>5388591.7699999996</v>
      </c>
      <c r="P96" s="10">
        <v>824137.56</v>
      </c>
      <c r="Q96" s="10">
        <v>126790.39999999999</v>
      </c>
      <c r="R96" s="10"/>
      <c r="S96" s="10">
        <v>55957.69</v>
      </c>
      <c r="T96" s="10">
        <v>6395477.4199999999</v>
      </c>
      <c r="U96" s="121" t="s">
        <v>998</v>
      </c>
    </row>
    <row r="97" spans="1:44" ht="55.2">
      <c r="A97" s="6">
        <v>90</v>
      </c>
      <c r="B97" s="6" t="s">
        <v>964</v>
      </c>
      <c r="C97" s="370" t="s">
        <v>1103</v>
      </c>
      <c r="D97" s="100" t="s">
        <v>175</v>
      </c>
      <c r="E97" s="5" t="s">
        <v>754</v>
      </c>
      <c r="F97" s="100" t="s">
        <v>758</v>
      </c>
      <c r="G97" s="247" t="s">
        <v>176</v>
      </c>
      <c r="H97" s="247" t="s">
        <v>57</v>
      </c>
      <c r="I97" s="7">
        <v>85</v>
      </c>
      <c r="J97" s="6" t="s">
        <v>7</v>
      </c>
      <c r="K97" s="6" t="s">
        <v>1</v>
      </c>
      <c r="L97" s="6" t="s">
        <v>8</v>
      </c>
      <c r="M97" s="6" t="s">
        <v>166</v>
      </c>
      <c r="N97" s="6" t="s">
        <v>697</v>
      </c>
      <c r="O97" s="10">
        <v>2819933.04</v>
      </c>
      <c r="P97" s="10">
        <v>431283.88</v>
      </c>
      <c r="Q97" s="10">
        <v>66351.360000000001</v>
      </c>
      <c r="R97" s="10"/>
      <c r="S97" s="10">
        <v>145132.09</v>
      </c>
      <c r="T97" s="10">
        <v>3462700.37</v>
      </c>
      <c r="U97" s="121" t="s">
        <v>998</v>
      </c>
    </row>
    <row r="98" spans="1:44" ht="124.2">
      <c r="A98" s="6">
        <v>91</v>
      </c>
      <c r="B98" s="6" t="s">
        <v>963</v>
      </c>
      <c r="C98" s="370" t="s">
        <v>1104</v>
      </c>
      <c r="D98" s="100" t="s">
        <v>177</v>
      </c>
      <c r="E98" s="5" t="s">
        <v>178</v>
      </c>
      <c r="F98" s="100" t="s">
        <v>179</v>
      </c>
      <c r="G98" s="247" t="s">
        <v>180</v>
      </c>
      <c r="H98" s="247" t="s">
        <v>181</v>
      </c>
      <c r="I98" s="7">
        <v>85</v>
      </c>
      <c r="J98" s="6" t="s">
        <v>7</v>
      </c>
      <c r="K98" s="6" t="s">
        <v>1</v>
      </c>
      <c r="L98" s="6" t="s">
        <v>1</v>
      </c>
      <c r="M98" s="6" t="s">
        <v>166</v>
      </c>
      <c r="N98" s="6" t="s">
        <v>698</v>
      </c>
      <c r="O98" s="10">
        <v>152310526.59999999</v>
      </c>
      <c r="P98" s="10">
        <v>23294552.649999999</v>
      </c>
      <c r="Q98" s="10">
        <v>3583787.25</v>
      </c>
      <c r="R98" s="10"/>
      <c r="S98" s="10">
        <v>5473470.5800000001</v>
      </c>
      <c r="T98" s="10">
        <v>184662337.08000001</v>
      </c>
      <c r="U98" s="121" t="s">
        <v>998</v>
      </c>
    </row>
    <row r="99" spans="1:44" ht="27.6">
      <c r="A99" s="6">
        <v>92</v>
      </c>
      <c r="B99" s="6" t="s">
        <v>967</v>
      </c>
      <c r="C99" s="370" t="s">
        <v>1105</v>
      </c>
      <c r="D99" s="100" t="s">
        <v>182</v>
      </c>
      <c r="E99" s="5" t="s">
        <v>183</v>
      </c>
      <c r="F99" s="100" t="s">
        <v>184</v>
      </c>
      <c r="G99" s="247" t="s">
        <v>185</v>
      </c>
      <c r="H99" s="247" t="s">
        <v>186</v>
      </c>
      <c r="I99" s="7">
        <v>85</v>
      </c>
      <c r="J99" s="6" t="s">
        <v>7</v>
      </c>
      <c r="K99" s="6" t="s">
        <v>1</v>
      </c>
      <c r="L99" s="6" t="s">
        <v>187</v>
      </c>
      <c r="M99" s="6" t="s">
        <v>166</v>
      </c>
      <c r="N99" s="6" t="s">
        <v>699</v>
      </c>
      <c r="O99" s="10">
        <v>18247809.690000001</v>
      </c>
      <c r="P99" s="10">
        <v>2780107.48</v>
      </c>
      <c r="Q99" s="10">
        <v>440094.23</v>
      </c>
      <c r="R99" s="10"/>
      <c r="S99" s="10">
        <v>0</v>
      </c>
      <c r="T99" s="10">
        <v>21468011.399999999</v>
      </c>
      <c r="U99" s="121" t="s">
        <v>998</v>
      </c>
    </row>
    <row r="100" spans="1:44" ht="41.4">
      <c r="A100" s="6">
        <v>93</v>
      </c>
      <c r="B100" s="6" t="s">
        <v>970</v>
      </c>
      <c r="C100" s="370" t="s">
        <v>1595</v>
      </c>
      <c r="D100" s="100" t="s">
        <v>1596</v>
      </c>
      <c r="E100" s="5" t="s">
        <v>1597</v>
      </c>
      <c r="F100" s="100" t="s">
        <v>1598</v>
      </c>
      <c r="G100" s="247" t="s">
        <v>1599</v>
      </c>
      <c r="H100" s="247" t="s">
        <v>972</v>
      </c>
      <c r="I100" s="7">
        <v>85</v>
      </c>
      <c r="J100" s="6" t="s">
        <v>7</v>
      </c>
      <c r="K100" s="6" t="s">
        <v>1</v>
      </c>
      <c r="L100" s="6" t="s">
        <v>1600</v>
      </c>
      <c r="M100" s="6" t="s">
        <v>166</v>
      </c>
      <c r="N100" s="6" t="s">
        <v>695</v>
      </c>
      <c r="O100" s="10">
        <v>3524991.6</v>
      </c>
      <c r="P100" s="10">
        <v>539115.43000000005</v>
      </c>
      <c r="Q100" s="10">
        <v>82941.919999999998</v>
      </c>
      <c r="R100" s="10"/>
      <c r="S100" s="10">
        <v>30263</v>
      </c>
      <c r="T100" s="10">
        <v>4177311.95</v>
      </c>
      <c r="U100" s="121" t="s">
        <v>998</v>
      </c>
    </row>
    <row r="101" spans="1:44" ht="55.2">
      <c r="A101" s="6">
        <v>94</v>
      </c>
      <c r="B101" s="6" t="s">
        <v>970</v>
      </c>
      <c r="C101" s="370" t="s">
        <v>1601</v>
      </c>
      <c r="D101" s="100" t="s">
        <v>1602</v>
      </c>
      <c r="E101" s="5" t="s">
        <v>1597</v>
      </c>
      <c r="F101" s="100" t="s">
        <v>1603</v>
      </c>
      <c r="G101" s="247" t="s">
        <v>1604</v>
      </c>
      <c r="H101" s="247" t="s">
        <v>972</v>
      </c>
      <c r="I101" s="7">
        <v>85</v>
      </c>
      <c r="J101" s="6" t="s">
        <v>7</v>
      </c>
      <c r="K101" s="6" t="s">
        <v>1</v>
      </c>
      <c r="L101" s="6" t="s">
        <v>103</v>
      </c>
      <c r="M101" s="6" t="s">
        <v>166</v>
      </c>
      <c r="N101" s="6" t="s">
        <v>695</v>
      </c>
      <c r="O101" s="10">
        <v>2961442.5</v>
      </c>
      <c r="P101" s="10">
        <v>452926.45</v>
      </c>
      <c r="Q101" s="10">
        <v>69681.05</v>
      </c>
      <c r="R101" s="10"/>
      <c r="S101" s="10">
        <v>30000</v>
      </c>
      <c r="T101" s="10">
        <v>3514050</v>
      </c>
      <c r="U101" s="121" t="s">
        <v>998</v>
      </c>
    </row>
    <row r="102" spans="1:44" ht="41.4">
      <c r="A102" s="6">
        <v>95</v>
      </c>
      <c r="B102" s="6" t="s">
        <v>970</v>
      </c>
      <c r="C102" s="370" t="s">
        <v>1605</v>
      </c>
      <c r="D102" s="100" t="s">
        <v>1606</v>
      </c>
      <c r="E102" s="5" t="s">
        <v>1597</v>
      </c>
      <c r="F102" s="100" t="s">
        <v>1607</v>
      </c>
      <c r="G102" s="247" t="s">
        <v>1604</v>
      </c>
      <c r="H102" s="247" t="s">
        <v>972</v>
      </c>
      <c r="I102" s="7">
        <v>85</v>
      </c>
      <c r="J102" s="6" t="s">
        <v>7</v>
      </c>
      <c r="K102" s="6" t="s">
        <v>1</v>
      </c>
      <c r="L102" s="6" t="s">
        <v>187</v>
      </c>
      <c r="M102" s="6" t="s">
        <v>166</v>
      </c>
      <c r="N102" s="6" t="s">
        <v>695</v>
      </c>
      <c r="O102" s="10">
        <v>3517020.12</v>
      </c>
      <c r="P102" s="10">
        <v>537896.47</v>
      </c>
      <c r="Q102" s="10">
        <v>82754.14</v>
      </c>
      <c r="R102" s="10"/>
      <c r="S102" s="10">
        <v>18000</v>
      </c>
      <c r="T102" s="10">
        <v>4155670.73</v>
      </c>
      <c r="U102" s="121" t="s">
        <v>998</v>
      </c>
    </row>
    <row r="103" spans="1:44" ht="55.2">
      <c r="A103" s="6">
        <v>96</v>
      </c>
      <c r="B103" s="6" t="s">
        <v>970</v>
      </c>
      <c r="C103" s="370" t="s">
        <v>1106</v>
      </c>
      <c r="D103" s="100" t="s">
        <v>1107</v>
      </c>
      <c r="E103" s="5" t="s">
        <v>1108</v>
      </c>
      <c r="F103" s="100" t="s">
        <v>1109</v>
      </c>
      <c r="G103" s="247" t="s">
        <v>1110</v>
      </c>
      <c r="H103" s="247" t="s">
        <v>980</v>
      </c>
      <c r="I103" s="7">
        <v>85</v>
      </c>
      <c r="J103" s="6" t="s">
        <v>7</v>
      </c>
      <c r="K103" s="6" t="s">
        <v>1</v>
      </c>
      <c r="L103" s="6" t="s">
        <v>1111</v>
      </c>
      <c r="M103" s="6" t="s">
        <v>166</v>
      </c>
      <c r="N103" s="6" t="s">
        <v>695</v>
      </c>
      <c r="O103" s="10">
        <v>1180742.28</v>
      </c>
      <c r="P103" s="10">
        <v>180584.07</v>
      </c>
      <c r="Q103" s="10">
        <v>27782.21</v>
      </c>
      <c r="R103" s="10"/>
      <c r="S103" s="10">
        <v>121124.78</v>
      </c>
      <c r="T103" s="10">
        <v>1510233.34</v>
      </c>
      <c r="U103" s="121" t="s">
        <v>998</v>
      </c>
    </row>
    <row r="104" spans="1:44" ht="41.4">
      <c r="A104" s="6">
        <v>97</v>
      </c>
      <c r="B104" s="6" t="s">
        <v>970</v>
      </c>
      <c r="C104" s="370" t="s">
        <v>1608</v>
      </c>
      <c r="D104" s="100" t="s">
        <v>1609</v>
      </c>
      <c r="E104" s="5" t="s">
        <v>1597</v>
      </c>
      <c r="F104" s="100" t="s">
        <v>1610</v>
      </c>
      <c r="G104" s="247" t="s">
        <v>1582</v>
      </c>
      <c r="H104" s="247" t="s">
        <v>972</v>
      </c>
      <c r="I104" s="7">
        <v>85</v>
      </c>
      <c r="J104" s="6" t="s">
        <v>7</v>
      </c>
      <c r="K104" s="6" t="s">
        <v>1</v>
      </c>
      <c r="L104" s="6" t="s">
        <v>1611</v>
      </c>
      <c r="M104" s="6" t="s">
        <v>166</v>
      </c>
      <c r="N104" s="6" t="s">
        <v>695</v>
      </c>
      <c r="O104" s="10">
        <v>3525813.63</v>
      </c>
      <c r="P104" s="10">
        <v>539241.14</v>
      </c>
      <c r="Q104" s="10">
        <v>82961.27</v>
      </c>
      <c r="R104" s="10"/>
      <c r="S104" s="10">
        <v>31630</v>
      </c>
      <c r="T104" s="37">
        <v>4179646.04</v>
      </c>
      <c r="U104" s="112" t="s">
        <v>998</v>
      </c>
    </row>
    <row r="105" spans="1:44" s="89" customFormat="1" ht="19.5" customHeight="1">
      <c r="A105" s="73"/>
      <c r="B105" s="73" t="s">
        <v>953</v>
      </c>
      <c r="C105" s="305"/>
      <c r="D105" s="59"/>
      <c r="E105" s="59"/>
      <c r="F105" s="107"/>
      <c r="G105" s="86"/>
      <c r="H105" s="86"/>
      <c r="I105" s="118"/>
      <c r="J105" s="73"/>
      <c r="K105" s="73"/>
      <c r="L105" s="73"/>
      <c r="M105" s="73"/>
      <c r="N105" s="73"/>
      <c r="O105" s="124">
        <f>SUM(O8:O104)</f>
        <v>302653729.30000001</v>
      </c>
      <c r="P105" s="124">
        <f t="shared" ref="P105:T105" si="0">SUM(P8:P104)</f>
        <v>47955606.719999991</v>
      </c>
      <c r="Q105" s="124">
        <f t="shared" si="0"/>
        <v>38316749.379999995</v>
      </c>
      <c r="R105" s="124">
        <f t="shared" si="0"/>
        <v>0</v>
      </c>
      <c r="S105" s="124">
        <f t="shared" si="0"/>
        <v>32515828.039999999</v>
      </c>
      <c r="T105" s="124">
        <f t="shared" si="0"/>
        <v>421441913.43999988</v>
      </c>
      <c r="U105" s="239"/>
      <c r="X105" s="119"/>
      <c r="Y105" s="119"/>
      <c r="Z105" s="119"/>
      <c r="AI105" s="120"/>
      <c r="AJ105" s="120"/>
      <c r="AK105" s="120"/>
      <c r="AL105" s="120"/>
      <c r="AM105" s="120"/>
      <c r="AN105" s="120"/>
      <c r="AQ105" s="120"/>
      <c r="AR105" s="120"/>
    </row>
    <row r="106" spans="1:44" s="89" customFormat="1" ht="19.5" customHeight="1">
      <c r="A106" s="73"/>
      <c r="B106" s="369" t="s">
        <v>188</v>
      </c>
      <c r="C106" s="73"/>
      <c r="D106" s="59"/>
      <c r="E106" s="59"/>
      <c r="F106" s="107"/>
      <c r="G106" s="86"/>
      <c r="H106" s="86"/>
      <c r="I106" s="118"/>
      <c r="J106" s="73"/>
      <c r="K106" s="73"/>
      <c r="L106" s="73"/>
      <c r="M106" s="73"/>
      <c r="N106" s="225"/>
      <c r="O106" s="124"/>
      <c r="P106" s="124"/>
      <c r="Q106" s="124"/>
      <c r="R106" s="124"/>
      <c r="S106" s="124"/>
      <c r="T106" s="162"/>
      <c r="U106" s="115"/>
      <c r="X106" s="119"/>
      <c r="Y106" s="119"/>
      <c r="Z106" s="119"/>
      <c r="AI106" s="120"/>
      <c r="AJ106" s="120"/>
      <c r="AK106" s="120"/>
      <c r="AL106" s="120"/>
      <c r="AM106" s="120"/>
      <c r="AN106" s="120"/>
      <c r="AQ106" s="120"/>
      <c r="AR106" s="120"/>
    </row>
    <row r="107" spans="1:44" ht="27.6">
      <c r="A107" s="6"/>
      <c r="B107" s="371" t="s">
        <v>959</v>
      </c>
      <c r="C107" s="6" t="s">
        <v>1122</v>
      </c>
      <c r="D107" s="100" t="s">
        <v>862</v>
      </c>
      <c r="E107" s="5" t="s">
        <v>863</v>
      </c>
      <c r="F107" s="100" t="s">
        <v>864</v>
      </c>
      <c r="G107" s="247" t="s">
        <v>857</v>
      </c>
      <c r="H107" s="247" t="s">
        <v>37</v>
      </c>
      <c r="I107" s="7">
        <v>65.430000000000007</v>
      </c>
      <c r="J107" s="6" t="s">
        <v>7</v>
      </c>
      <c r="K107" s="6" t="s">
        <v>188</v>
      </c>
      <c r="L107" s="6" t="s">
        <v>188</v>
      </c>
      <c r="M107" s="6" t="s">
        <v>9</v>
      </c>
      <c r="N107" s="224" t="s">
        <v>693</v>
      </c>
      <c r="O107" s="10">
        <v>760263.03</v>
      </c>
      <c r="P107" s="10">
        <v>134164.07</v>
      </c>
      <c r="Q107" s="10">
        <v>267468.33</v>
      </c>
      <c r="R107" s="10"/>
      <c r="S107" s="10">
        <v>224535.4</v>
      </c>
      <c r="T107" s="37">
        <v>1386430.83</v>
      </c>
      <c r="U107" s="113" t="s">
        <v>998</v>
      </c>
    </row>
    <row r="108" spans="1:44" ht="27.6">
      <c r="A108" s="6">
        <v>1</v>
      </c>
      <c r="B108" s="6" t="s">
        <v>959</v>
      </c>
      <c r="C108" s="370" t="s">
        <v>1136</v>
      </c>
      <c r="D108" s="100" t="s">
        <v>1612</v>
      </c>
      <c r="E108" s="5" t="s">
        <v>867</v>
      </c>
      <c r="F108" s="100" t="s">
        <v>868</v>
      </c>
      <c r="G108" s="247" t="s">
        <v>857</v>
      </c>
      <c r="H108" s="247" t="s">
        <v>399</v>
      </c>
      <c r="I108" s="7">
        <v>63.33</v>
      </c>
      <c r="J108" s="6" t="s">
        <v>7</v>
      </c>
      <c r="K108" s="6" t="s">
        <v>188</v>
      </c>
      <c r="L108" s="6" t="s">
        <v>188</v>
      </c>
      <c r="M108" s="6" t="s">
        <v>9</v>
      </c>
      <c r="N108" s="224" t="s">
        <v>693</v>
      </c>
      <c r="O108" s="10">
        <v>758838.96</v>
      </c>
      <c r="P108" s="10">
        <v>133912.76</v>
      </c>
      <c r="Q108" s="10">
        <v>305572.73</v>
      </c>
      <c r="R108" s="10"/>
      <c r="S108" s="10">
        <v>227681.64</v>
      </c>
      <c r="T108" s="10">
        <v>1426006.09</v>
      </c>
      <c r="U108" s="121" t="s">
        <v>998</v>
      </c>
    </row>
    <row r="109" spans="1:44" ht="27.6">
      <c r="A109" s="6">
        <v>2</v>
      </c>
      <c r="B109" s="6" t="s">
        <v>959</v>
      </c>
      <c r="C109" s="370" t="s">
        <v>1112</v>
      </c>
      <c r="D109" s="100" t="s">
        <v>1113</v>
      </c>
      <c r="E109" s="5" t="s">
        <v>1114</v>
      </c>
      <c r="F109" s="100" t="s">
        <v>1115</v>
      </c>
      <c r="G109" s="247" t="s">
        <v>984</v>
      </c>
      <c r="H109" s="247" t="s">
        <v>295</v>
      </c>
      <c r="I109" s="7">
        <v>72.040000000000006</v>
      </c>
      <c r="J109" s="6" t="s">
        <v>7</v>
      </c>
      <c r="K109" s="6" t="s">
        <v>188</v>
      </c>
      <c r="L109" s="6" t="s">
        <v>188</v>
      </c>
      <c r="M109" s="6" t="s">
        <v>9</v>
      </c>
      <c r="N109" s="224" t="s">
        <v>693</v>
      </c>
      <c r="O109" s="10">
        <v>134648.81</v>
      </c>
      <c r="P109" s="10">
        <v>23761.56</v>
      </c>
      <c r="Q109" s="10">
        <v>28504.52</v>
      </c>
      <c r="R109" s="10"/>
      <c r="S109" s="10">
        <v>36227.83</v>
      </c>
      <c r="T109" s="10">
        <v>223142.72</v>
      </c>
      <c r="U109" s="121" t="s">
        <v>998</v>
      </c>
    </row>
    <row r="110" spans="1:44" ht="41.4">
      <c r="A110" s="6">
        <v>3</v>
      </c>
      <c r="B110" s="6" t="s">
        <v>959</v>
      </c>
      <c r="C110" s="370" t="s">
        <v>1137</v>
      </c>
      <c r="D110" s="100" t="s">
        <v>1138</v>
      </c>
      <c r="E110" s="5" t="s">
        <v>1139</v>
      </c>
      <c r="F110" s="100" t="s">
        <v>1140</v>
      </c>
      <c r="G110" s="247" t="s">
        <v>1060</v>
      </c>
      <c r="H110" s="247" t="s">
        <v>399</v>
      </c>
      <c r="I110" s="7">
        <v>73.91</v>
      </c>
      <c r="J110" s="6" t="s">
        <v>7</v>
      </c>
      <c r="K110" s="6" t="s">
        <v>188</v>
      </c>
      <c r="L110" s="6" t="s">
        <v>188</v>
      </c>
      <c r="M110" s="6" t="s">
        <v>9</v>
      </c>
      <c r="N110" s="224" t="s">
        <v>693</v>
      </c>
      <c r="O110" s="10">
        <v>280430.49</v>
      </c>
      <c r="P110" s="10">
        <v>49487.73</v>
      </c>
      <c r="Q110" s="10">
        <v>49516.2</v>
      </c>
      <c r="R110" s="10"/>
      <c r="S110" s="10">
        <v>94492.71</v>
      </c>
      <c r="T110" s="10">
        <v>473927.13</v>
      </c>
      <c r="U110" s="121" t="s">
        <v>998</v>
      </c>
    </row>
    <row r="111" spans="1:44" ht="27.6">
      <c r="A111" s="6">
        <v>4</v>
      </c>
      <c r="B111" s="6" t="s">
        <v>959</v>
      </c>
      <c r="C111" s="370" t="s">
        <v>1123</v>
      </c>
      <c r="D111" s="100" t="s">
        <v>207</v>
      </c>
      <c r="E111" s="5" t="s">
        <v>208</v>
      </c>
      <c r="F111" s="100" t="s">
        <v>764</v>
      </c>
      <c r="G111" s="247" t="s">
        <v>209</v>
      </c>
      <c r="H111" s="247" t="s">
        <v>210</v>
      </c>
      <c r="I111" s="7">
        <v>68</v>
      </c>
      <c r="J111" s="6" t="s">
        <v>7</v>
      </c>
      <c r="K111" s="6" t="s">
        <v>188</v>
      </c>
      <c r="L111" s="6" t="s">
        <v>211</v>
      </c>
      <c r="M111" s="6" t="s">
        <v>9</v>
      </c>
      <c r="N111" s="224" t="s">
        <v>693</v>
      </c>
      <c r="O111" s="10">
        <v>271524.74</v>
      </c>
      <c r="P111" s="10">
        <v>47916.14</v>
      </c>
      <c r="Q111" s="10">
        <v>79860.22</v>
      </c>
      <c r="R111" s="10"/>
      <c r="S111" s="10">
        <v>106053.65</v>
      </c>
      <c r="T111" s="10">
        <v>505354.75</v>
      </c>
      <c r="U111" s="121" t="s">
        <v>998</v>
      </c>
    </row>
    <row r="112" spans="1:44" ht="41.4">
      <c r="A112" s="6">
        <v>5</v>
      </c>
      <c r="B112" s="6" t="s">
        <v>959</v>
      </c>
      <c r="C112" s="370" t="s">
        <v>1125</v>
      </c>
      <c r="D112" s="100" t="s">
        <v>865</v>
      </c>
      <c r="E112" s="5" t="s">
        <v>866</v>
      </c>
      <c r="F112" s="100" t="s">
        <v>1126</v>
      </c>
      <c r="G112" s="247" t="s">
        <v>856</v>
      </c>
      <c r="H112" s="247" t="s">
        <v>399</v>
      </c>
      <c r="I112" s="7">
        <v>62.05</v>
      </c>
      <c r="J112" s="6" t="s">
        <v>7</v>
      </c>
      <c r="K112" s="6" t="s">
        <v>188</v>
      </c>
      <c r="L112" s="6" t="s">
        <v>188</v>
      </c>
      <c r="M112" s="6" t="s">
        <v>9</v>
      </c>
      <c r="N112" s="224" t="s">
        <v>693</v>
      </c>
      <c r="O112" s="10">
        <v>752678.61</v>
      </c>
      <c r="P112" s="10">
        <v>132825.64000000001</v>
      </c>
      <c r="Q112" s="10">
        <v>327515.28000000003</v>
      </c>
      <c r="R112" s="10"/>
      <c r="S112" s="10">
        <v>584249.37</v>
      </c>
      <c r="T112" s="10">
        <v>1797268.9</v>
      </c>
      <c r="U112" s="121" t="s">
        <v>998</v>
      </c>
    </row>
    <row r="113" spans="1:21" ht="41.4">
      <c r="A113" s="6">
        <v>6</v>
      </c>
      <c r="B113" s="6" t="s">
        <v>959</v>
      </c>
      <c r="C113" s="370" t="s">
        <v>1127</v>
      </c>
      <c r="D113" s="100" t="s">
        <v>1128</v>
      </c>
      <c r="E113" s="5" t="s">
        <v>1129</v>
      </c>
      <c r="F113" s="100" t="s">
        <v>1130</v>
      </c>
      <c r="G113" s="247" t="s">
        <v>1053</v>
      </c>
      <c r="H113" s="247" t="s">
        <v>170</v>
      </c>
      <c r="I113" s="7">
        <v>67.06</v>
      </c>
      <c r="J113" s="6" t="s">
        <v>7</v>
      </c>
      <c r="K113" s="6" t="s">
        <v>188</v>
      </c>
      <c r="L113" s="6" t="s">
        <v>188</v>
      </c>
      <c r="M113" s="6" t="s">
        <v>9</v>
      </c>
      <c r="N113" s="224" t="s">
        <v>693</v>
      </c>
      <c r="O113" s="10">
        <v>760149.15</v>
      </c>
      <c r="P113" s="10">
        <v>134143.97</v>
      </c>
      <c r="Q113" s="10">
        <v>239158.24</v>
      </c>
      <c r="R113" s="10"/>
      <c r="S113" s="10">
        <v>337527.83</v>
      </c>
      <c r="T113" s="10">
        <v>1470979.19</v>
      </c>
      <c r="U113" s="121" t="s">
        <v>998</v>
      </c>
    </row>
    <row r="114" spans="1:21" ht="55.2">
      <c r="A114" s="6">
        <v>7</v>
      </c>
      <c r="B114" s="6" t="s">
        <v>959</v>
      </c>
      <c r="C114" s="370" t="s">
        <v>1118</v>
      </c>
      <c r="D114" s="100" t="s">
        <v>197</v>
      </c>
      <c r="E114" s="5" t="s">
        <v>198</v>
      </c>
      <c r="F114" s="100" t="s">
        <v>759</v>
      </c>
      <c r="G114" s="247" t="s">
        <v>199</v>
      </c>
      <c r="H114" s="247" t="s">
        <v>33</v>
      </c>
      <c r="I114" s="7">
        <v>66.95</v>
      </c>
      <c r="J114" s="6" t="s">
        <v>7</v>
      </c>
      <c r="K114" s="6" t="s">
        <v>188</v>
      </c>
      <c r="L114" s="6" t="s">
        <v>200</v>
      </c>
      <c r="M114" s="6" t="s">
        <v>9</v>
      </c>
      <c r="N114" s="224" t="s">
        <v>693</v>
      </c>
      <c r="O114" s="10">
        <v>760291</v>
      </c>
      <c r="P114" s="10">
        <v>134169</v>
      </c>
      <c r="Q114" s="10">
        <v>241083.26</v>
      </c>
      <c r="R114" s="10"/>
      <c r="S114" s="10">
        <v>219563.77</v>
      </c>
      <c r="T114" s="10">
        <v>1355107.03</v>
      </c>
      <c r="U114" s="121" t="s">
        <v>704</v>
      </c>
    </row>
    <row r="115" spans="1:21" ht="41.4">
      <c r="A115" s="6">
        <v>8</v>
      </c>
      <c r="B115" s="6" t="s">
        <v>959</v>
      </c>
      <c r="C115" s="370" t="s">
        <v>1120</v>
      </c>
      <c r="D115" s="100" t="s">
        <v>761</v>
      </c>
      <c r="E115" s="5" t="s">
        <v>204</v>
      </c>
      <c r="F115" s="100" t="s">
        <v>205</v>
      </c>
      <c r="G115" s="247" t="s">
        <v>15</v>
      </c>
      <c r="H115" s="247" t="s">
        <v>191</v>
      </c>
      <c r="I115" s="7">
        <v>68</v>
      </c>
      <c r="J115" s="6" t="s">
        <v>7</v>
      </c>
      <c r="K115" s="6" t="s">
        <v>188</v>
      </c>
      <c r="L115" s="6" t="s">
        <v>200</v>
      </c>
      <c r="M115" s="6" t="s">
        <v>9</v>
      </c>
      <c r="N115" s="224" t="s">
        <v>693</v>
      </c>
      <c r="O115" s="10">
        <v>472200.94</v>
      </c>
      <c r="P115" s="10">
        <v>83329.58</v>
      </c>
      <c r="Q115" s="10">
        <v>138882.63</v>
      </c>
      <c r="R115" s="10"/>
      <c r="S115" s="10">
        <v>132028.5</v>
      </c>
      <c r="T115" s="10">
        <v>826441.65</v>
      </c>
      <c r="U115" s="121" t="s">
        <v>998</v>
      </c>
    </row>
    <row r="116" spans="1:21" ht="27.6">
      <c r="A116" s="6">
        <v>9</v>
      </c>
      <c r="B116" s="6" t="s">
        <v>959</v>
      </c>
      <c r="C116" s="370" t="s">
        <v>1119</v>
      </c>
      <c r="D116" s="100" t="s">
        <v>760</v>
      </c>
      <c r="E116" s="5" t="s">
        <v>201</v>
      </c>
      <c r="F116" s="100" t="s">
        <v>202</v>
      </c>
      <c r="G116" s="247" t="s">
        <v>203</v>
      </c>
      <c r="H116" s="247" t="s">
        <v>170</v>
      </c>
      <c r="I116" s="7">
        <v>67.989999999999995</v>
      </c>
      <c r="J116" s="6" t="s">
        <v>7</v>
      </c>
      <c r="K116" s="6" t="s">
        <v>188</v>
      </c>
      <c r="L116" s="6" t="s">
        <v>188</v>
      </c>
      <c r="M116" s="6" t="s">
        <v>9</v>
      </c>
      <c r="N116" s="224" t="s">
        <v>693</v>
      </c>
      <c r="O116" s="10">
        <v>342270.63</v>
      </c>
      <c r="P116" s="10">
        <v>60400.7</v>
      </c>
      <c r="Q116" s="10">
        <v>100730.76</v>
      </c>
      <c r="R116" s="10"/>
      <c r="S116" s="10">
        <v>96157.71</v>
      </c>
      <c r="T116" s="10">
        <v>599559.80000000005</v>
      </c>
      <c r="U116" s="121" t="s">
        <v>998</v>
      </c>
    </row>
    <row r="117" spans="1:21" ht="27.6">
      <c r="A117" s="6">
        <v>10</v>
      </c>
      <c r="B117" s="6" t="s">
        <v>959</v>
      </c>
      <c r="C117" s="370" t="s">
        <v>1124</v>
      </c>
      <c r="D117" s="100" t="s">
        <v>765</v>
      </c>
      <c r="E117" s="5" t="s">
        <v>212</v>
      </c>
      <c r="F117" s="100" t="s">
        <v>213</v>
      </c>
      <c r="G117" s="247" t="s">
        <v>159</v>
      </c>
      <c r="H117" s="247" t="s">
        <v>170</v>
      </c>
      <c r="I117" s="7">
        <v>67.150000000000006</v>
      </c>
      <c r="J117" s="6" t="s">
        <v>7</v>
      </c>
      <c r="K117" s="6" t="s">
        <v>188</v>
      </c>
      <c r="L117" s="6" t="s">
        <v>188</v>
      </c>
      <c r="M117" s="6" t="s">
        <v>9</v>
      </c>
      <c r="N117" s="224" t="s">
        <v>693</v>
      </c>
      <c r="O117" s="10">
        <v>754477.2</v>
      </c>
      <c r="P117" s="10">
        <v>133143.04000000001</v>
      </c>
      <c r="Q117" s="10">
        <v>235949.72</v>
      </c>
      <c r="R117" s="10"/>
      <c r="S117" s="10">
        <v>213478.29</v>
      </c>
      <c r="T117" s="10">
        <v>1337048.25</v>
      </c>
      <c r="U117" s="121" t="s">
        <v>998</v>
      </c>
    </row>
    <row r="118" spans="1:21" ht="41.4">
      <c r="A118" s="6">
        <v>11</v>
      </c>
      <c r="B118" s="6" t="s">
        <v>959</v>
      </c>
      <c r="C118" s="370" t="s">
        <v>1116</v>
      </c>
      <c r="D118" s="100" t="s">
        <v>189</v>
      </c>
      <c r="E118" s="5" t="s">
        <v>190</v>
      </c>
      <c r="F118" s="100" t="s">
        <v>189</v>
      </c>
      <c r="G118" s="247" t="s">
        <v>92</v>
      </c>
      <c r="H118" s="247" t="s">
        <v>191</v>
      </c>
      <c r="I118" s="7">
        <v>76.5</v>
      </c>
      <c r="J118" s="6" t="s">
        <v>7</v>
      </c>
      <c r="K118" s="6" t="s">
        <v>188</v>
      </c>
      <c r="L118" s="6" t="s">
        <v>192</v>
      </c>
      <c r="M118" s="6" t="s">
        <v>9</v>
      </c>
      <c r="N118" s="224" t="s">
        <v>693</v>
      </c>
      <c r="O118" s="10">
        <v>627183.89</v>
      </c>
      <c r="P118" s="10">
        <v>110679.51</v>
      </c>
      <c r="Q118" s="10">
        <v>81985.08</v>
      </c>
      <c r="R118" s="10"/>
      <c r="S118" s="10">
        <v>155773.60999999999</v>
      </c>
      <c r="T118" s="10">
        <v>975622.09</v>
      </c>
      <c r="U118" s="121" t="s">
        <v>998</v>
      </c>
    </row>
    <row r="119" spans="1:21" ht="55.2">
      <c r="A119" s="6">
        <v>12</v>
      </c>
      <c r="B119" s="6" t="s">
        <v>959</v>
      </c>
      <c r="C119" s="370" t="s">
        <v>1121</v>
      </c>
      <c r="D119" s="100" t="s">
        <v>762</v>
      </c>
      <c r="E119" s="5" t="s">
        <v>206</v>
      </c>
      <c r="F119" s="100" t="s">
        <v>763</v>
      </c>
      <c r="G119" s="247" t="s">
        <v>92</v>
      </c>
      <c r="H119" s="247" t="s">
        <v>191</v>
      </c>
      <c r="I119" s="7">
        <v>68</v>
      </c>
      <c r="J119" s="6" t="s">
        <v>7</v>
      </c>
      <c r="K119" s="6" t="s">
        <v>188</v>
      </c>
      <c r="L119" s="6" t="s">
        <v>188</v>
      </c>
      <c r="M119" s="6" t="s">
        <v>9</v>
      </c>
      <c r="N119" s="224" t="s">
        <v>693</v>
      </c>
      <c r="O119" s="10">
        <v>613863.19999999995</v>
      </c>
      <c r="P119" s="10">
        <v>108328.8</v>
      </c>
      <c r="Q119" s="10">
        <v>180548</v>
      </c>
      <c r="R119" s="10"/>
      <c r="S119" s="10">
        <v>171520.6</v>
      </c>
      <c r="T119" s="10">
        <v>1074260.6000000001</v>
      </c>
      <c r="U119" s="121" t="s">
        <v>998</v>
      </c>
    </row>
    <row r="120" spans="1:21" ht="55.2">
      <c r="A120" s="6">
        <v>13</v>
      </c>
      <c r="B120" s="6" t="s">
        <v>959</v>
      </c>
      <c r="C120" s="370" t="s">
        <v>1131</v>
      </c>
      <c r="D120" s="100" t="s">
        <v>1132</v>
      </c>
      <c r="E120" s="5" t="s">
        <v>1133</v>
      </c>
      <c r="F120" s="100" t="s">
        <v>1134</v>
      </c>
      <c r="G120" s="247" t="s">
        <v>1135</v>
      </c>
      <c r="H120" s="247" t="s">
        <v>42</v>
      </c>
      <c r="I120" s="7">
        <v>76.5</v>
      </c>
      <c r="J120" s="6" t="s">
        <v>7</v>
      </c>
      <c r="K120" s="6" t="s">
        <v>188</v>
      </c>
      <c r="L120" s="6" t="s">
        <v>188</v>
      </c>
      <c r="M120" s="6" t="s">
        <v>9</v>
      </c>
      <c r="N120" s="224" t="s">
        <v>693</v>
      </c>
      <c r="O120" s="10">
        <v>739873.97</v>
      </c>
      <c r="P120" s="10">
        <v>130566</v>
      </c>
      <c r="Q120" s="10">
        <v>96715.56</v>
      </c>
      <c r="R120" s="10"/>
      <c r="S120" s="10">
        <v>185708.55</v>
      </c>
      <c r="T120" s="10">
        <v>1152864.08</v>
      </c>
      <c r="U120" s="121" t="s">
        <v>998</v>
      </c>
    </row>
    <row r="121" spans="1:21" ht="55.2">
      <c r="A121" s="6">
        <v>14</v>
      </c>
      <c r="B121" s="6" t="s">
        <v>959</v>
      </c>
      <c r="C121" s="370" t="s">
        <v>1117</v>
      </c>
      <c r="D121" s="100" t="s">
        <v>193</v>
      </c>
      <c r="E121" s="5" t="s">
        <v>194</v>
      </c>
      <c r="F121" s="100" t="s">
        <v>195</v>
      </c>
      <c r="G121" s="247" t="s">
        <v>196</v>
      </c>
      <c r="H121" s="247" t="s">
        <v>33</v>
      </c>
      <c r="I121" s="7">
        <v>67.92</v>
      </c>
      <c r="J121" s="6" t="s">
        <v>7</v>
      </c>
      <c r="K121" s="6" t="s">
        <v>188</v>
      </c>
      <c r="L121" s="6" t="s">
        <v>188</v>
      </c>
      <c r="M121" s="6" t="s">
        <v>9</v>
      </c>
      <c r="N121" s="224" t="s">
        <v>693</v>
      </c>
      <c r="O121" s="10">
        <v>307576.15999999997</v>
      </c>
      <c r="P121" s="10">
        <v>54278.14</v>
      </c>
      <c r="Q121" s="10">
        <v>91029.66</v>
      </c>
      <c r="R121" s="10"/>
      <c r="S121" s="10">
        <v>104212.51</v>
      </c>
      <c r="T121" s="10">
        <v>557096.47</v>
      </c>
      <c r="U121" s="121" t="s">
        <v>998</v>
      </c>
    </row>
    <row r="122" spans="1:21" ht="41.4">
      <c r="A122" s="6">
        <v>15</v>
      </c>
      <c r="B122" s="6" t="s">
        <v>960</v>
      </c>
      <c r="C122" s="370" t="s">
        <v>1141</v>
      </c>
      <c r="D122" s="100" t="s">
        <v>1142</v>
      </c>
      <c r="E122" s="5" t="s">
        <v>1143</v>
      </c>
      <c r="F122" s="100" t="s">
        <v>1144</v>
      </c>
      <c r="G122" s="247" t="s">
        <v>983</v>
      </c>
      <c r="H122" s="247" t="s">
        <v>399</v>
      </c>
      <c r="I122" s="7">
        <v>52.45</v>
      </c>
      <c r="J122" s="6" t="s">
        <v>7</v>
      </c>
      <c r="K122" s="6" t="s">
        <v>188</v>
      </c>
      <c r="L122" s="6" t="s">
        <v>188</v>
      </c>
      <c r="M122" s="6" t="s">
        <v>9</v>
      </c>
      <c r="N122" s="224" t="s">
        <v>693</v>
      </c>
      <c r="O122" s="10">
        <v>1250976.54</v>
      </c>
      <c r="P122" s="10">
        <v>220760.57</v>
      </c>
      <c r="Q122" s="10">
        <v>913230.23</v>
      </c>
      <c r="R122" s="10"/>
      <c r="S122" s="10">
        <v>694018.52</v>
      </c>
      <c r="T122" s="10">
        <v>3078985.86</v>
      </c>
      <c r="U122" s="121" t="s">
        <v>998</v>
      </c>
    </row>
    <row r="123" spans="1:21" ht="27.6">
      <c r="A123" s="6">
        <v>16</v>
      </c>
      <c r="B123" s="6" t="s">
        <v>960</v>
      </c>
      <c r="C123" s="370" t="s">
        <v>1613</v>
      </c>
      <c r="D123" s="100" t="s">
        <v>1614</v>
      </c>
      <c r="E123" s="5" t="s">
        <v>1615</v>
      </c>
      <c r="F123" s="100"/>
      <c r="G123" s="247" t="s">
        <v>1537</v>
      </c>
      <c r="H123" s="247" t="s">
        <v>292</v>
      </c>
      <c r="I123" s="7">
        <v>60.31</v>
      </c>
      <c r="J123" s="6" t="s">
        <v>7</v>
      </c>
      <c r="K123" s="6" t="s">
        <v>188</v>
      </c>
      <c r="L123" s="6" t="s">
        <v>188</v>
      </c>
      <c r="M123" s="6" t="s">
        <v>9</v>
      </c>
      <c r="N123" s="224" t="s">
        <v>693</v>
      </c>
      <c r="O123" s="10">
        <v>1762708.88</v>
      </c>
      <c r="P123" s="10">
        <v>311066.28000000003</v>
      </c>
      <c r="Q123" s="10">
        <v>848757.98</v>
      </c>
      <c r="R123" s="10"/>
      <c r="S123" s="10">
        <v>557661.29</v>
      </c>
      <c r="T123" s="10">
        <v>3480194.43</v>
      </c>
      <c r="U123" s="121" t="s">
        <v>998</v>
      </c>
    </row>
    <row r="124" spans="1:21">
      <c r="A124" s="6">
        <v>17</v>
      </c>
      <c r="B124" s="6" t="s">
        <v>960</v>
      </c>
      <c r="C124" s="370" t="s">
        <v>1616</v>
      </c>
      <c r="D124" s="100" t="s">
        <v>1617</v>
      </c>
      <c r="E124" s="5" t="s">
        <v>1618</v>
      </c>
      <c r="F124" s="100"/>
      <c r="G124" s="247" t="s">
        <v>1541</v>
      </c>
      <c r="H124" s="247" t="s">
        <v>573</v>
      </c>
      <c r="I124" s="7">
        <v>54.62</v>
      </c>
      <c r="J124" s="6" t="s">
        <v>7</v>
      </c>
      <c r="K124" s="6" t="s">
        <v>188</v>
      </c>
      <c r="L124" s="6" t="s">
        <v>188</v>
      </c>
      <c r="M124" s="6" t="s">
        <v>9</v>
      </c>
      <c r="N124" s="224" t="s">
        <v>693</v>
      </c>
      <c r="O124" s="10">
        <v>3833968.57</v>
      </c>
      <c r="P124" s="10">
        <v>676582.69</v>
      </c>
      <c r="Q124" s="10">
        <v>2508335.2999999998</v>
      </c>
      <c r="R124" s="10"/>
      <c r="S124" s="10">
        <v>1341114.1000000001</v>
      </c>
      <c r="T124" s="10">
        <v>8360000.6600000001</v>
      </c>
      <c r="U124" s="121" t="s">
        <v>998</v>
      </c>
    </row>
    <row r="125" spans="1:21">
      <c r="A125" s="6">
        <v>18</v>
      </c>
      <c r="B125" s="6" t="s">
        <v>960</v>
      </c>
      <c r="C125" s="370" t="s">
        <v>1619</v>
      </c>
      <c r="D125" s="100" t="s">
        <v>1620</v>
      </c>
      <c r="E125" s="5" t="s">
        <v>1621</v>
      </c>
      <c r="F125" s="100"/>
      <c r="G125" s="247" t="s">
        <v>1622</v>
      </c>
      <c r="H125" s="247" t="s">
        <v>923</v>
      </c>
      <c r="I125" s="7">
        <v>60.37</v>
      </c>
      <c r="J125" s="6" t="s">
        <v>7</v>
      </c>
      <c r="K125" s="6" t="s">
        <v>188</v>
      </c>
      <c r="L125" s="6" t="s">
        <v>188</v>
      </c>
      <c r="M125" s="6" t="s">
        <v>9</v>
      </c>
      <c r="N125" s="224" t="s">
        <v>693</v>
      </c>
      <c r="O125" s="10">
        <v>3832993.62</v>
      </c>
      <c r="P125" s="10">
        <v>676410.62</v>
      </c>
      <c r="Q125" s="10">
        <v>1839736.23</v>
      </c>
      <c r="R125" s="10"/>
      <c r="S125" s="10">
        <v>1182297.93</v>
      </c>
      <c r="T125" s="10">
        <v>7531438.4000000004</v>
      </c>
      <c r="U125" s="121" t="s">
        <v>998</v>
      </c>
    </row>
    <row r="126" spans="1:21" ht="41.4">
      <c r="A126" s="6">
        <v>19</v>
      </c>
      <c r="B126" s="6" t="s">
        <v>969</v>
      </c>
      <c r="C126" s="370" t="s">
        <v>1623</v>
      </c>
      <c r="D126" s="100" t="s">
        <v>1624</v>
      </c>
      <c r="E126" s="5" t="s">
        <v>1625</v>
      </c>
      <c r="F126" s="100" t="s">
        <v>1626</v>
      </c>
      <c r="G126" s="247" t="s">
        <v>1627</v>
      </c>
      <c r="H126" s="247" t="s">
        <v>508</v>
      </c>
      <c r="I126" s="7">
        <v>85</v>
      </c>
      <c r="J126" s="6" t="s">
        <v>7</v>
      </c>
      <c r="K126" s="6" t="s">
        <v>188</v>
      </c>
      <c r="L126" s="6" t="s">
        <v>200</v>
      </c>
      <c r="M126" s="6" t="s">
        <v>166</v>
      </c>
      <c r="N126" s="224" t="s">
        <v>694</v>
      </c>
      <c r="O126" s="10">
        <v>13417440.25</v>
      </c>
      <c r="P126" s="10">
        <v>2052079.1</v>
      </c>
      <c r="Q126" s="10">
        <v>315704.48</v>
      </c>
      <c r="R126" s="10"/>
      <c r="S126" s="10">
        <v>5776938.0599999996</v>
      </c>
      <c r="T126" s="10">
        <v>21562161.890000001</v>
      </c>
      <c r="U126" s="121" t="s">
        <v>998</v>
      </c>
    </row>
    <row r="127" spans="1:21" ht="27.6">
      <c r="A127" s="6">
        <v>20</v>
      </c>
      <c r="B127" s="6" t="s">
        <v>969</v>
      </c>
      <c r="C127" s="370" t="s">
        <v>1628</v>
      </c>
      <c r="D127" s="100" t="s">
        <v>1629</v>
      </c>
      <c r="E127" s="5" t="s">
        <v>870</v>
      </c>
      <c r="F127" s="100"/>
      <c r="G127" s="247" t="s">
        <v>1545</v>
      </c>
      <c r="H127" s="247" t="s">
        <v>1630</v>
      </c>
      <c r="I127" s="7">
        <v>85</v>
      </c>
      <c r="J127" s="6" t="s">
        <v>7</v>
      </c>
      <c r="K127" s="6" t="s">
        <v>188</v>
      </c>
      <c r="L127" s="6" t="s">
        <v>872</v>
      </c>
      <c r="M127" s="6" t="s">
        <v>166</v>
      </c>
      <c r="N127" s="224" t="s">
        <v>694</v>
      </c>
      <c r="O127" s="10">
        <v>1875100.74</v>
      </c>
      <c r="P127" s="10">
        <v>285677.11</v>
      </c>
      <c r="Q127" s="10">
        <v>45223.02</v>
      </c>
      <c r="R127" s="10"/>
      <c r="S127" s="10">
        <v>423421.95</v>
      </c>
      <c r="T127" s="10">
        <v>2629422.8199999998</v>
      </c>
      <c r="U127" s="121" t="s">
        <v>998</v>
      </c>
    </row>
    <row r="128" spans="1:21" ht="69">
      <c r="A128" s="6">
        <v>21</v>
      </c>
      <c r="B128" s="6" t="s">
        <v>961</v>
      </c>
      <c r="C128" s="370" t="s">
        <v>1145</v>
      </c>
      <c r="D128" s="100" t="s">
        <v>1631</v>
      </c>
      <c r="E128" s="5" t="s">
        <v>214</v>
      </c>
      <c r="F128" s="100" t="s">
        <v>766</v>
      </c>
      <c r="G128" s="247" t="s">
        <v>215</v>
      </c>
      <c r="H128" s="247" t="s">
        <v>216</v>
      </c>
      <c r="I128" s="7">
        <v>84.94</v>
      </c>
      <c r="J128" s="6" t="s">
        <v>7</v>
      </c>
      <c r="K128" s="6" t="s">
        <v>188</v>
      </c>
      <c r="L128" s="6" t="s">
        <v>188</v>
      </c>
      <c r="M128" s="6" t="s">
        <v>166</v>
      </c>
      <c r="N128" s="224" t="s">
        <v>700</v>
      </c>
      <c r="O128" s="10">
        <v>6127981.7999999998</v>
      </c>
      <c r="P128" s="10">
        <v>941913.62</v>
      </c>
      <c r="Q128" s="10">
        <v>144283.57999999999</v>
      </c>
      <c r="R128" s="10"/>
      <c r="S128" s="10">
        <v>44090.01</v>
      </c>
      <c r="T128" s="10">
        <v>7258269.0099999998</v>
      </c>
      <c r="U128" s="121" t="s">
        <v>998</v>
      </c>
    </row>
    <row r="129" spans="1:44" ht="41.4">
      <c r="A129" s="6">
        <v>22</v>
      </c>
      <c r="B129" s="6" t="s">
        <v>964</v>
      </c>
      <c r="C129" s="370" t="s">
        <v>1632</v>
      </c>
      <c r="D129" s="100" t="s">
        <v>1633</v>
      </c>
      <c r="E129" s="5" t="s">
        <v>1634</v>
      </c>
      <c r="F129" s="100" t="s">
        <v>1635</v>
      </c>
      <c r="G129" s="247" t="s">
        <v>1627</v>
      </c>
      <c r="H129" s="247" t="s">
        <v>974</v>
      </c>
      <c r="I129" s="7">
        <v>85</v>
      </c>
      <c r="J129" s="6" t="s">
        <v>7</v>
      </c>
      <c r="K129" s="6" t="s">
        <v>188</v>
      </c>
      <c r="L129" s="6" t="s">
        <v>192</v>
      </c>
      <c r="M129" s="6" t="s">
        <v>166</v>
      </c>
      <c r="N129" s="224" t="s">
        <v>697</v>
      </c>
      <c r="O129" s="10">
        <v>4248821.7</v>
      </c>
      <c r="P129" s="10">
        <v>647320.49</v>
      </c>
      <c r="Q129" s="10">
        <v>102471.58</v>
      </c>
      <c r="R129" s="10"/>
      <c r="S129" s="10">
        <v>125905.08</v>
      </c>
      <c r="T129" s="10">
        <v>5124518.8499999996</v>
      </c>
      <c r="U129" s="121" t="s">
        <v>998</v>
      </c>
    </row>
    <row r="130" spans="1:44" ht="41.4">
      <c r="A130" s="6">
        <v>23</v>
      </c>
      <c r="B130" s="6" t="s">
        <v>964</v>
      </c>
      <c r="C130" s="370" t="s">
        <v>1146</v>
      </c>
      <c r="D130" s="100" t="s">
        <v>869</v>
      </c>
      <c r="E130" s="5" t="s">
        <v>870</v>
      </c>
      <c r="F130" s="100" t="s">
        <v>1147</v>
      </c>
      <c r="G130" s="247" t="s">
        <v>871</v>
      </c>
      <c r="H130" s="247" t="s">
        <v>709</v>
      </c>
      <c r="I130" s="7">
        <v>85</v>
      </c>
      <c r="J130" s="6" t="s">
        <v>7</v>
      </c>
      <c r="K130" s="6" t="s">
        <v>188</v>
      </c>
      <c r="L130" s="6" t="s">
        <v>872</v>
      </c>
      <c r="M130" s="6" t="s">
        <v>166</v>
      </c>
      <c r="N130" s="224" t="s">
        <v>697</v>
      </c>
      <c r="O130" s="10">
        <v>4028651.48</v>
      </c>
      <c r="P130" s="10">
        <v>613776.91</v>
      </c>
      <c r="Q130" s="10">
        <v>97161.59</v>
      </c>
      <c r="R130" s="10"/>
      <c r="S130" s="10">
        <v>53195</v>
      </c>
      <c r="T130" s="10">
        <v>4792784.9800000004</v>
      </c>
      <c r="U130" s="121" t="s">
        <v>998</v>
      </c>
    </row>
    <row r="131" spans="1:44" ht="27.6">
      <c r="A131" s="6">
        <v>24</v>
      </c>
      <c r="B131" s="6" t="s">
        <v>964</v>
      </c>
      <c r="C131" s="370" t="s">
        <v>1636</v>
      </c>
      <c r="D131" s="100" t="s">
        <v>1637</v>
      </c>
      <c r="E131" s="5" t="s">
        <v>1625</v>
      </c>
      <c r="F131" s="100" t="s">
        <v>1638</v>
      </c>
      <c r="G131" s="247" t="s">
        <v>1518</v>
      </c>
      <c r="H131" s="247" t="s">
        <v>186</v>
      </c>
      <c r="I131" s="7">
        <v>85</v>
      </c>
      <c r="J131" s="6" t="s">
        <v>7</v>
      </c>
      <c r="K131" s="6" t="s">
        <v>188</v>
      </c>
      <c r="L131" s="6" t="s">
        <v>200</v>
      </c>
      <c r="M131" s="6" t="s">
        <v>166</v>
      </c>
      <c r="N131" s="224" t="s">
        <v>697</v>
      </c>
      <c r="O131" s="10">
        <v>13947945.59</v>
      </c>
      <c r="P131" s="10">
        <v>2133215.2000000002</v>
      </c>
      <c r="Q131" s="10">
        <v>328186.96000000002</v>
      </c>
      <c r="R131" s="10"/>
      <c r="S131" s="10">
        <v>155366.39999999999</v>
      </c>
      <c r="T131" s="10">
        <v>16564714.15</v>
      </c>
      <c r="U131" s="121" t="s">
        <v>998</v>
      </c>
    </row>
    <row r="132" spans="1:44" ht="69">
      <c r="A132" s="6">
        <v>25</v>
      </c>
      <c r="B132" s="6" t="s">
        <v>963</v>
      </c>
      <c r="C132" s="370" t="s">
        <v>1148</v>
      </c>
      <c r="D132" s="100" t="s">
        <v>217</v>
      </c>
      <c r="E132" s="5" t="s">
        <v>218</v>
      </c>
      <c r="F132" s="100" t="s">
        <v>219</v>
      </c>
      <c r="G132" s="247" t="s">
        <v>92</v>
      </c>
      <c r="H132" s="247" t="s">
        <v>220</v>
      </c>
      <c r="I132" s="7">
        <v>85</v>
      </c>
      <c r="J132" s="6" t="s">
        <v>7</v>
      </c>
      <c r="K132" s="6" t="s">
        <v>188</v>
      </c>
      <c r="L132" s="6" t="s">
        <v>188</v>
      </c>
      <c r="M132" s="6" t="s">
        <v>166</v>
      </c>
      <c r="N132" s="224" t="s">
        <v>701</v>
      </c>
      <c r="O132" s="10">
        <v>266844880.65000001</v>
      </c>
      <c r="P132" s="10">
        <v>40811569.810000002</v>
      </c>
      <c r="Q132" s="10">
        <v>6278703.25</v>
      </c>
      <c r="R132" s="10"/>
      <c r="S132" s="10">
        <v>20372006.300000001</v>
      </c>
      <c r="T132" s="10">
        <v>334307160.00999999</v>
      </c>
      <c r="U132" s="121" t="s">
        <v>998</v>
      </c>
    </row>
    <row r="133" spans="1:44" ht="41.4">
      <c r="A133" s="6">
        <v>26</v>
      </c>
      <c r="B133" s="6" t="s">
        <v>970</v>
      </c>
      <c r="C133" s="370" t="s">
        <v>1150</v>
      </c>
      <c r="D133" s="100" t="s">
        <v>225</v>
      </c>
      <c r="E133" s="5" t="s">
        <v>226</v>
      </c>
      <c r="F133" s="100" t="s">
        <v>227</v>
      </c>
      <c r="G133" s="247" t="s">
        <v>228</v>
      </c>
      <c r="H133" s="247" t="s">
        <v>165</v>
      </c>
      <c r="I133" s="7">
        <v>85</v>
      </c>
      <c r="J133" s="6" t="s">
        <v>7</v>
      </c>
      <c r="K133" s="6" t="s">
        <v>188</v>
      </c>
      <c r="L133" s="6" t="s">
        <v>229</v>
      </c>
      <c r="M133" s="6" t="s">
        <v>230</v>
      </c>
      <c r="N133" s="224" t="s">
        <v>695</v>
      </c>
      <c r="O133" s="10">
        <v>1855242.56</v>
      </c>
      <c r="P133" s="10">
        <v>283742.98</v>
      </c>
      <c r="Q133" s="10">
        <v>43652.77</v>
      </c>
      <c r="R133" s="10"/>
      <c r="S133" s="10">
        <v>7705.25</v>
      </c>
      <c r="T133" s="10">
        <v>2190343.56</v>
      </c>
      <c r="U133" s="121" t="s">
        <v>998</v>
      </c>
    </row>
    <row r="134" spans="1:44" ht="82.8">
      <c r="A134" s="6">
        <v>27</v>
      </c>
      <c r="B134" s="6" t="s">
        <v>970</v>
      </c>
      <c r="C134" s="370" t="s">
        <v>1151</v>
      </c>
      <c r="D134" s="100" t="s">
        <v>1152</v>
      </c>
      <c r="E134" s="5" t="s">
        <v>1153</v>
      </c>
      <c r="F134" s="100" t="s">
        <v>1154</v>
      </c>
      <c r="G134" s="247" t="s">
        <v>971</v>
      </c>
      <c r="H134" s="247" t="s">
        <v>975</v>
      </c>
      <c r="I134" s="7">
        <v>85</v>
      </c>
      <c r="J134" s="6" t="s">
        <v>7</v>
      </c>
      <c r="K134" s="6" t="s">
        <v>188</v>
      </c>
      <c r="L134" s="6" t="s">
        <v>1155</v>
      </c>
      <c r="M134" s="6" t="s">
        <v>166</v>
      </c>
      <c r="N134" s="224" t="s">
        <v>695</v>
      </c>
      <c r="O134" s="10">
        <v>1889067.27</v>
      </c>
      <c r="P134" s="10">
        <v>288915.98</v>
      </c>
      <c r="Q134" s="10">
        <v>44448.83</v>
      </c>
      <c r="R134" s="10"/>
      <c r="S134" s="10">
        <v>74375</v>
      </c>
      <c r="T134" s="10">
        <v>2296807.08</v>
      </c>
      <c r="U134" s="121" t="s">
        <v>998</v>
      </c>
    </row>
    <row r="135" spans="1:44" ht="69">
      <c r="A135" s="6">
        <v>28</v>
      </c>
      <c r="B135" s="6" t="s">
        <v>970</v>
      </c>
      <c r="C135" s="370" t="s">
        <v>1149</v>
      </c>
      <c r="D135" s="100" t="s">
        <v>767</v>
      </c>
      <c r="E135" s="5" t="s">
        <v>221</v>
      </c>
      <c r="F135" s="100" t="s">
        <v>768</v>
      </c>
      <c r="G135" s="247" t="s">
        <v>222</v>
      </c>
      <c r="H135" s="247" t="s">
        <v>223</v>
      </c>
      <c r="I135" s="7">
        <v>85</v>
      </c>
      <c r="J135" s="6" t="s">
        <v>7</v>
      </c>
      <c r="K135" s="6" t="s">
        <v>188</v>
      </c>
      <c r="L135" s="6" t="s">
        <v>224</v>
      </c>
      <c r="M135" s="6" t="s">
        <v>166</v>
      </c>
      <c r="N135" s="224" t="s">
        <v>695</v>
      </c>
      <c r="O135" s="10">
        <v>3280350.77</v>
      </c>
      <c r="P135" s="10">
        <v>501314.43</v>
      </c>
      <c r="Q135" s="10">
        <v>77571</v>
      </c>
      <c r="R135" s="10"/>
      <c r="S135" s="10">
        <v>19992</v>
      </c>
      <c r="T135" s="10">
        <v>3879228.2</v>
      </c>
      <c r="U135" s="121" t="s">
        <v>998</v>
      </c>
    </row>
    <row r="136" spans="1:44" s="89" customFormat="1" ht="22.5" customHeight="1">
      <c r="A136" s="73"/>
      <c r="B136" s="73" t="s">
        <v>954</v>
      </c>
      <c r="C136" s="305"/>
      <c r="D136" s="107"/>
      <c r="E136" s="59"/>
      <c r="F136" s="107"/>
      <c r="G136" s="86"/>
      <c r="H136" s="86"/>
      <c r="I136" s="118"/>
      <c r="J136" s="73"/>
      <c r="K136" s="73"/>
      <c r="L136" s="73"/>
      <c r="M136" s="73"/>
      <c r="N136" s="73"/>
      <c r="O136" s="124">
        <f>SUM(O107:O135)</f>
        <v>336532401.19999999</v>
      </c>
      <c r="P136" s="124">
        <f t="shared" ref="P136:T136" si="1">SUM(P107:P135)</f>
        <v>51915452.43</v>
      </c>
      <c r="Q136" s="124">
        <f t="shared" si="1"/>
        <v>16051986.99</v>
      </c>
      <c r="R136" s="124">
        <f t="shared" si="1"/>
        <v>0</v>
      </c>
      <c r="S136" s="124">
        <f t="shared" si="1"/>
        <v>33717298.859999999</v>
      </c>
      <c r="T136" s="124">
        <f t="shared" si="1"/>
        <v>438217139.47999996</v>
      </c>
      <c r="U136" s="239"/>
      <c r="X136" s="119"/>
      <c r="Y136" s="119"/>
      <c r="Z136" s="119"/>
      <c r="AI136" s="120"/>
      <c r="AJ136" s="120"/>
      <c r="AK136" s="120"/>
      <c r="AL136" s="120"/>
      <c r="AM136" s="120"/>
      <c r="AN136" s="120"/>
      <c r="AQ136" s="120"/>
      <c r="AR136" s="120"/>
    </row>
    <row r="137" spans="1:44" s="89" customFormat="1" ht="22.5" customHeight="1">
      <c r="A137" s="73"/>
      <c r="B137" s="369" t="s">
        <v>231</v>
      </c>
      <c r="C137" s="73"/>
      <c r="D137" s="107"/>
      <c r="E137" s="59"/>
      <c r="F137" s="107"/>
      <c r="G137" s="86"/>
      <c r="H137" s="86"/>
      <c r="I137" s="118"/>
      <c r="J137" s="73"/>
      <c r="K137" s="73"/>
      <c r="L137" s="73"/>
      <c r="M137" s="73"/>
      <c r="N137" s="225"/>
      <c r="O137" s="124"/>
      <c r="P137" s="124"/>
      <c r="Q137" s="124"/>
      <c r="R137" s="124"/>
      <c r="S137" s="124"/>
      <c r="T137" s="162"/>
      <c r="U137" s="115"/>
      <c r="X137" s="119"/>
      <c r="Y137" s="119"/>
      <c r="Z137" s="119"/>
      <c r="AI137" s="120"/>
      <c r="AJ137" s="120"/>
      <c r="AK137" s="120"/>
      <c r="AL137" s="120"/>
      <c r="AM137" s="120"/>
      <c r="AN137" s="120"/>
      <c r="AQ137" s="120"/>
      <c r="AR137" s="120"/>
    </row>
    <row r="138" spans="1:44" ht="69">
      <c r="A138" s="6">
        <v>1</v>
      </c>
      <c r="B138" s="6" t="s">
        <v>959</v>
      </c>
      <c r="C138" s="370" t="s">
        <v>1165</v>
      </c>
      <c r="D138" s="100" t="s">
        <v>262</v>
      </c>
      <c r="E138" s="5" t="s">
        <v>263</v>
      </c>
      <c r="F138" s="100" t="s">
        <v>774</v>
      </c>
      <c r="G138" s="247" t="s">
        <v>50</v>
      </c>
      <c r="H138" s="247" t="s">
        <v>26</v>
      </c>
      <c r="I138" s="7">
        <v>68</v>
      </c>
      <c r="J138" s="6" t="s">
        <v>7</v>
      </c>
      <c r="K138" s="6" t="s">
        <v>231</v>
      </c>
      <c r="L138" s="6" t="s">
        <v>231</v>
      </c>
      <c r="M138" s="6" t="s">
        <v>9</v>
      </c>
      <c r="N138" s="224" t="s">
        <v>693</v>
      </c>
      <c r="O138" s="10">
        <v>683942.58</v>
      </c>
      <c r="P138" s="10">
        <v>120695.75</v>
      </c>
      <c r="Q138" s="10">
        <v>201159.58</v>
      </c>
      <c r="R138" s="10"/>
      <c r="S138" s="10">
        <v>14478.34</v>
      </c>
      <c r="T138" s="10">
        <v>1020276.25</v>
      </c>
      <c r="U138" s="121" t="s">
        <v>704</v>
      </c>
    </row>
    <row r="139" spans="1:44" ht="41.4">
      <c r="A139" s="6">
        <v>2</v>
      </c>
      <c r="B139" s="6" t="s">
        <v>959</v>
      </c>
      <c r="C139" s="370" t="s">
        <v>1188</v>
      </c>
      <c r="D139" s="100" t="s">
        <v>873</v>
      </c>
      <c r="E139" s="5" t="s">
        <v>874</v>
      </c>
      <c r="F139" s="100" t="s">
        <v>875</v>
      </c>
      <c r="G139" s="247" t="s">
        <v>876</v>
      </c>
      <c r="H139" s="247" t="s">
        <v>980</v>
      </c>
      <c r="I139" s="7">
        <v>75.31</v>
      </c>
      <c r="J139" s="6" t="s">
        <v>7</v>
      </c>
      <c r="K139" s="6" t="s">
        <v>231</v>
      </c>
      <c r="L139" s="6" t="s">
        <v>231</v>
      </c>
      <c r="M139" s="6" t="s">
        <v>9</v>
      </c>
      <c r="N139" s="224" t="s">
        <v>693</v>
      </c>
      <c r="O139" s="10">
        <v>760196.3</v>
      </c>
      <c r="P139" s="10">
        <v>134152.29</v>
      </c>
      <c r="Q139" s="10">
        <v>115074.2</v>
      </c>
      <c r="R139" s="10"/>
      <c r="S139" s="10">
        <v>1023377.88</v>
      </c>
      <c r="T139" s="10">
        <v>2032800.67</v>
      </c>
      <c r="U139" s="121" t="s">
        <v>998</v>
      </c>
    </row>
    <row r="140" spans="1:44" ht="41.4">
      <c r="A140" s="6">
        <v>3</v>
      </c>
      <c r="B140" s="6" t="s">
        <v>959</v>
      </c>
      <c r="C140" s="370" t="s">
        <v>1196</v>
      </c>
      <c r="D140" s="100" t="s">
        <v>877</v>
      </c>
      <c r="E140" s="5" t="s">
        <v>878</v>
      </c>
      <c r="F140" s="100" t="s">
        <v>879</v>
      </c>
      <c r="G140" s="247" t="s">
        <v>876</v>
      </c>
      <c r="H140" s="247" t="s">
        <v>170</v>
      </c>
      <c r="I140" s="7">
        <v>76.5</v>
      </c>
      <c r="J140" s="6" t="s">
        <v>7</v>
      </c>
      <c r="K140" s="6" t="s">
        <v>231</v>
      </c>
      <c r="L140" s="6" t="s">
        <v>231</v>
      </c>
      <c r="M140" s="6" t="s">
        <v>9</v>
      </c>
      <c r="N140" s="224" t="s">
        <v>693</v>
      </c>
      <c r="O140" s="10">
        <v>341114.8</v>
      </c>
      <c r="P140" s="10">
        <v>60196.73</v>
      </c>
      <c r="Q140" s="10">
        <v>44590.17</v>
      </c>
      <c r="R140" s="10"/>
      <c r="S140" s="10">
        <v>90034.22</v>
      </c>
      <c r="T140" s="10">
        <v>535935.92000000004</v>
      </c>
      <c r="U140" s="121" t="s">
        <v>998</v>
      </c>
    </row>
    <row r="141" spans="1:44" ht="41.4">
      <c r="A141" s="6">
        <v>4</v>
      </c>
      <c r="B141" s="6" t="s">
        <v>959</v>
      </c>
      <c r="C141" s="370" t="s">
        <v>1205</v>
      </c>
      <c r="D141" s="100" t="s">
        <v>883</v>
      </c>
      <c r="E141" s="5" t="s">
        <v>884</v>
      </c>
      <c r="F141" s="100" t="s">
        <v>885</v>
      </c>
      <c r="G141" s="247" t="s">
        <v>876</v>
      </c>
      <c r="H141" s="247" t="s">
        <v>708</v>
      </c>
      <c r="I141" s="7">
        <v>68</v>
      </c>
      <c r="J141" s="6" t="s">
        <v>7</v>
      </c>
      <c r="K141" s="6" t="s">
        <v>231</v>
      </c>
      <c r="L141" s="6" t="s">
        <v>231</v>
      </c>
      <c r="M141" s="6" t="s">
        <v>9</v>
      </c>
      <c r="N141" s="224" t="s">
        <v>693</v>
      </c>
      <c r="O141" s="10">
        <v>646011.53</v>
      </c>
      <c r="P141" s="10">
        <v>114002.04</v>
      </c>
      <c r="Q141" s="10">
        <v>190003.4</v>
      </c>
      <c r="R141" s="10"/>
      <c r="S141" s="10">
        <v>180138.13</v>
      </c>
      <c r="T141" s="10">
        <v>1130155.1000000001</v>
      </c>
      <c r="U141" s="121" t="s">
        <v>998</v>
      </c>
    </row>
    <row r="142" spans="1:44" ht="82.8">
      <c r="A142" s="6">
        <v>5</v>
      </c>
      <c r="B142" s="6" t="s">
        <v>959</v>
      </c>
      <c r="C142" s="370" t="s">
        <v>1162</v>
      </c>
      <c r="D142" s="100" t="s">
        <v>772</v>
      </c>
      <c r="E142" s="5" t="s">
        <v>252</v>
      </c>
      <c r="F142" s="100" t="s">
        <v>253</v>
      </c>
      <c r="G142" s="247" t="s">
        <v>254</v>
      </c>
      <c r="H142" s="247" t="s">
        <v>33</v>
      </c>
      <c r="I142" s="7">
        <v>67.91</v>
      </c>
      <c r="J142" s="6" t="s">
        <v>7</v>
      </c>
      <c r="K142" s="6" t="s">
        <v>231</v>
      </c>
      <c r="L142" s="6" t="s">
        <v>231</v>
      </c>
      <c r="M142" s="6" t="s">
        <v>9</v>
      </c>
      <c r="N142" s="224" t="s">
        <v>693</v>
      </c>
      <c r="O142" s="10">
        <v>698087.62</v>
      </c>
      <c r="P142" s="10">
        <v>123191.94</v>
      </c>
      <c r="Q142" s="10">
        <v>206604.79999999999</v>
      </c>
      <c r="R142" s="10"/>
      <c r="S142" s="10">
        <v>201305.96</v>
      </c>
      <c r="T142" s="10">
        <v>1229190.32</v>
      </c>
      <c r="U142" s="121" t="s">
        <v>998</v>
      </c>
    </row>
    <row r="143" spans="1:44" ht="41.4">
      <c r="A143" s="6">
        <v>6</v>
      </c>
      <c r="B143" s="6" t="s">
        <v>959</v>
      </c>
      <c r="C143" s="370" t="s">
        <v>1172</v>
      </c>
      <c r="D143" s="100" t="s">
        <v>780</v>
      </c>
      <c r="E143" s="5" t="s">
        <v>278</v>
      </c>
      <c r="F143" s="100" t="s">
        <v>781</v>
      </c>
      <c r="G143" s="247" t="s">
        <v>254</v>
      </c>
      <c r="H143" s="247" t="s">
        <v>6</v>
      </c>
      <c r="I143" s="7">
        <v>66.5</v>
      </c>
      <c r="J143" s="6" t="s">
        <v>7</v>
      </c>
      <c r="K143" s="6" t="s">
        <v>231</v>
      </c>
      <c r="L143" s="6" t="s">
        <v>231</v>
      </c>
      <c r="M143" s="6" t="s">
        <v>9</v>
      </c>
      <c r="N143" s="224" t="s">
        <v>693</v>
      </c>
      <c r="O143" s="10">
        <v>760220.45</v>
      </c>
      <c r="P143" s="10">
        <v>134156.54999999999</v>
      </c>
      <c r="Q143" s="10">
        <v>248742.88</v>
      </c>
      <c r="R143" s="10"/>
      <c r="S143" s="10">
        <v>307909.89</v>
      </c>
      <c r="T143" s="10">
        <v>1451029.77</v>
      </c>
      <c r="U143" s="121" t="s">
        <v>704</v>
      </c>
    </row>
    <row r="144" spans="1:44" ht="55.2">
      <c r="A144" s="6">
        <v>7</v>
      </c>
      <c r="B144" s="6" t="s">
        <v>959</v>
      </c>
      <c r="C144" s="370" t="s">
        <v>1174</v>
      </c>
      <c r="D144" s="100" t="s">
        <v>282</v>
      </c>
      <c r="E144" s="5" t="s">
        <v>283</v>
      </c>
      <c r="F144" s="100" t="s">
        <v>284</v>
      </c>
      <c r="G144" s="247" t="s">
        <v>254</v>
      </c>
      <c r="H144" s="247" t="s">
        <v>6</v>
      </c>
      <c r="I144" s="7">
        <v>68</v>
      </c>
      <c r="J144" s="6" t="s">
        <v>7</v>
      </c>
      <c r="K144" s="6" t="s">
        <v>231</v>
      </c>
      <c r="L144" s="6" t="s">
        <v>231</v>
      </c>
      <c r="M144" s="6" t="s">
        <v>9</v>
      </c>
      <c r="N144" s="224" t="s">
        <v>693</v>
      </c>
      <c r="O144" s="10">
        <v>584243.96</v>
      </c>
      <c r="P144" s="10">
        <v>103101.88</v>
      </c>
      <c r="Q144" s="10">
        <v>171836.46</v>
      </c>
      <c r="R144" s="10"/>
      <c r="S144" s="10">
        <v>195165.96</v>
      </c>
      <c r="T144" s="10">
        <v>1054348.26</v>
      </c>
      <c r="U144" s="121" t="s">
        <v>704</v>
      </c>
    </row>
    <row r="145" spans="1:21" ht="27.6">
      <c r="A145" s="6">
        <v>8</v>
      </c>
      <c r="B145" s="6" t="s">
        <v>959</v>
      </c>
      <c r="C145" s="370" t="s">
        <v>1161</v>
      </c>
      <c r="D145" s="100" t="s">
        <v>248</v>
      </c>
      <c r="E145" s="5" t="s">
        <v>249</v>
      </c>
      <c r="F145" s="100" t="s">
        <v>250</v>
      </c>
      <c r="G145" s="247" t="s">
        <v>251</v>
      </c>
      <c r="H145" s="247" t="s">
        <v>138</v>
      </c>
      <c r="I145" s="7">
        <v>68</v>
      </c>
      <c r="J145" s="6" t="s">
        <v>7</v>
      </c>
      <c r="K145" s="6" t="s">
        <v>231</v>
      </c>
      <c r="L145" s="6" t="s">
        <v>231</v>
      </c>
      <c r="M145" s="6" t="s">
        <v>9</v>
      </c>
      <c r="N145" s="224" t="s">
        <v>693</v>
      </c>
      <c r="O145" s="10">
        <v>650679.30000000005</v>
      </c>
      <c r="P145" s="10">
        <v>114825.76</v>
      </c>
      <c r="Q145" s="10">
        <v>191376.26</v>
      </c>
      <c r="R145" s="10"/>
      <c r="S145" s="10">
        <v>6257.43</v>
      </c>
      <c r="T145" s="10">
        <v>963138.75</v>
      </c>
      <c r="U145" s="121" t="s">
        <v>998</v>
      </c>
    </row>
    <row r="146" spans="1:21" ht="27.6">
      <c r="A146" s="6">
        <v>9</v>
      </c>
      <c r="B146" s="6" t="s">
        <v>959</v>
      </c>
      <c r="C146" s="370" t="s">
        <v>1218</v>
      </c>
      <c r="D146" s="100" t="s">
        <v>890</v>
      </c>
      <c r="E146" s="5" t="s">
        <v>891</v>
      </c>
      <c r="F146" s="100" t="s">
        <v>892</v>
      </c>
      <c r="G146" s="247" t="s">
        <v>857</v>
      </c>
      <c r="H146" s="247" t="s">
        <v>170</v>
      </c>
      <c r="I146" s="7">
        <v>68</v>
      </c>
      <c r="J146" s="6" t="s">
        <v>7</v>
      </c>
      <c r="K146" s="6" t="s">
        <v>231</v>
      </c>
      <c r="L146" s="6" t="s">
        <v>231</v>
      </c>
      <c r="M146" s="6" t="s">
        <v>9</v>
      </c>
      <c r="N146" s="224" t="s">
        <v>693</v>
      </c>
      <c r="O146" s="10">
        <v>583834.48</v>
      </c>
      <c r="P146" s="10">
        <v>103029.61</v>
      </c>
      <c r="Q146" s="10">
        <v>171716.03</v>
      </c>
      <c r="R146" s="10"/>
      <c r="S146" s="10">
        <v>173068.9</v>
      </c>
      <c r="T146" s="10">
        <v>1031649.02</v>
      </c>
      <c r="U146" s="121" t="s">
        <v>998</v>
      </c>
    </row>
    <row r="147" spans="1:21" ht="55.2">
      <c r="A147" s="6">
        <v>10</v>
      </c>
      <c r="B147" s="6" t="s">
        <v>959</v>
      </c>
      <c r="C147" s="370" t="s">
        <v>1199</v>
      </c>
      <c r="D147" s="100" t="s">
        <v>335</v>
      </c>
      <c r="E147" s="5" t="s">
        <v>336</v>
      </c>
      <c r="F147" s="100" t="s">
        <v>337</v>
      </c>
      <c r="G147" s="247" t="s">
        <v>338</v>
      </c>
      <c r="H147" s="247" t="s">
        <v>107</v>
      </c>
      <c r="I147" s="7">
        <v>68</v>
      </c>
      <c r="J147" s="6" t="s">
        <v>7</v>
      </c>
      <c r="K147" s="6" t="s">
        <v>231</v>
      </c>
      <c r="L147" s="6" t="s">
        <v>231</v>
      </c>
      <c r="M147" s="6" t="s">
        <v>9</v>
      </c>
      <c r="N147" s="224" t="s">
        <v>693</v>
      </c>
      <c r="O147" s="10">
        <v>191964</v>
      </c>
      <c r="P147" s="10">
        <v>33876</v>
      </c>
      <c r="Q147" s="10">
        <v>56460</v>
      </c>
      <c r="R147" s="10"/>
      <c r="S147" s="10">
        <v>53637</v>
      </c>
      <c r="T147" s="10">
        <v>335937</v>
      </c>
      <c r="U147" s="121" t="s">
        <v>998</v>
      </c>
    </row>
    <row r="148" spans="1:21" ht="55.2">
      <c r="A148" s="6">
        <v>11</v>
      </c>
      <c r="B148" s="6" t="s">
        <v>959</v>
      </c>
      <c r="C148" s="370" t="s">
        <v>1639</v>
      </c>
      <c r="D148" s="100" t="s">
        <v>1640</v>
      </c>
      <c r="E148" s="5" t="s">
        <v>1641</v>
      </c>
      <c r="F148" s="100" t="s">
        <v>1642</v>
      </c>
      <c r="G148" s="247" t="s">
        <v>1643</v>
      </c>
      <c r="H148" s="247" t="s">
        <v>298</v>
      </c>
      <c r="I148" s="7">
        <v>75.650000000000006</v>
      </c>
      <c r="J148" s="6" t="s">
        <v>7</v>
      </c>
      <c r="K148" s="6" t="s">
        <v>231</v>
      </c>
      <c r="L148" s="6" t="s">
        <v>231</v>
      </c>
      <c r="M148" s="6" t="s">
        <v>9</v>
      </c>
      <c r="N148" s="224" t="s">
        <v>693</v>
      </c>
      <c r="O148" s="10">
        <v>756500</v>
      </c>
      <c r="P148" s="10">
        <v>133500</v>
      </c>
      <c r="Q148" s="10">
        <v>110000</v>
      </c>
      <c r="R148" s="10"/>
      <c r="S148" s="10">
        <v>192667.5</v>
      </c>
      <c r="T148" s="10">
        <v>1192667.5</v>
      </c>
      <c r="U148" s="121" t="s">
        <v>998</v>
      </c>
    </row>
    <row r="149" spans="1:21" ht="27.6">
      <c r="A149" s="6">
        <v>12</v>
      </c>
      <c r="B149" s="6" t="s">
        <v>959</v>
      </c>
      <c r="C149" s="370" t="s">
        <v>1227</v>
      </c>
      <c r="D149" s="100" t="s">
        <v>1228</v>
      </c>
      <c r="E149" s="5" t="s">
        <v>1229</v>
      </c>
      <c r="F149" s="100" t="s">
        <v>1230</v>
      </c>
      <c r="G149" s="247" t="s">
        <v>1060</v>
      </c>
      <c r="H149" s="247" t="s">
        <v>573</v>
      </c>
      <c r="I149" s="7">
        <v>76.5</v>
      </c>
      <c r="J149" s="6" t="s">
        <v>7</v>
      </c>
      <c r="K149" s="6" t="s">
        <v>231</v>
      </c>
      <c r="L149" s="6" t="s">
        <v>231</v>
      </c>
      <c r="M149" s="6" t="s">
        <v>9</v>
      </c>
      <c r="N149" s="224" t="s">
        <v>693</v>
      </c>
      <c r="O149" s="10">
        <v>302989.71999999997</v>
      </c>
      <c r="P149" s="10">
        <v>53468.78</v>
      </c>
      <c r="Q149" s="10">
        <v>39606.5</v>
      </c>
      <c r="R149" s="10"/>
      <c r="S149" s="10">
        <v>82392.350000000006</v>
      </c>
      <c r="T149" s="10">
        <v>478457.35</v>
      </c>
      <c r="U149" s="121" t="s">
        <v>998</v>
      </c>
    </row>
    <row r="150" spans="1:21" ht="55.2">
      <c r="A150" s="6">
        <v>13</v>
      </c>
      <c r="B150" s="6" t="s">
        <v>959</v>
      </c>
      <c r="C150" s="370" t="s">
        <v>1171</v>
      </c>
      <c r="D150" s="100" t="s">
        <v>274</v>
      </c>
      <c r="E150" s="5" t="s">
        <v>275</v>
      </c>
      <c r="F150" s="100" t="s">
        <v>276</v>
      </c>
      <c r="G150" s="247" t="s">
        <v>277</v>
      </c>
      <c r="H150" s="247" t="s">
        <v>37</v>
      </c>
      <c r="I150" s="7">
        <v>52.7</v>
      </c>
      <c r="J150" s="6" t="s">
        <v>7</v>
      </c>
      <c r="K150" s="6" t="s">
        <v>231</v>
      </c>
      <c r="L150" s="6" t="s">
        <v>231</v>
      </c>
      <c r="M150" s="6" t="s">
        <v>9</v>
      </c>
      <c r="N150" s="224" t="s">
        <v>693</v>
      </c>
      <c r="O150" s="10">
        <v>752863.5</v>
      </c>
      <c r="P150" s="10">
        <v>132858.26</v>
      </c>
      <c r="Q150" s="10">
        <v>542861.73</v>
      </c>
      <c r="R150" s="10"/>
      <c r="S150" s="10">
        <v>9703.4699999999993</v>
      </c>
      <c r="T150" s="10">
        <v>1438286.96</v>
      </c>
      <c r="U150" s="121" t="s">
        <v>998</v>
      </c>
    </row>
    <row r="151" spans="1:21" ht="55.2">
      <c r="A151" s="6">
        <v>14</v>
      </c>
      <c r="B151" s="6" t="s">
        <v>959</v>
      </c>
      <c r="C151" s="370" t="s">
        <v>1189</v>
      </c>
      <c r="D151" s="100" t="s">
        <v>312</v>
      </c>
      <c r="E151" s="5" t="s">
        <v>313</v>
      </c>
      <c r="F151" s="100" t="s">
        <v>788</v>
      </c>
      <c r="G151" s="247" t="s">
        <v>209</v>
      </c>
      <c r="H151" s="247" t="s">
        <v>107</v>
      </c>
      <c r="I151" s="7">
        <v>68</v>
      </c>
      <c r="J151" s="6" t="s">
        <v>7</v>
      </c>
      <c r="K151" s="6" t="s">
        <v>231</v>
      </c>
      <c r="L151" s="6" t="s">
        <v>231</v>
      </c>
      <c r="M151" s="6" t="s">
        <v>9</v>
      </c>
      <c r="N151" s="224" t="s">
        <v>693</v>
      </c>
      <c r="O151" s="10">
        <v>759969.26</v>
      </c>
      <c r="P151" s="10">
        <v>134112.22</v>
      </c>
      <c r="Q151" s="10">
        <v>223520.38</v>
      </c>
      <c r="R151" s="10"/>
      <c r="S151" s="10">
        <v>212344.36</v>
      </c>
      <c r="T151" s="10">
        <v>1329946.22</v>
      </c>
      <c r="U151" s="121" t="s">
        <v>998</v>
      </c>
    </row>
    <row r="152" spans="1:21" ht="55.2">
      <c r="A152" s="6">
        <v>15</v>
      </c>
      <c r="B152" s="6" t="s">
        <v>959</v>
      </c>
      <c r="C152" s="370" t="s">
        <v>1192</v>
      </c>
      <c r="D152" s="100" t="s">
        <v>322</v>
      </c>
      <c r="E152" s="5" t="s">
        <v>323</v>
      </c>
      <c r="F152" s="100" t="s">
        <v>324</v>
      </c>
      <c r="G152" s="247" t="s">
        <v>209</v>
      </c>
      <c r="H152" s="247" t="s">
        <v>107</v>
      </c>
      <c r="I152" s="7">
        <v>66.3</v>
      </c>
      <c r="J152" s="6" t="s">
        <v>7</v>
      </c>
      <c r="K152" s="6" t="s">
        <v>231</v>
      </c>
      <c r="L152" s="6" t="s">
        <v>231</v>
      </c>
      <c r="M152" s="6" t="s">
        <v>9</v>
      </c>
      <c r="N152" s="224" t="s">
        <v>693</v>
      </c>
      <c r="O152" s="10">
        <v>756907.81</v>
      </c>
      <c r="P152" s="10">
        <v>133571.97</v>
      </c>
      <c r="Q152" s="10">
        <v>251160.97</v>
      </c>
      <c r="R152" s="10"/>
      <c r="S152" s="10">
        <v>229816.1</v>
      </c>
      <c r="T152" s="10">
        <v>1371456.85</v>
      </c>
      <c r="U152" s="121" t="s">
        <v>998</v>
      </c>
    </row>
    <row r="153" spans="1:21" ht="55.2">
      <c r="A153" s="6">
        <v>16</v>
      </c>
      <c r="B153" s="6" t="s">
        <v>959</v>
      </c>
      <c r="C153" s="370" t="s">
        <v>1194</v>
      </c>
      <c r="D153" s="100" t="s">
        <v>791</v>
      </c>
      <c r="E153" s="5" t="s">
        <v>328</v>
      </c>
      <c r="F153" s="100" t="s">
        <v>792</v>
      </c>
      <c r="G153" s="247" t="s">
        <v>209</v>
      </c>
      <c r="H153" s="247" t="s">
        <v>37</v>
      </c>
      <c r="I153" s="7">
        <v>76.39</v>
      </c>
      <c r="J153" s="6" t="s">
        <v>7</v>
      </c>
      <c r="K153" s="6" t="s">
        <v>231</v>
      </c>
      <c r="L153" s="6" t="s">
        <v>231</v>
      </c>
      <c r="M153" s="6" t="s">
        <v>9</v>
      </c>
      <c r="N153" s="224" t="s">
        <v>693</v>
      </c>
      <c r="O153" s="10">
        <v>760216.72</v>
      </c>
      <c r="P153" s="10">
        <v>134155.9</v>
      </c>
      <c r="Q153" s="10">
        <v>100812.22</v>
      </c>
      <c r="R153" s="10"/>
      <c r="S153" s="10">
        <v>0</v>
      </c>
      <c r="T153" s="10">
        <v>995184.84</v>
      </c>
      <c r="U153" s="121" t="s">
        <v>998</v>
      </c>
    </row>
    <row r="154" spans="1:21" ht="41.4">
      <c r="A154" s="6">
        <v>17</v>
      </c>
      <c r="B154" s="6" t="s">
        <v>959</v>
      </c>
      <c r="C154" s="370" t="s">
        <v>1195</v>
      </c>
      <c r="D154" s="100" t="s">
        <v>329</v>
      </c>
      <c r="E154" s="5" t="s">
        <v>330</v>
      </c>
      <c r="F154" s="100" t="s">
        <v>793</v>
      </c>
      <c r="G154" s="247" t="s">
        <v>209</v>
      </c>
      <c r="H154" s="247" t="s">
        <v>331</v>
      </c>
      <c r="I154" s="7">
        <v>68</v>
      </c>
      <c r="J154" s="6" t="s">
        <v>7</v>
      </c>
      <c r="K154" s="6" t="s">
        <v>231</v>
      </c>
      <c r="L154" s="6" t="s">
        <v>231</v>
      </c>
      <c r="M154" s="6" t="s">
        <v>9</v>
      </c>
      <c r="N154" s="224" t="s">
        <v>693</v>
      </c>
      <c r="O154" s="10">
        <v>238053.12</v>
      </c>
      <c r="P154" s="10">
        <v>42009.38</v>
      </c>
      <c r="Q154" s="10">
        <v>70015.62</v>
      </c>
      <c r="R154" s="10"/>
      <c r="S154" s="10">
        <v>39724.85</v>
      </c>
      <c r="T154" s="10">
        <v>389802.97</v>
      </c>
      <c r="U154" s="121" t="s">
        <v>998</v>
      </c>
    </row>
    <row r="155" spans="1:21" ht="27.6">
      <c r="A155" s="6">
        <v>18</v>
      </c>
      <c r="B155" s="6" t="s">
        <v>959</v>
      </c>
      <c r="C155" s="370" t="s">
        <v>1197</v>
      </c>
      <c r="D155" s="100" t="s">
        <v>332</v>
      </c>
      <c r="E155" s="5" t="s">
        <v>333</v>
      </c>
      <c r="F155" s="100" t="s">
        <v>794</v>
      </c>
      <c r="G155" s="247" t="s">
        <v>209</v>
      </c>
      <c r="H155" s="247" t="s">
        <v>37</v>
      </c>
      <c r="I155" s="7">
        <v>68</v>
      </c>
      <c r="J155" s="6" t="s">
        <v>7</v>
      </c>
      <c r="K155" s="6" t="s">
        <v>231</v>
      </c>
      <c r="L155" s="6" t="s">
        <v>231</v>
      </c>
      <c r="M155" s="6" t="s">
        <v>9</v>
      </c>
      <c r="N155" s="224" t="s">
        <v>693</v>
      </c>
      <c r="O155" s="10">
        <v>760276.12</v>
      </c>
      <c r="P155" s="10">
        <v>134166.38</v>
      </c>
      <c r="Q155" s="10">
        <v>223610.63</v>
      </c>
      <c r="R155" s="10"/>
      <c r="S155" s="10">
        <v>223969.26</v>
      </c>
      <c r="T155" s="10">
        <v>1342022.3899999999</v>
      </c>
      <c r="U155" s="121" t="s">
        <v>998</v>
      </c>
    </row>
    <row r="156" spans="1:21" ht="82.8">
      <c r="A156" s="6">
        <v>19</v>
      </c>
      <c r="B156" s="6" t="s">
        <v>959</v>
      </c>
      <c r="C156" s="370" t="s">
        <v>1166</v>
      </c>
      <c r="D156" s="100" t="s">
        <v>775</v>
      </c>
      <c r="E156" s="5" t="s">
        <v>264</v>
      </c>
      <c r="F156" s="100" t="s">
        <v>776</v>
      </c>
      <c r="G156" s="247" t="s">
        <v>11</v>
      </c>
      <c r="H156" s="247" t="s">
        <v>317</v>
      </c>
      <c r="I156" s="7">
        <v>68</v>
      </c>
      <c r="J156" s="6" t="s">
        <v>7</v>
      </c>
      <c r="K156" s="6" t="s">
        <v>231</v>
      </c>
      <c r="L156" s="6" t="s">
        <v>231</v>
      </c>
      <c r="M156" s="6" t="s">
        <v>9</v>
      </c>
      <c r="N156" s="224" t="s">
        <v>693</v>
      </c>
      <c r="O156" s="10">
        <v>760240</v>
      </c>
      <c r="P156" s="10">
        <v>134160</v>
      </c>
      <c r="Q156" s="10">
        <v>223600</v>
      </c>
      <c r="R156" s="10"/>
      <c r="S156" s="10">
        <v>862739.46</v>
      </c>
      <c r="T156" s="10">
        <v>1980739.46</v>
      </c>
      <c r="U156" s="121" t="s">
        <v>998</v>
      </c>
    </row>
    <row r="157" spans="1:21" ht="27.6">
      <c r="A157" s="6">
        <v>20</v>
      </c>
      <c r="B157" s="6" t="s">
        <v>959</v>
      </c>
      <c r="C157" s="370" t="s">
        <v>1206</v>
      </c>
      <c r="D157" s="100" t="s">
        <v>886</v>
      </c>
      <c r="E157" s="5" t="s">
        <v>887</v>
      </c>
      <c r="F157" s="100" t="s">
        <v>888</v>
      </c>
      <c r="G157" s="247" t="s">
        <v>889</v>
      </c>
      <c r="H157" s="247" t="s">
        <v>295</v>
      </c>
      <c r="I157" s="7">
        <v>68</v>
      </c>
      <c r="J157" s="6" t="s">
        <v>7</v>
      </c>
      <c r="K157" s="6" t="s">
        <v>231</v>
      </c>
      <c r="L157" s="6" t="s">
        <v>318</v>
      </c>
      <c r="M157" s="6" t="s">
        <v>9</v>
      </c>
      <c r="N157" s="224" t="s">
        <v>693</v>
      </c>
      <c r="O157" s="10">
        <v>509749.9</v>
      </c>
      <c r="P157" s="10">
        <v>89955.86</v>
      </c>
      <c r="Q157" s="10">
        <v>149926.44</v>
      </c>
      <c r="R157" s="10"/>
      <c r="S157" s="10">
        <v>142430.12</v>
      </c>
      <c r="T157" s="10">
        <v>892062.32</v>
      </c>
      <c r="U157" s="121" t="s">
        <v>998</v>
      </c>
    </row>
    <row r="158" spans="1:21" ht="69">
      <c r="A158" s="6">
        <v>21</v>
      </c>
      <c r="B158" s="6" t="s">
        <v>959</v>
      </c>
      <c r="C158" s="370" t="s">
        <v>1159</v>
      </c>
      <c r="D158" s="100" t="s">
        <v>242</v>
      </c>
      <c r="E158" s="5" t="s">
        <v>243</v>
      </c>
      <c r="F158" s="100" t="s">
        <v>770</v>
      </c>
      <c r="G158" s="247" t="s">
        <v>244</v>
      </c>
      <c r="H158" s="247" t="s">
        <v>42</v>
      </c>
      <c r="I158" s="7">
        <v>68</v>
      </c>
      <c r="J158" s="6" t="s">
        <v>7</v>
      </c>
      <c r="K158" s="6" t="s">
        <v>231</v>
      </c>
      <c r="L158" s="6" t="s">
        <v>231</v>
      </c>
      <c r="M158" s="6" t="s">
        <v>9</v>
      </c>
      <c r="N158" s="224" t="s">
        <v>693</v>
      </c>
      <c r="O158" s="10">
        <v>745242.41</v>
      </c>
      <c r="P158" s="10">
        <v>131513.37</v>
      </c>
      <c r="Q158" s="10">
        <v>219188.95</v>
      </c>
      <c r="R158" s="10"/>
      <c r="S158" s="10">
        <v>210756.11</v>
      </c>
      <c r="T158" s="10">
        <v>1306700.8400000001</v>
      </c>
      <c r="U158" s="121" t="s">
        <v>998</v>
      </c>
    </row>
    <row r="159" spans="1:21" ht="69">
      <c r="A159" s="6">
        <v>22</v>
      </c>
      <c r="B159" s="6" t="s">
        <v>959</v>
      </c>
      <c r="C159" s="370" t="s">
        <v>1163</v>
      </c>
      <c r="D159" s="100" t="s">
        <v>255</v>
      </c>
      <c r="E159" s="5" t="s">
        <v>256</v>
      </c>
      <c r="F159" s="100" t="s">
        <v>257</v>
      </c>
      <c r="G159" s="247" t="s">
        <v>53</v>
      </c>
      <c r="H159" s="247" t="s">
        <v>107</v>
      </c>
      <c r="I159" s="7">
        <v>68</v>
      </c>
      <c r="J159" s="6" t="s">
        <v>7</v>
      </c>
      <c r="K159" s="6" t="s">
        <v>231</v>
      </c>
      <c r="L159" s="6" t="s">
        <v>231</v>
      </c>
      <c r="M159" s="6" t="s">
        <v>9</v>
      </c>
      <c r="N159" s="224" t="s">
        <v>693</v>
      </c>
      <c r="O159" s="10">
        <v>753800.76</v>
      </c>
      <c r="P159" s="10">
        <v>133023.67000000001</v>
      </c>
      <c r="Q159" s="10">
        <v>221706.11</v>
      </c>
      <c r="R159" s="10"/>
      <c r="S159" s="10">
        <v>337004.25</v>
      </c>
      <c r="T159" s="10">
        <v>1445534.79</v>
      </c>
      <c r="U159" s="121" t="s">
        <v>998</v>
      </c>
    </row>
    <row r="160" spans="1:21" ht="55.2">
      <c r="A160" s="6">
        <v>23</v>
      </c>
      <c r="B160" s="6" t="s">
        <v>959</v>
      </c>
      <c r="C160" s="370" t="s">
        <v>1160</v>
      </c>
      <c r="D160" s="100" t="s">
        <v>771</v>
      </c>
      <c r="E160" s="5" t="s">
        <v>245</v>
      </c>
      <c r="F160" s="100" t="s">
        <v>246</v>
      </c>
      <c r="G160" s="247" t="s">
        <v>247</v>
      </c>
      <c r="H160" s="247" t="s">
        <v>47</v>
      </c>
      <c r="I160" s="7">
        <v>68</v>
      </c>
      <c r="J160" s="6" t="s">
        <v>7</v>
      </c>
      <c r="K160" s="6" t="s">
        <v>231</v>
      </c>
      <c r="L160" s="6" t="s">
        <v>231</v>
      </c>
      <c r="M160" s="6" t="s">
        <v>9</v>
      </c>
      <c r="N160" s="224" t="s">
        <v>693</v>
      </c>
      <c r="O160" s="10">
        <v>608294</v>
      </c>
      <c r="P160" s="10">
        <v>107346</v>
      </c>
      <c r="Q160" s="10">
        <v>178910</v>
      </c>
      <c r="R160" s="10"/>
      <c r="S160" s="10">
        <v>176450</v>
      </c>
      <c r="T160" s="10">
        <v>1071000</v>
      </c>
      <c r="U160" s="121" t="s">
        <v>998</v>
      </c>
    </row>
    <row r="161" spans="1:21" ht="41.4">
      <c r="A161" s="6">
        <v>24</v>
      </c>
      <c r="B161" s="6" t="s">
        <v>959</v>
      </c>
      <c r="C161" s="370" t="s">
        <v>1173</v>
      </c>
      <c r="D161" s="100" t="s">
        <v>279</v>
      </c>
      <c r="E161" s="5" t="s">
        <v>280</v>
      </c>
      <c r="F161" s="100" t="s">
        <v>281</v>
      </c>
      <c r="G161" s="247" t="s">
        <v>185</v>
      </c>
      <c r="H161" s="247" t="s">
        <v>191</v>
      </c>
      <c r="I161" s="7">
        <v>68</v>
      </c>
      <c r="J161" s="6" t="s">
        <v>7</v>
      </c>
      <c r="K161" s="6" t="s">
        <v>231</v>
      </c>
      <c r="L161" s="6" t="s">
        <v>231</v>
      </c>
      <c r="M161" s="6" t="s">
        <v>9</v>
      </c>
      <c r="N161" s="224" t="s">
        <v>693</v>
      </c>
      <c r="O161" s="10">
        <v>460255.19</v>
      </c>
      <c r="P161" s="10">
        <v>81221.509999999995</v>
      </c>
      <c r="Q161" s="10">
        <v>135369.18</v>
      </c>
      <c r="R161" s="10"/>
      <c r="S161" s="10">
        <v>129466.35</v>
      </c>
      <c r="T161" s="10">
        <v>806312.23</v>
      </c>
      <c r="U161" s="121" t="s">
        <v>998</v>
      </c>
    </row>
    <row r="162" spans="1:21" ht="27.6">
      <c r="A162" s="6">
        <v>25</v>
      </c>
      <c r="B162" s="6" t="s">
        <v>959</v>
      </c>
      <c r="C162" s="370" t="s">
        <v>1214</v>
      </c>
      <c r="D162" s="100" t="s">
        <v>1215</v>
      </c>
      <c r="E162" s="5" t="s">
        <v>1216</v>
      </c>
      <c r="F162" s="100" t="s">
        <v>1217</v>
      </c>
      <c r="G162" s="247" t="s">
        <v>983</v>
      </c>
      <c r="H162" s="247" t="s">
        <v>399</v>
      </c>
      <c r="I162" s="7">
        <v>68</v>
      </c>
      <c r="J162" s="6" t="s">
        <v>7</v>
      </c>
      <c r="K162" s="6" t="s">
        <v>231</v>
      </c>
      <c r="L162" s="6" t="s">
        <v>231</v>
      </c>
      <c r="M162" s="6" t="s">
        <v>9</v>
      </c>
      <c r="N162" s="224" t="s">
        <v>693</v>
      </c>
      <c r="O162" s="10">
        <v>752347.94</v>
      </c>
      <c r="P162" s="10">
        <v>132767.29</v>
      </c>
      <c r="Q162" s="10">
        <v>221278.81</v>
      </c>
      <c r="R162" s="10"/>
      <c r="S162" s="10">
        <v>210214.87</v>
      </c>
      <c r="T162" s="10">
        <v>1316608.9099999999</v>
      </c>
      <c r="U162" s="121" t="s">
        <v>998</v>
      </c>
    </row>
    <row r="163" spans="1:21" ht="41.4">
      <c r="A163" s="6">
        <v>26</v>
      </c>
      <c r="B163" s="6" t="s">
        <v>959</v>
      </c>
      <c r="C163" s="370" t="s">
        <v>1219</v>
      </c>
      <c r="D163" s="100" t="s">
        <v>1220</v>
      </c>
      <c r="E163" s="5" t="s">
        <v>1221</v>
      </c>
      <c r="F163" s="100" t="s">
        <v>1222</v>
      </c>
      <c r="G163" s="247" t="s">
        <v>983</v>
      </c>
      <c r="H163" s="247" t="s">
        <v>706</v>
      </c>
      <c r="I163" s="7">
        <v>68</v>
      </c>
      <c r="J163" s="6" t="s">
        <v>7</v>
      </c>
      <c r="K163" s="6" t="s">
        <v>231</v>
      </c>
      <c r="L163" s="6" t="s">
        <v>231</v>
      </c>
      <c r="M163" s="6" t="s">
        <v>9</v>
      </c>
      <c r="N163" s="6" t="s">
        <v>693</v>
      </c>
      <c r="O163" s="10">
        <v>624189.62</v>
      </c>
      <c r="P163" s="10">
        <v>110151.11</v>
      </c>
      <c r="Q163" s="10">
        <v>183585.18</v>
      </c>
      <c r="R163" s="10"/>
      <c r="S163" s="10">
        <v>848675.43</v>
      </c>
      <c r="T163" s="10">
        <v>1766601.34</v>
      </c>
      <c r="U163" s="121" t="s">
        <v>998</v>
      </c>
    </row>
    <row r="164" spans="1:21" ht="27.6">
      <c r="A164" s="6">
        <v>27</v>
      </c>
      <c r="B164" s="6" t="s">
        <v>959</v>
      </c>
      <c r="C164" s="370" t="s">
        <v>1200</v>
      </c>
      <c r="D164" s="100" t="s">
        <v>880</v>
      </c>
      <c r="E164" s="5" t="s">
        <v>881</v>
      </c>
      <c r="F164" s="100" t="s">
        <v>1201</v>
      </c>
      <c r="G164" s="247" t="s">
        <v>882</v>
      </c>
      <c r="H164" s="247" t="s">
        <v>191</v>
      </c>
      <c r="I164" s="7">
        <v>76.5</v>
      </c>
      <c r="J164" s="6" t="s">
        <v>7</v>
      </c>
      <c r="K164" s="6" t="s">
        <v>231</v>
      </c>
      <c r="L164" s="6" t="s">
        <v>231</v>
      </c>
      <c r="M164" s="6" t="s">
        <v>9</v>
      </c>
      <c r="N164" s="6" t="s">
        <v>693</v>
      </c>
      <c r="O164" s="10">
        <v>679278.87</v>
      </c>
      <c r="P164" s="10">
        <v>119872.75</v>
      </c>
      <c r="Q164" s="10">
        <v>88794.65</v>
      </c>
      <c r="R164" s="10"/>
      <c r="S164" s="10">
        <v>0</v>
      </c>
      <c r="T164" s="10">
        <v>887946.27</v>
      </c>
      <c r="U164" s="121" t="s">
        <v>998</v>
      </c>
    </row>
    <row r="165" spans="1:21" ht="55.2">
      <c r="A165" s="6">
        <v>28</v>
      </c>
      <c r="B165" s="6" t="s">
        <v>959</v>
      </c>
      <c r="C165" s="370" t="s">
        <v>1180</v>
      </c>
      <c r="D165" s="100" t="s">
        <v>301</v>
      </c>
      <c r="E165" s="5" t="s">
        <v>302</v>
      </c>
      <c r="F165" s="100" t="s">
        <v>786</v>
      </c>
      <c r="G165" s="247" t="s">
        <v>199</v>
      </c>
      <c r="H165" s="247" t="s">
        <v>47</v>
      </c>
      <c r="I165" s="7">
        <v>76.5</v>
      </c>
      <c r="J165" s="6" t="s">
        <v>7</v>
      </c>
      <c r="K165" s="6" t="s">
        <v>231</v>
      </c>
      <c r="L165" s="6" t="s">
        <v>231</v>
      </c>
      <c r="M165" s="6" t="s">
        <v>9</v>
      </c>
      <c r="N165" s="6" t="s">
        <v>693</v>
      </c>
      <c r="O165" s="10">
        <v>301310.17</v>
      </c>
      <c r="P165" s="10">
        <v>53172.38</v>
      </c>
      <c r="Q165" s="10">
        <v>39386.949999999997</v>
      </c>
      <c r="R165" s="10"/>
      <c r="S165" s="10">
        <v>146844.1</v>
      </c>
      <c r="T165" s="10">
        <v>540713.6</v>
      </c>
      <c r="U165" s="121" t="s">
        <v>998</v>
      </c>
    </row>
    <row r="166" spans="1:21" ht="27.6">
      <c r="A166" s="6">
        <v>29</v>
      </c>
      <c r="B166" s="6" t="s">
        <v>959</v>
      </c>
      <c r="C166" s="370" t="s">
        <v>1202</v>
      </c>
      <c r="D166" s="100" t="s">
        <v>797</v>
      </c>
      <c r="E166" s="5" t="s">
        <v>339</v>
      </c>
      <c r="F166" s="100" t="s">
        <v>340</v>
      </c>
      <c r="G166" s="247" t="s">
        <v>153</v>
      </c>
      <c r="H166" s="247" t="s">
        <v>107</v>
      </c>
      <c r="I166" s="7">
        <v>72.25</v>
      </c>
      <c r="J166" s="6" t="s">
        <v>7</v>
      </c>
      <c r="K166" s="6" t="s">
        <v>231</v>
      </c>
      <c r="L166" s="6" t="s">
        <v>231</v>
      </c>
      <c r="M166" s="6" t="s">
        <v>9</v>
      </c>
      <c r="N166" s="6" t="s">
        <v>693</v>
      </c>
      <c r="O166" s="10">
        <v>646890.37</v>
      </c>
      <c r="P166" s="10">
        <v>114157.13</v>
      </c>
      <c r="Q166" s="10">
        <v>134302.5</v>
      </c>
      <c r="R166" s="10"/>
      <c r="S166" s="10">
        <v>300</v>
      </c>
      <c r="T166" s="10">
        <v>895650</v>
      </c>
      <c r="U166" s="121" t="s">
        <v>998</v>
      </c>
    </row>
    <row r="167" spans="1:21">
      <c r="A167" s="6">
        <v>30</v>
      </c>
      <c r="B167" s="6" t="s">
        <v>959</v>
      </c>
      <c r="C167" s="370" t="s">
        <v>1203</v>
      </c>
      <c r="D167" s="100" t="s">
        <v>341</v>
      </c>
      <c r="E167" s="5" t="s">
        <v>342</v>
      </c>
      <c r="F167" s="100" t="s">
        <v>343</v>
      </c>
      <c r="G167" s="247" t="s">
        <v>153</v>
      </c>
      <c r="H167" s="247" t="s">
        <v>37</v>
      </c>
      <c r="I167" s="7">
        <v>68</v>
      </c>
      <c r="J167" s="6" t="s">
        <v>7</v>
      </c>
      <c r="K167" s="6" t="s">
        <v>231</v>
      </c>
      <c r="L167" s="6" t="s">
        <v>231</v>
      </c>
      <c r="M167" s="6" t="s">
        <v>9</v>
      </c>
      <c r="N167" s="6" t="s">
        <v>693</v>
      </c>
      <c r="O167" s="10">
        <v>756323.88</v>
      </c>
      <c r="P167" s="10">
        <v>133468.92000000001</v>
      </c>
      <c r="Q167" s="10">
        <v>222448.2</v>
      </c>
      <c r="R167" s="10"/>
      <c r="S167" s="10">
        <v>229518.51</v>
      </c>
      <c r="T167" s="10">
        <v>1341759.51</v>
      </c>
      <c r="U167" s="121" t="s">
        <v>998</v>
      </c>
    </row>
    <row r="168" spans="1:21" ht="27.6">
      <c r="A168" s="6">
        <v>31</v>
      </c>
      <c r="B168" s="6" t="s">
        <v>959</v>
      </c>
      <c r="C168" s="370" t="s">
        <v>1207</v>
      </c>
      <c r="D168" s="100" t="s">
        <v>348</v>
      </c>
      <c r="E168" s="5" t="s">
        <v>349</v>
      </c>
      <c r="F168" s="100" t="s">
        <v>350</v>
      </c>
      <c r="G168" s="247" t="s">
        <v>153</v>
      </c>
      <c r="H168" s="247" t="s">
        <v>107</v>
      </c>
      <c r="I168" s="7">
        <v>68</v>
      </c>
      <c r="J168" s="6" t="s">
        <v>7</v>
      </c>
      <c r="K168" s="6" t="s">
        <v>231</v>
      </c>
      <c r="L168" s="6" t="s">
        <v>231</v>
      </c>
      <c r="M168" s="6" t="s">
        <v>9</v>
      </c>
      <c r="N168" s="6" t="s">
        <v>693</v>
      </c>
      <c r="O168" s="10">
        <v>546153.62</v>
      </c>
      <c r="P168" s="10">
        <v>96380.06</v>
      </c>
      <c r="Q168" s="10">
        <v>160633.42000000001</v>
      </c>
      <c r="R168" s="10"/>
      <c r="S168" s="10">
        <v>152601.75</v>
      </c>
      <c r="T168" s="10">
        <v>955768.85</v>
      </c>
      <c r="U168" s="121" t="s">
        <v>998</v>
      </c>
    </row>
    <row r="169" spans="1:21" ht="27.6">
      <c r="A169" s="6">
        <v>32</v>
      </c>
      <c r="B169" s="6" t="s">
        <v>959</v>
      </c>
      <c r="C169" s="370" t="s">
        <v>1176</v>
      </c>
      <c r="D169" s="100" t="s">
        <v>289</v>
      </c>
      <c r="E169" s="5" t="s">
        <v>290</v>
      </c>
      <c r="F169" s="100" t="s">
        <v>291</v>
      </c>
      <c r="G169" s="247" t="s">
        <v>67</v>
      </c>
      <c r="H169" s="247" t="s">
        <v>292</v>
      </c>
      <c r="I169" s="7">
        <v>68</v>
      </c>
      <c r="J169" s="6" t="s">
        <v>7</v>
      </c>
      <c r="K169" s="6" t="s">
        <v>231</v>
      </c>
      <c r="L169" s="6" t="s">
        <v>231</v>
      </c>
      <c r="M169" s="6" t="s">
        <v>9</v>
      </c>
      <c r="N169" s="6" t="s">
        <v>693</v>
      </c>
      <c r="O169" s="10">
        <v>440968.78</v>
      </c>
      <c r="P169" s="10">
        <v>77818.02</v>
      </c>
      <c r="Q169" s="10">
        <v>129696.71</v>
      </c>
      <c r="R169" s="10"/>
      <c r="S169" s="10">
        <v>122969.08</v>
      </c>
      <c r="T169" s="10">
        <v>771452.59</v>
      </c>
      <c r="U169" s="121" t="s">
        <v>998</v>
      </c>
    </row>
    <row r="170" spans="1:21" ht="55.2">
      <c r="A170" s="6">
        <v>33</v>
      </c>
      <c r="B170" s="6" t="s">
        <v>959</v>
      </c>
      <c r="C170" s="370" t="s">
        <v>1179</v>
      </c>
      <c r="D170" s="100" t="s">
        <v>784</v>
      </c>
      <c r="E170" s="5" t="s">
        <v>299</v>
      </c>
      <c r="F170" s="100" t="s">
        <v>785</v>
      </c>
      <c r="G170" s="247" t="s">
        <v>300</v>
      </c>
      <c r="H170" s="247" t="s">
        <v>170</v>
      </c>
      <c r="I170" s="7">
        <v>72.25</v>
      </c>
      <c r="J170" s="6" t="s">
        <v>7</v>
      </c>
      <c r="K170" s="6" t="s">
        <v>231</v>
      </c>
      <c r="L170" s="6" t="s">
        <v>231</v>
      </c>
      <c r="M170" s="6" t="s">
        <v>9</v>
      </c>
      <c r="N170" s="6" t="s">
        <v>693</v>
      </c>
      <c r="O170" s="10">
        <v>557238.99</v>
      </c>
      <c r="P170" s="10">
        <v>98336.3</v>
      </c>
      <c r="Q170" s="10">
        <v>115689.76</v>
      </c>
      <c r="R170" s="10"/>
      <c r="S170" s="10">
        <v>157456.62</v>
      </c>
      <c r="T170" s="10">
        <v>928721.67</v>
      </c>
      <c r="U170" s="121" t="s">
        <v>998</v>
      </c>
    </row>
    <row r="171" spans="1:21" ht="55.2">
      <c r="A171" s="6">
        <v>34</v>
      </c>
      <c r="B171" s="6" t="s">
        <v>959</v>
      </c>
      <c r="C171" s="370" t="s">
        <v>1644</v>
      </c>
      <c r="D171" s="100" t="s">
        <v>1645</v>
      </c>
      <c r="E171" s="5" t="s">
        <v>1646</v>
      </c>
      <c r="F171" s="100" t="s">
        <v>1647</v>
      </c>
      <c r="G171" s="247" t="s">
        <v>990</v>
      </c>
      <c r="H171" s="247" t="s">
        <v>573</v>
      </c>
      <c r="I171" s="7">
        <v>68</v>
      </c>
      <c r="J171" s="6" t="s">
        <v>7</v>
      </c>
      <c r="K171" s="6" t="s">
        <v>231</v>
      </c>
      <c r="L171" s="6" t="s">
        <v>231</v>
      </c>
      <c r="M171" s="6" t="s">
        <v>9</v>
      </c>
      <c r="N171" s="6" t="s">
        <v>693</v>
      </c>
      <c r="O171" s="10">
        <v>295898.59999999998</v>
      </c>
      <c r="P171" s="10">
        <v>52217.4</v>
      </c>
      <c r="Q171" s="10">
        <v>87029</v>
      </c>
      <c r="R171" s="10"/>
      <c r="S171" s="10">
        <v>138755.6</v>
      </c>
      <c r="T171" s="10">
        <v>573900.6</v>
      </c>
      <c r="U171" s="121" t="s">
        <v>998</v>
      </c>
    </row>
    <row r="172" spans="1:21" ht="41.4">
      <c r="A172" s="6">
        <v>35</v>
      </c>
      <c r="B172" s="6" t="s">
        <v>959</v>
      </c>
      <c r="C172" s="370" t="s">
        <v>1208</v>
      </c>
      <c r="D172" s="100" t="s">
        <v>1209</v>
      </c>
      <c r="E172" s="5" t="s">
        <v>351</v>
      </c>
      <c r="F172" s="100" t="s">
        <v>352</v>
      </c>
      <c r="G172" s="247" t="s">
        <v>77</v>
      </c>
      <c r="H172" s="247" t="s">
        <v>42</v>
      </c>
      <c r="I172" s="7">
        <v>68</v>
      </c>
      <c r="J172" s="6" t="s">
        <v>7</v>
      </c>
      <c r="K172" s="6" t="s">
        <v>231</v>
      </c>
      <c r="L172" s="6" t="s">
        <v>231</v>
      </c>
      <c r="M172" s="6" t="s">
        <v>9</v>
      </c>
      <c r="N172" s="6" t="s">
        <v>693</v>
      </c>
      <c r="O172" s="10">
        <v>756291.22</v>
      </c>
      <c r="P172" s="10">
        <v>133463.16</v>
      </c>
      <c r="Q172" s="10">
        <v>222438.6</v>
      </c>
      <c r="R172" s="10"/>
      <c r="S172" s="10">
        <v>211554.67</v>
      </c>
      <c r="T172" s="10">
        <v>1323747.6499999999</v>
      </c>
      <c r="U172" s="121" t="s">
        <v>998</v>
      </c>
    </row>
    <row r="173" spans="1:21" ht="41.4">
      <c r="A173" s="6">
        <v>36</v>
      </c>
      <c r="B173" s="6" t="s">
        <v>959</v>
      </c>
      <c r="C173" s="370" t="s">
        <v>1157</v>
      </c>
      <c r="D173" s="100" t="s">
        <v>235</v>
      </c>
      <c r="E173" s="5" t="s">
        <v>236</v>
      </c>
      <c r="F173" s="100" t="s">
        <v>237</v>
      </c>
      <c r="G173" s="247" t="s">
        <v>106</v>
      </c>
      <c r="H173" s="247" t="s">
        <v>107</v>
      </c>
      <c r="I173" s="7">
        <v>68</v>
      </c>
      <c r="J173" s="6" t="s">
        <v>7</v>
      </c>
      <c r="K173" s="6" t="s">
        <v>231</v>
      </c>
      <c r="L173" s="6" t="s">
        <v>231</v>
      </c>
      <c r="M173" s="6" t="s">
        <v>9</v>
      </c>
      <c r="N173" s="6" t="s">
        <v>693</v>
      </c>
      <c r="O173" s="10">
        <v>81532</v>
      </c>
      <c r="P173" s="10">
        <v>14388</v>
      </c>
      <c r="Q173" s="10">
        <v>23980</v>
      </c>
      <c r="R173" s="10"/>
      <c r="S173" s="10">
        <v>26385</v>
      </c>
      <c r="T173" s="10">
        <v>146285</v>
      </c>
      <c r="U173" s="121" t="s">
        <v>998</v>
      </c>
    </row>
    <row r="174" spans="1:21" ht="27.6">
      <c r="A174" s="6">
        <v>37</v>
      </c>
      <c r="B174" s="6" t="s">
        <v>959</v>
      </c>
      <c r="C174" s="370" t="s">
        <v>1168</v>
      </c>
      <c r="D174" s="100" t="s">
        <v>266</v>
      </c>
      <c r="E174" s="5" t="s">
        <v>267</v>
      </c>
      <c r="F174" s="100" t="s">
        <v>268</v>
      </c>
      <c r="G174" s="247" t="s">
        <v>106</v>
      </c>
      <c r="H174" s="247" t="s">
        <v>399</v>
      </c>
      <c r="I174" s="7">
        <v>72.03</v>
      </c>
      <c r="J174" s="6" t="s">
        <v>7</v>
      </c>
      <c r="K174" s="6" t="s">
        <v>231</v>
      </c>
      <c r="L174" s="6" t="s">
        <v>231</v>
      </c>
      <c r="M174" s="6" t="s">
        <v>9</v>
      </c>
      <c r="N174" s="6" t="s">
        <v>693</v>
      </c>
      <c r="O174" s="10">
        <v>636867.49</v>
      </c>
      <c r="P174" s="10">
        <v>112388.38</v>
      </c>
      <c r="Q174" s="10">
        <v>134926.26</v>
      </c>
      <c r="R174" s="10"/>
      <c r="S174" s="10">
        <v>240181.93</v>
      </c>
      <c r="T174" s="10">
        <v>1124364.06</v>
      </c>
      <c r="U174" s="121" t="s">
        <v>998</v>
      </c>
    </row>
    <row r="175" spans="1:21" ht="82.8">
      <c r="A175" s="6">
        <v>38</v>
      </c>
      <c r="B175" s="6" t="s">
        <v>959</v>
      </c>
      <c r="C175" s="370" t="s">
        <v>1158</v>
      </c>
      <c r="D175" s="100" t="s">
        <v>238</v>
      </c>
      <c r="E175" s="5" t="s">
        <v>239</v>
      </c>
      <c r="F175" s="100" t="s">
        <v>240</v>
      </c>
      <c r="G175" s="247" t="s">
        <v>241</v>
      </c>
      <c r="H175" s="247" t="s">
        <v>16</v>
      </c>
      <c r="I175" s="7">
        <v>67.98</v>
      </c>
      <c r="J175" s="6" t="s">
        <v>7</v>
      </c>
      <c r="K175" s="6" t="s">
        <v>231</v>
      </c>
      <c r="L175" s="6" t="s">
        <v>231</v>
      </c>
      <c r="M175" s="6" t="s">
        <v>9</v>
      </c>
      <c r="N175" s="6" t="s">
        <v>693</v>
      </c>
      <c r="O175" s="10">
        <v>490961.31</v>
      </c>
      <c r="P175" s="10">
        <v>86640.24</v>
      </c>
      <c r="Q175" s="10">
        <v>144580.93</v>
      </c>
      <c r="R175" s="10"/>
      <c r="S175" s="10">
        <v>147651.19</v>
      </c>
      <c r="T175" s="10">
        <v>869833.67</v>
      </c>
      <c r="U175" s="121" t="s">
        <v>704</v>
      </c>
    </row>
    <row r="176" spans="1:21" ht="41.4">
      <c r="A176" s="6">
        <v>39</v>
      </c>
      <c r="B176" s="6" t="s">
        <v>959</v>
      </c>
      <c r="C176" s="370" t="s">
        <v>1167</v>
      </c>
      <c r="D176" s="100" t="s">
        <v>777</v>
      </c>
      <c r="E176" s="5" t="s">
        <v>265</v>
      </c>
      <c r="F176" s="100" t="s">
        <v>778</v>
      </c>
      <c r="G176" s="247" t="s">
        <v>25</v>
      </c>
      <c r="H176" s="247" t="s">
        <v>107</v>
      </c>
      <c r="I176" s="7">
        <v>68</v>
      </c>
      <c r="J176" s="6" t="s">
        <v>7</v>
      </c>
      <c r="K176" s="6" t="s">
        <v>231</v>
      </c>
      <c r="L176" s="6" t="s">
        <v>231</v>
      </c>
      <c r="M176" s="6" t="s">
        <v>9</v>
      </c>
      <c r="N176" s="6" t="s">
        <v>693</v>
      </c>
      <c r="O176" s="10">
        <v>746572</v>
      </c>
      <c r="P176" s="10">
        <v>131748</v>
      </c>
      <c r="Q176" s="10">
        <v>219580</v>
      </c>
      <c r="R176" s="10"/>
      <c r="S176" s="10">
        <v>216217</v>
      </c>
      <c r="T176" s="10">
        <v>1314117</v>
      </c>
      <c r="U176" s="121" t="s">
        <v>998</v>
      </c>
    </row>
    <row r="177" spans="1:21" ht="41.4">
      <c r="A177" s="6">
        <v>40</v>
      </c>
      <c r="B177" s="6" t="s">
        <v>959</v>
      </c>
      <c r="C177" s="370" t="s">
        <v>1182</v>
      </c>
      <c r="D177" s="100" t="s">
        <v>306</v>
      </c>
      <c r="E177" s="5" t="s">
        <v>307</v>
      </c>
      <c r="F177" s="100" t="s">
        <v>308</v>
      </c>
      <c r="G177" s="247" t="s">
        <v>25</v>
      </c>
      <c r="H177" s="247" t="s">
        <v>107</v>
      </c>
      <c r="I177" s="7">
        <v>68</v>
      </c>
      <c r="J177" s="6" t="s">
        <v>7</v>
      </c>
      <c r="K177" s="6" t="s">
        <v>231</v>
      </c>
      <c r="L177" s="6" t="s">
        <v>231</v>
      </c>
      <c r="M177" s="6" t="s">
        <v>9</v>
      </c>
      <c r="N177" s="6" t="s">
        <v>693</v>
      </c>
      <c r="O177" s="10">
        <v>747660</v>
      </c>
      <c r="P177" s="10">
        <v>131940</v>
      </c>
      <c r="Q177" s="10">
        <v>219900</v>
      </c>
      <c r="R177" s="10"/>
      <c r="S177" s="10">
        <v>220507.5</v>
      </c>
      <c r="T177" s="10">
        <v>1320007.5</v>
      </c>
      <c r="U177" s="121" t="s">
        <v>998</v>
      </c>
    </row>
    <row r="178" spans="1:21" ht="41.4">
      <c r="A178" s="6">
        <v>41</v>
      </c>
      <c r="B178" s="6" t="s">
        <v>959</v>
      </c>
      <c r="C178" s="370" t="s">
        <v>1187</v>
      </c>
      <c r="D178" s="100" t="s">
        <v>787</v>
      </c>
      <c r="E178" s="5" t="s">
        <v>309</v>
      </c>
      <c r="F178" s="100" t="s">
        <v>310</v>
      </c>
      <c r="G178" s="247" t="s">
        <v>311</v>
      </c>
      <c r="H178" s="247" t="s">
        <v>982</v>
      </c>
      <c r="I178" s="7">
        <v>76.5</v>
      </c>
      <c r="J178" s="6" t="s">
        <v>7</v>
      </c>
      <c r="K178" s="6" t="s">
        <v>231</v>
      </c>
      <c r="L178" s="6" t="s">
        <v>231</v>
      </c>
      <c r="M178" s="6" t="s">
        <v>9</v>
      </c>
      <c r="N178" s="6" t="s">
        <v>693</v>
      </c>
      <c r="O178" s="10">
        <v>544767.27</v>
      </c>
      <c r="P178" s="10">
        <v>96135.41</v>
      </c>
      <c r="Q178" s="10">
        <v>71211.41</v>
      </c>
      <c r="R178" s="10"/>
      <c r="S178" s="10">
        <v>179471.99</v>
      </c>
      <c r="T178" s="10">
        <v>891586.08</v>
      </c>
      <c r="U178" s="121" t="s">
        <v>998</v>
      </c>
    </row>
    <row r="179" spans="1:21" ht="41.4">
      <c r="A179" s="6">
        <v>42</v>
      </c>
      <c r="B179" s="6" t="s">
        <v>959</v>
      </c>
      <c r="C179" s="370" t="s">
        <v>1193</v>
      </c>
      <c r="D179" s="100" t="s">
        <v>325</v>
      </c>
      <c r="E179" s="5" t="s">
        <v>326</v>
      </c>
      <c r="F179" s="100" t="s">
        <v>327</v>
      </c>
      <c r="G179" s="247" t="s">
        <v>311</v>
      </c>
      <c r="H179" s="247" t="s">
        <v>191</v>
      </c>
      <c r="I179" s="7">
        <v>68</v>
      </c>
      <c r="J179" s="6" t="s">
        <v>7</v>
      </c>
      <c r="K179" s="6" t="s">
        <v>231</v>
      </c>
      <c r="L179" s="6" t="s">
        <v>318</v>
      </c>
      <c r="M179" s="6" t="s">
        <v>9</v>
      </c>
      <c r="N179" s="6" t="s">
        <v>693</v>
      </c>
      <c r="O179" s="10">
        <v>695399.83</v>
      </c>
      <c r="P179" s="10">
        <v>122717.62</v>
      </c>
      <c r="Q179" s="10">
        <v>204529.37</v>
      </c>
      <c r="R179" s="10"/>
      <c r="S179" s="10">
        <v>194413.88</v>
      </c>
      <c r="T179" s="10">
        <v>1217060.7</v>
      </c>
      <c r="U179" s="121" t="s">
        <v>998</v>
      </c>
    </row>
    <row r="180" spans="1:21" ht="41.4">
      <c r="A180" s="6">
        <v>43</v>
      </c>
      <c r="B180" s="6" t="s">
        <v>959</v>
      </c>
      <c r="C180" s="370" t="s">
        <v>1198</v>
      </c>
      <c r="D180" s="100" t="s">
        <v>795</v>
      </c>
      <c r="E180" s="5" t="s">
        <v>334</v>
      </c>
      <c r="F180" s="100" t="s">
        <v>796</v>
      </c>
      <c r="G180" s="247" t="s">
        <v>149</v>
      </c>
      <c r="H180" s="247" t="s">
        <v>47</v>
      </c>
      <c r="I180" s="7">
        <v>68</v>
      </c>
      <c r="J180" s="6" t="s">
        <v>7</v>
      </c>
      <c r="K180" s="6" t="s">
        <v>231</v>
      </c>
      <c r="L180" s="6" t="s">
        <v>231</v>
      </c>
      <c r="M180" s="6" t="s">
        <v>9</v>
      </c>
      <c r="N180" s="6" t="s">
        <v>693</v>
      </c>
      <c r="O180" s="10">
        <v>682309.91</v>
      </c>
      <c r="P180" s="10">
        <v>120407.64</v>
      </c>
      <c r="Q180" s="10">
        <v>200679.36</v>
      </c>
      <c r="R180" s="10"/>
      <c r="S180" s="10">
        <v>191289.01</v>
      </c>
      <c r="T180" s="10">
        <v>1194685.92</v>
      </c>
      <c r="U180" s="121" t="s">
        <v>998</v>
      </c>
    </row>
    <row r="181" spans="1:21" ht="55.2">
      <c r="A181" s="6">
        <v>44</v>
      </c>
      <c r="B181" s="6" t="s">
        <v>959</v>
      </c>
      <c r="C181" s="370" t="s">
        <v>1170</v>
      </c>
      <c r="D181" s="100" t="s">
        <v>272</v>
      </c>
      <c r="E181" s="5" t="s">
        <v>273</v>
      </c>
      <c r="F181" s="100" t="s">
        <v>779</v>
      </c>
      <c r="G181" s="247" t="s">
        <v>28</v>
      </c>
      <c r="H181" s="247" t="s">
        <v>33</v>
      </c>
      <c r="I181" s="7">
        <v>68</v>
      </c>
      <c r="J181" s="6" t="s">
        <v>7</v>
      </c>
      <c r="K181" s="6" t="s">
        <v>231</v>
      </c>
      <c r="L181" s="6" t="s">
        <v>231</v>
      </c>
      <c r="M181" s="6" t="s">
        <v>9</v>
      </c>
      <c r="N181" s="6" t="s">
        <v>693</v>
      </c>
      <c r="O181" s="10">
        <v>680869.34</v>
      </c>
      <c r="P181" s="10">
        <v>120153.42</v>
      </c>
      <c r="Q181" s="10">
        <v>200255.7</v>
      </c>
      <c r="R181" s="10"/>
      <c r="S181" s="10">
        <v>276138.86</v>
      </c>
      <c r="T181" s="10">
        <v>1277417.32</v>
      </c>
      <c r="U181" s="121" t="s">
        <v>998</v>
      </c>
    </row>
    <row r="182" spans="1:21" ht="27.6">
      <c r="A182" s="6">
        <v>45</v>
      </c>
      <c r="B182" s="6" t="s">
        <v>959</v>
      </c>
      <c r="C182" s="370" t="s">
        <v>1204</v>
      </c>
      <c r="D182" s="100" t="s">
        <v>344</v>
      </c>
      <c r="E182" s="5" t="s">
        <v>345</v>
      </c>
      <c r="F182" s="100" t="s">
        <v>346</v>
      </c>
      <c r="G182" s="247" t="s">
        <v>347</v>
      </c>
      <c r="H182" s="247" t="s">
        <v>107</v>
      </c>
      <c r="I182" s="7">
        <v>76.5</v>
      </c>
      <c r="J182" s="6" t="s">
        <v>7</v>
      </c>
      <c r="K182" s="6" t="s">
        <v>231</v>
      </c>
      <c r="L182" s="6" t="s">
        <v>231</v>
      </c>
      <c r="M182" s="6" t="s">
        <v>9</v>
      </c>
      <c r="N182" s="6" t="s">
        <v>693</v>
      </c>
      <c r="O182" s="10">
        <v>567370.62</v>
      </c>
      <c r="P182" s="10">
        <v>100124.23</v>
      </c>
      <c r="Q182" s="10">
        <v>74166.100000000006</v>
      </c>
      <c r="R182" s="10"/>
      <c r="S182" s="10">
        <v>140915.57999999999</v>
      </c>
      <c r="T182" s="10">
        <v>882576.53</v>
      </c>
      <c r="U182" s="121" t="s">
        <v>998</v>
      </c>
    </row>
    <row r="183" spans="1:21" ht="69">
      <c r="A183" s="6">
        <v>46</v>
      </c>
      <c r="B183" s="6" t="s">
        <v>959</v>
      </c>
      <c r="C183" s="370" t="s">
        <v>1156</v>
      </c>
      <c r="D183" s="100" t="s">
        <v>769</v>
      </c>
      <c r="E183" s="5" t="s">
        <v>232</v>
      </c>
      <c r="F183" s="100" t="s">
        <v>233</v>
      </c>
      <c r="G183" s="247" t="s">
        <v>22</v>
      </c>
      <c r="H183" s="247" t="s">
        <v>234</v>
      </c>
      <c r="I183" s="7">
        <v>68</v>
      </c>
      <c r="J183" s="6" t="s">
        <v>7</v>
      </c>
      <c r="K183" s="6" t="s">
        <v>231</v>
      </c>
      <c r="L183" s="6" t="s">
        <v>231</v>
      </c>
      <c r="M183" s="6" t="s">
        <v>9</v>
      </c>
      <c r="N183" s="6" t="s">
        <v>693</v>
      </c>
      <c r="O183" s="10">
        <v>696745</v>
      </c>
      <c r="P183" s="10">
        <v>122955</v>
      </c>
      <c r="Q183" s="10">
        <v>204925</v>
      </c>
      <c r="R183" s="10"/>
      <c r="S183" s="10">
        <v>216583.08</v>
      </c>
      <c r="T183" s="10">
        <v>1241208.08</v>
      </c>
      <c r="U183" s="121" t="s">
        <v>998</v>
      </c>
    </row>
    <row r="184" spans="1:21" ht="82.8">
      <c r="A184" s="6">
        <v>47</v>
      </c>
      <c r="B184" s="6" t="s">
        <v>959</v>
      </c>
      <c r="C184" s="370" t="s">
        <v>1169</v>
      </c>
      <c r="D184" s="100" t="s">
        <v>269</v>
      </c>
      <c r="E184" s="5" t="s">
        <v>270</v>
      </c>
      <c r="F184" s="100" t="s">
        <v>271</v>
      </c>
      <c r="G184" s="247" t="s">
        <v>22</v>
      </c>
      <c r="H184" s="247" t="s">
        <v>42</v>
      </c>
      <c r="I184" s="7">
        <v>68</v>
      </c>
      <c r="J184" s="6" t="s">
        <v>7</v>
      </c>
      <c r="K184" s="6" t="s">
        <v>231</v>
      </c>
      <c r="L184" s="6" t="s">
        <v>231</v>
      </c>
      <c r="M184" s="6" t="s">
        <v>9</v>
      </c>
      <c r="N184" s="6" t="s">
        <v>693</v>
      </c>
      <c r="O184" s="10">
        <v>713306.09</v>
      </c>
      <c r="P184" s="10">
        <v>125877.55</v>
      </c>
      <c r="Q184" s="10">
        <v>209795.91</v>
      </c>
      <c r="R184" s="10"/>
      <c r="S184" s="10">
        <v>210632.55</v>
      </c>
      <c r="T184" s="10">
        <v>1259612.1000000001</v>
      </c>
      <c r="U184" s="121" t="s">
        <v>998</v>
      </c>
    </row>
    <row r="185" spans="1:21" ht="55.2">
      <c r="A185" s="6">
        <v>48</v>
      </c>
      <c r="B185" s="6" t="s">
        <v>959</v>
      </c>
      <c r="C185" s="370" t="s">
        <v>1178</v>
      </c>
      <c r="D185" s="100" t="s">
        <v>296</v>
      </c>
      <c r="E185" s="5" t="s">
        <v>297</v>
      </c>
      <c r="F185" s="100" t="s">
        <v>783</v>
      </c>
      <c r="G185" s="247" t="s">
        <v>22</v>
      </c>
      <c r="H185" s="247" t="s">
        <v>298</v>
      </c>
      <c r="I185" s="7">
        <v>68</v>
      </c>
      <c r="J185" s="6" t="s">
        <v>7</v>
      </c>
      <c r="K185" s="6" t="s">
        <v>231</v>
      </c>
      <c r="L185" s="6" t="s">
        <v>231</v>
      </c>
      <c r="M185" s="6" t="s">
        <v>9</v>
      </c>
      <c r="N185" s="6" t="s">
        <v>693</v>
      </c>
      <c r="O185" s="10">
        <v>537902.47</v>
      </c>
      <c r="P185" s="10">
        <v>94923.97</v>
      </c>
      <c r="Q185" s="10">
        <v>158206.60999999999</v>
      </c>
      <c r="R185" s="10"/>
      <c r="S185" s="10">
        <v>167890.29</v>
      </c>
      <c r="T185" s="10">
        <v>958923.34</v>
      </c>
      <c r="U185" s="121" t="s">
        <v>998</v>
      </c>
    </row>
    <row r="186" spans="1:21" ht="55.2">
      <c r="A186" s="6">
        <v>49</v>
      </c>
      <c r="B186" s="6" t="s">
        <v>959</v>
      </c>
      <c r="C186" s="370" t="s">
        <v>1175</v>
      </c>
      <c r="D186" s="100" t="s">
        <v>285</v>
      </c>
      <c r="E186" s="5" t="s">
        <v>286</v>
      </c>
      <c r="F186" s="100" t="s">
        <v>287</v>
      </c>
      <c r="G186" s="247" t="s">
        <v>288</v>
      </c>
      <c r="H186" s="247" t="s">
        <v>42</v>
      </c>
      <c r="I186" s="7">
        <v>68</v>
      </c>
      <c r="J186" s="6" t="s">
        <v>7</v>
      </c>
      <c r="K186" s="6" t="s">
        <v>231</v>
      </c>
      <c r="L186" s="6" t="s">
        <v>231</v>
      </c>
      <c r="M186" s="6" t="s">
        <v>9</v>
      </c>
      <c r="N186" s="6" t="s">
        <v>693</v>
      </c>
      <c r="O186" s="10">
        <v>687385.2</v>
      </c>
      <c r="P186" s="10">
        <v>121303.28</v>
      </c>
      <c r="Q186" s="10">
        <v>202172.13</v>
      </c>
      <c r="R186" s="10"/>
      <c r="S186" s="10">
        <v>198204.56</v>
      </c>
      <c r="T186" s="10">
        <v>1209065.17</v>
      </c>
      <c r="U186" s="121" t="s">
        <v>998</v>
      </c>
    </row>
    <row r="187" spans="1:21" ht="96.6">
      <c r="A187" s="6">
        <v>50</v>
      </c>
      <c r="B187" s="6" t="s">
        <v>959</v>
      </c>
      <c r="C187" s="370" t="s">
        <v>1190</v>
      </c>
      <c r="D187" s="100" t="s">
        <v>789</v>
      </c>
      <c r="E187" s="5" t="s">
        <v>314</v>
      </c>
      <c r="F187" s="100" t="s">
        <v>315</v>
      </c>
      <c r="G187" s="247" t="s">
        <v>316</v>
      </c>
      <c r="H187" s="247" t="s">
        <v>317</v>
      </c>
      <c r="I187" s="7">
        <v>72.25</v>
      </c>
      <c r="J187" s="6" t="s">
        <v>7</v>
      </c>
      <c r="K187" s="6" t="s">
        <v>231</v>
      </c>
      <c r="L187" s="6" t="s">
        <v>318</v>
      </c>
      <c r="M187" s="6" t="s">
        <v>9</v>
      </c>
      <c r="N187" s="6" t="s">
        <v>693</v>
      </c>
      <c r="O187" s="10">
        <v>363554.59</v>
      </c>
      <c r="P187" s="10">
        <v>64156.7</v>
      </c>
      <c r="Q187" s="10">
        <v>75478.460000000006</v>
      </c>
      <c r="R187" s="10"/>
      <c r="S187" s="10">
        <v>101635.71</v>
      </c>
      <c r="T187" s="37">
        <v>604825.46</v>
      </c>
      <c r="U187" s="112" t="s">
        <v>998</v>
      </c>
    </row>
    <row r="188" spans="1:21" ht="55.2">
      <c r="A188" s="6">
        <v>51</v>
      </c>
      <c r="B188" s="371" t="s">
        <v>959</v>
      </c>
      <c r="C188" s="6" t="s">
        <v>1181</v>
      </c>
      <c r="D188" s="100" t="s">
        <v>303</v>
      </c>
      <c r="E188" s="5" t="s">
        <v>304</v>
      </c>
      <c r="F188" s="100" t="s">
        <v>305</v>
      </c>
      <c r="G188" s="247" t="s">
        <v>62</v>
      </c>
      <c r="H188" s="247" t="s">
        <v>33</v>
      </c>
      <c r="I188" s="7">
        <v>68</v>
      </c>
      <c r="J188" s="6" t="s">
        <v>7</v>
      </c>
      <c r="K188" s="6" t="s">
        <v>231</v>
      </c>
      <c r="L188" s="6" t="s">
        <v>231</v>
      </c>
      <c r="M188" s="6" t="s">
        <v>9</v>
      </c>
      <c r="N188" s="224" t="s">
        <v>693</v>
      </c>
      <c r="O188" s="10">
        <v>108181.94</v>
      </c>
      <c r="P188" s="10">
        <v>19090.939999999999</v>
      </c>
      <c r="Q188" s="10">
        <v>31818.22</v>
      </c>
      <c r="R188" s="10"/>
      <c r="S188" s="10">
        <v>3570</v>
      </c>
      <c r="T188" s="37">
        <v>162661.1</v>
      </c>
      <c r="U188" s="113" t="s">
        <v>704</v>
      </c>
    </row>
    <row r="189" spans="1:21" ht="55.2">
      <c r="A189" s="6">
        <v>52</v>
      </c>
      <c r="B189" s="6" t="s">
        <v>959</v>
      </c>
      <c r="C189" s="370" t="s">
        <v>1191</v>
      </c>
      <c r="D189" s="100" t="s">
        <v>319</v>
      </c>
      <c r="E189" s="5" t="s">
        <v>320</v>
      </c>
      <c r="F189" s="100" t="s">
        <v>790</v>
      </c>
      <c r="G189" s="247" t="s">
        <v>321</v>
      </c>
      <c r="H189" s="247" t="s">
        <v>191</v>
      </c>
      <c r="I189" s="7">
        <v>68</v>
      </c>
      <c r="J189" s="6" t="s">
        <v>7</v>
      </c>
      <c r="K189" s="6" t="s">
        <v>231</v>
      </c>
      <c r="L189" s="6" t="s">
        <v>231</v>
      </c>
      <c r="M189" s="6" t="s">
        <v>9</v>
      </c>
      <c r="N189" s="224" t="s">
        <v>693</v>
      </c>
      <c r="O189" s="10">
        <v>405875</v>
      </c>
      <c r="P189" s="10">
        <v>71625</v>
      </c>
      <c r="Q189" s="10">
        <v>119375.01</v>
      </c>
      <c r="R189" s="10"/>
      <c r="S189" s="10">
        <v>115786.26</v>
      </c>
      <c r="T189" s="10">
        <v>712661.27</v>
      </c>
      <c r="U189" s="121" t="s">
        <v>998</v>
      </c>
    </row>
    <row r="190" spans="1:21" ht="41.4">
      <c r="A190" s="6">
        <v>53</v>
      </c>
      <c r="B190" s="6" t="s">
        <v>959</v>
      </c>
      <c r="C190" s="370" t="s">
        <v>1164</v>
      </c>
      <c r="D190" s="100" t="s">
        <v>258</v>
      </c>
      <c r="E190" s="5" t="s">
        <v>259</v>
      </c>
      <c r="F190" s="100" t="s">
        <v>773</v>
      </c>
      <c r="G190" s="247" t="s">
        <v>260</v>
      </c>
      <c r="H190" s="247" t="s">
        <v>261</v>
      </c>
      <c r="I190" s="7">
        <v>68</v>
      </c>
      <c r="J190" s="6" t="s">
        <v>7</v>
      </c>
      <c r="K190" s="6" t="s">
        <v>231</v>
      </c>
      <c r="L190" s="6" t="s">
        <v>231</v>
      </c>
      <c r="M190" s="6" t="s">
        <v>9</v>
      </c>
      <c r="N190" s="224" t="s">
        <v>693</v>
      </c>
      <c r="O190" s="10">
        <v>479335.26</v>
      </c>
      <c r="P190" s="10">
        <v>84588.58</v>
      </c>
      <c r="Q190" s="10">
        <v>140980.97</v>
      </c>
      <c r="R190" s="10"/>
      <c r="S190" s="10">
        <v>209837.76</v>
      </c>
      <c r="T190" s="10">
        <v>914742.57</v>
      </c>
      <c r="U190" s="121" t="s">
        <v>998</v>
      </c>
    </row>
    <row r="191" spans="1:21" ht="41.4">
      <c r="A191" s="6">
        <v>54</v>
      </c>
      <c r="B191" s="6" t="s">
        <v>959</v>
      </c>
      <c r="C191" s="370" t="s">
        <v>1177</v>
      </c>
      <c r="D191" s="100" t="s">
        <v>782</v>
      </c>
      <c r="E191" s="5" t="s">
        <v>293</v>
      </c>
      <c r="F191" s="100" t="s">
        <v>294</v>
      </c>
      <c r="G191" s="247" t="s">
        <v>115</v>
      </c>
      <c r="H191" s="247" t="s">
        <v>295</v>
      </c>
      <c r="I191" s="7">
        <v>68</v>
      </c>
      <c r="J191" s="6" t="s">
        <v>7</v>
      </c>
      <c r="K191" s="6" t="s">
        <v>231</v>
      </c>
      <c r="L191" s="6" t="s">
        <v>231</v>
      </c>
      <c r="M191" s="6" t="s">
        <v>9</v>
      </c>
      <c r="N191" s="224" t="s">
        <v>693</v>
      </c>
      <c r="O191" s="10">
        <v>639594.4</v>
      </c>
      <c r="P191" s="10">
        <v>112869.6</v>
      </c>
      <c r="Q191" s="10">
        <v>188116</v>
      </c>
      <c r="R191" s="10"/>
      <c r="S191" s="10">
        <v>179162.4</v>
      </c>
      <c r="T191" s="10">
        <v>1119742.3999999999</v>
      </c>
      <c r="U191" s="121" t="s">
        <v>998</v>
      </c>
    </row>
    <row r="192" spans="1:21" ht="41.4">
      <c r="A192" s="6">
        <v>55</v>
      </c>
      <c r="B192" s="6" t="s">
        <v>959</v>
      </c>
      <c r="C192" s="370" t="s">
        <v>1183</v>
      </c>
      <c r="D192" s="100" t="s">
        <v>1184</v>
      </c>
      <c r="E192" s="5" t="s">
        <v>1185</v>
      </c>
      <c r="F192" s="100" t="s">
        <v>1186</v>
      </c>
      <c r="G192" s="247" t="s">
        <v>1135</v>
      </c>
      <c r="H192" s="247" t="s">
        <v>170</v>
      </c>
      <c r="I192" s="7">
        <v>67.95</v>
      </c>
      <c r="J192" s="6" t="s">
        <v>7</v>
      </c>
      <c r="K192" s="6" t="s">
        <v>231</v>
      </c>
      <c r="L192" s="6" t="s">
        <v>231</v>
      </c>
      <c r="M192" s="6" t="s">
        <v>9</v>
      </c>
      <c r="N192" s="224" t="s">
        <v>693</v>
      </c>
      <c r="O192" s="10">
        <v>760260.07</v>
      </c>
      <c r="P192" s="10">
        <v>134163.54999999999</v>
      </c>
      <c r="Q192" s="10">
        <v>224445.05</v>
      </c>
      <c r="R192" s="10"/>
      <c r="S192" s="10">
        <v>212585.06</v>
      </c>
      <c r="T192" s="10">
        <v>1331453.73</v>
      </c>
      <c r="U192" s="121" t="s">
        <v>998</v>
      </c>
    </row>
    <row r="193" spans="1:21" ht="55.2">
      <c r="A193" s="6">
        <v>56</v>
      </c>
      <c r="B193" s="6" t="s">
        <v>959</v>
      </c>
      <c r="C193" s="370" t="s">
        <v>1210</v>
      </c>
      <c r="D193" s="100" t="s">
        <v>1211</v>
      </c>
      <c r="E193" s="5" t="s">
        <v>1212</v>
      </c>
      <c r="F193" s="100" t="s">
        <v>1213</v>
      </c>
      <c r="G193" s="247" t="s">
        <v>1135</v>
      </c>
      <c r="H193" s="247" t="s">
        <v>170</v>
      </c>
      <c r="I193" s="7">
        <v>76.5</v>
      </c>
      <c r="J193" s="6" t="s">
        <v>7</v>
      </c>
      <c r="K193" s="6" t="s">
        <v>231</v>
      </c>
      <c r="L193" s="6" t="s">
        <v>231</v>
      </c>
      <c r="M193" s="6" t="s">
        <v>9</v>
      </c>
      <c r="N193" s="224" t="s">
        <v>693</v>
      </c>
      <c r="O193" s="10">
        <v>759861.6</v>
      </c>
      <c r="P193" s="10">
        <v>134093.23000000001</v>
      </c>
      <c r="Q193" s="10">
        <v>99328.31</v>
      </c>
      <c r="R193" s="10"/>
      <c r="S193" s="10">
        <v>199248.16</v>
      </c>
      <c r="T193" s="10">
        <v>1192531.3</v>
      </c>
      <c r="U193" s="121" t="s">
        <v>998</v>
      </c>
    </row>
    <row r="194" spans="1:21" ht="41.4">
      <c r="A194" s="6">
        <v>57</v>
      </c>
      <c r="B194" s="6" t="s">
        <v>959</v>
      </c>
      <c r="C194" s="370" t="s">
        <v>1223</v>
      </c>
      <c r="D194" s="100" t="s">
        <v>1224</v>
      </c>
      <c r="E194" s="5" t="s">
        <v>1225</v>
      </c>
      <c r="F194" s="100" t="s">
        <v>1226</v>
      </c>
      <c r="G194" s="247" t="s">
        <v>1135</v>
      </c>
      <c r="H194" s="247" t="s">
        <v>170</v>
      </c>
      <c r="I194" s="7">
        <v>72.25</v>
      </c>
      <c r="J194" s="6" t="s">
        <v>7</v>
      </c>
      <c r="K194" s="6" t="s">
        <v>231</v>
      </c>
      <c r="L194" s="6" t="s">
        <v>231</v>
      </c>
      <c r="M194" s="6" t="s">
        <v>9</v>
      </c>
      <c r="N194" s="224" t="s">
        <v>693</v>
      </c>
      <c r="O194" s="10">
        <v>568003.73</v>
      </c>
      <c r="P194" s="10">
        <v>100235.96</v>
      </c>
      <c r="Q194" s="10">
        <v>117924.65</v>
      </c>
      <c r="R194" s="10"/>
      <c r="S194" s="10">
        <v>165293.43</v>
      </c>
      <c r="T194" s="10">
        <v>951457.77</v>
      </c>
      <c r="U194" s="121" t="s">
        <v>998</v>
      </c>
    </row>
    <row r="195" spans="1:21" ht="41.4">
      <c r="A195" s="6">
        <v>58</v>
      </c>
      <c r="B195" s="6" t="s">
        <v>960</v>
      </c>
      <c r="C195" s="370" t="s">
        <v>1231</v>
      </c>
      <c r="D195" s="100" t="s">
        <v>893</v>
      </c>
      <c r="E195" s="5" t="s">
        <v>894</v>
      </c>
      <c r="F195" s="100" t="s">
        <v>895</v>
      </c>
      <c r="G195" s="247" t="s">
        <v>876</v>
      </c>
      <c r="H195" s="247" t="s">
        <v>576</v>
      </c>
      <c r="I195" s="7">
        <v>60.44</v>
      </c>
      <c r="J195" s="6" t="s">
        <v>7</v>
      </c>
      <c r="K195" s="6" t="s">
        <v>231</v>
      </c>
      <c r="L195" s="6" t="s">
        <v>231</v>
      </c>
      <c r="M195" s="6" t="s">
        <v>9</v>
      </c>
      <c r="N195" s="224" t="s">
        <v>693</v>
      </c>
      <c r="O195" s="10">
        <v>3583229.97</v>
      </c>
      <c r="P195" s="10">
        <v>632334.69999999995</v>
      </c>
      <c r="Q195" s="10">
        <v>1713048.74</v>
      </c>
      <c r="R195" s="10"/>
      <c r="S195" s="10">
        <v>1228578.92</v>
      </c>
      <c r="T195" s="10">
        <v>7157192.3300000001</v>
      </c>
      <c r="U195" s="121" t="s">
        <v>998</v>
      </c>
    </row>
    <row r="196" spans="1:21" ht="27.6">
      <c r="A196" s="6">
        <v>59</v>
      </c>
      <c r="B196" s="6" t="s">
        <v>960</v>
      </c>
      <c r="C196" s="370" t="s">
        <v>1245</v>
      </c>
      <c r="D196" s="100" t="s">
        <v>905</v>
      </c>
      <c r="E196" s="5" t="s">
        <v>906</v>
      </c>
      <c r="F196" s="100" t="s">
        <v>907</v>
      </c>
      <c r="G196" s="247" t="s">
        <v>876</v>
      </c>
      <c r="H196" s="247" t="s">
        <v>707</v>
      </c>
      <c r="I196" s="7">
        <v>60.62</v>
      </c>
      <c r="J196" s="6" t="s">
        <v>7</v>
      </c>
      <c r="K196" s="6" t="s">
        <v>231</v>
      </c>
      <c r="L196" s="6" t="s">
        <v>231</v>
      </c>
      <c r="M196" s="6" t="s">
        <v>9</v>
      </c>
      <c r="N196" s="224" t="s">
        <v>693</v>
      </c>
      <c r="O196" s="10">
        <v>3839150.97</v>
      </c>
      <c r="P196" s="10">
        <v>677497.24</v>
      </c>
      <c r="Q196" s="10">
        <v>1816182.17</v>
      </c>
      <c r="R196" s="10"/>
      <c r="S196" s="10">
        <v>1203237.77</v>
      </c>
      <c r="T196" s="10">
        <v>7536068.1500000004</v>
      </c>
      <c r="U196" s="121" t="s">
        <v>998</v>
      </c>
    </row>
    <row r="197" spans="1:21" ht="41.4">
      <c r="A197" s="6">
        <v>60</v>
      </c>
      <c r="B197" s="6" t="s">
        <v>960</v>
      </c>
      <c r="C197" s="370" t="s">
        <v>1232</v>
      </c>
      <c r="D197" s="100" t="s">
        <v>896</v>
      </c>
      <c r="E197" s="5" t="s">
        <v>897</v>
      </c>
      <c r="F197" s="100" t="s">
        <v>898</v>
      </c>
      <c r="G197" s="247" t="s">
        <v>857</v>
      </c>
      <c r="H197" s="247" t="s">
        <v>430</v>
      </c>
      <c r="I197" s="7">
        <v>60.38</v>
      </c>
      <c r="J197" s="6" t="s">
        <v>7</v>
      </c>
      <c r="K197" s="6" t="s">
        <v>231</v>
      </c>
      <c r="L197" s="6" t="s">
        <v>231</v>
      </c>
      <c r="M197" s="6" t="s">
        <v>9</v>
      </c>
      <c r="N197" s="224" t="s">
        <v>693</v>
      </c>
      <c r="O197" s="10">
        <v>2841162</v>
      </c>
      <c r="P197" s="10">
        <v>501381.54</v>
      </c>
      <c r="Q197" s="10">
        <v>1362543.99</v>
      </c>
      <c r="R197" s="10"/>
      <c r="S197" s="10">
        <v>938467.72</v>
      </c>
      <c r="T197" s="10">
        <v>5643555.25</v>
      </c>
      <c r="U197" s="121" t="s">
        <v>998</v>
      </c>
    </row>
    <row r="198" spans="1:21" ht="41.4">
      <c r="A198" s="6">
        <v>61</v>
      </c>
      <c r="B198" s="6" t="s">
        <v>960</v>
      </c>
      <c r="C198" s="370" t="s">
        <v>1256</v>
      </c>
      <c r="D198" s="100" t="s">
        <v>1257</v>
      </c>
      <c r="E198" s="5" t="s">
        <v>1258</v>
      </c>
      <c r="F198" s="100" t="s">
        <v>1259</v>
      </c>
      <c r="G198" s="247" t="s">
        <v>1060</v>
      </c>
      <c r="H198" s="247" t="s">
        <v>57</v>
      </c>
      <c r="I198" s="7">
        <v>60.34</v>
      </c>
      <c r="J198" s="6" t="s">
        <v>7</v>
      </c>
      <c r="K198" s="6" t="s">
        <v>231</v>
      </c>
      <c r="L198" s="6" t="s">
        <v>231</v>
      </c>
      <c r="M198" s="6" t="s">
        <v>9</v>
      </c>
      <c r="N198" s="224" t="s">
        <v>693</v>
      </c>
      <c r="O198" s="10">
        <v>3007736.22</v>
      </c>
      <c r="P198" s="10">
        <v>530776.98</v>
      </c>
      <c r="Q198" s="10">
        <v>1445872.8</v>
      </c>
      <c r="R198" s="10"/>
      <c r="S198" s="10">
        <v>961313.34</v>
      </c>
      <c r="T198" s="10">
        <v>5945699.3399999999</v>
      </c>
      <c r="U198" s="121" t="s">
        <v>998</v>
      </c>
    </row>
    <row r="199" spans="1:21" ht="41.4">
      <c r="A199" s="6">
        <v>62</v>
      </c>
      <c r="B199" s="6" t="s">
        <v>960</v>
      </c>
      <c r="C199" s="370" t="s">
        <v>1260</v>
      </c>
      <c r="D199" s="100" t="s">
        <v>1261</v>
      </c>
      <c r="E199" s="5" t="s">
        <v>1262</v>
      </c>
      <c r="F199" s="100" t="s">
        <v>1263</v>
      </c>
      <c r="G199" s="247" t="s">
        <v>1060</v>
      </c>
      <c r="H199" s="247" t="s">
        <v>42</v>
      </c>
      <c r="I199" s="7">
        <v>52.11</v>
      </c>
      <c r="J199" s="6" t="s">
        <v>7</v>
      </c>
      <c r="K199" s="6" t="s">
        <v>231</v>
      </c>
      <c r="L199" s="6" t="s">
        <v>231</v>
      </c>
      <c r="M199" s="6" t="s">
        <v>9</v>
      </c>
      <c r="N199" s="224" t="s">
        <v>693</v>
      </c>
      <c r="O199" s="10">
        <v>2621612.5499999998</v>
      </c>
      <c r="P199" s="10">
        <v>462637.51</v>
      </c>
      <c r="Q199" s="10">
        <v>1946897.4</v>
      </c>
      <c r="R199" s="10"/>
      <c r="S199" s="10">
        <v>980403.28</v>
      </c>
      <c r="T199" s="10">
        <v>6011550.7400000002</v>
      </c>
      <c r="U199" s="121" t="s">
        <v>998</v>
      </c>
    </row>
    <row r="200" spans="1:21" ht="55.2">
      <c r="A200" s="6">
        <v>63</v>
      </c>
      <c r="B200" s="6" t="s">
        <v>960</v>
      </c>
      <c r="C200" s="370" t="s">
        <v>1648</v>
      </c>
      <c r="D200" s="100" t="s">
        <v>1649</v>
      </c>
      <c r="E200" s="5" t="s">
        <v>1650</v>
      </c>
      <c r="F200" s="100" t="s">
        <v>1651</v>
      </c>
      <c r="G200" s="247" t="s">
        <v>1527</v>
      </c>
      <c r="H200" s="247" t="s">
        <v>298</v>
      </c>
      <c r="I200" s="7">
        <v>60.04</v>
      </c>
      <c r="J200" s="6" t="s">
        <v>7</v>
      </c>
      <c r="K200" s="6" t="s">
        <v>231</v>
      </c>
      <c r="L200" s="6" t="s">
        <v>231</v>
      </c>
      <c r="M200" s="6" t="s">
        <v>9</v>
      </c>
      <c r="N200" s="224" t="s">
        <v>693</v>
      </c>
      <c r="O200" s="10">
        <v>2680423.36</v>
      </c>
      <c r="P200" s="10">
        <v>473015.88</v>
      </c>
      <c r="Q200" s="10">
        <v>1310969.52</v>
      </c>
      <c r="R200" s="10"/>
      <c r="S200" s="10">
        <v>848237.66</v>
      </c>
      <c r="T200" s="10">
        <v>5312646.42</v>
      </c>
      <c r="U200" s="121" t="s">
        <v>998</v>
      </c>
    </row>
    <row r="201" spans="1:21" ht="41.4">
      <c r="A201" s="6">
        <v>64</v>
      </c>
      <c r="B201" s="6" t="s">
        <v>960</v>
      </c>
      <c r="C201" s="370" t="s">
        <v>1652</v>
      </c>
      <c r="D201" s="100" t="s">
        <v>1653</v>
      </c>
      <c r="E201" s="5" t="s">
        <v>1654</v>
      </c>
      <c r="F201" s="100" t="s">
        <v>1655</v>
      </c>
      <c r="G201" s="247" t="s">
        <v>1656</v>
      </c>
      <c r="H201" s="247" t="s">
        <v>710</v>
      </c>
      <c r="I201" s="7">
        <v>60.5</v>
      </c>
      <c r="J201" s="6" t="s">
        <v>7</v>
      </c>
      <c r="K201" s="6" t="s">
        <v>231</v>
      </c>
      <c r="L201" s="6" t="s">
        <v>231</v>
      </c>
      <c r="M201" s="6" t="s">
        <v>9</v>
      </c>
      <c r="N201" s="224" t="s">
        <v>693</v>
      </c>
      <c r="O201" s="10">
        <v>3825323.54</v>
      </c>
      <c r="P201" s="10">
        <v>675057.1</v>
      </c>
      <c r="Q201" s="10">
        <v>1822374.4</v>
      </c>
      <c r="R201" s="10"/>
      <c r="S201" s="10">
        <v>1201323.44</v>
      </c>
      <c r="T201" s="10">
        <v>7524078.4800000004</v>
      </c>
      <c r="U201" s="121" t="s">
        <v>998</v>
      </c>
    </row>
    <row r="202" spans="1:21" ht="69">
      <c r="A202" s="6">
        <v>65</v>
      </c>
      <c r="B202" s="6" t="s">
        <v>960</v>
      </c>
      <c r="C202" s="370" t="s">
        <v>1657</v>
      </c>
      <c r="D202" s="100" t="s">
        <v>1658</v>
      </c>
      <c r="E202" s="5" t="s">
        <v>1659</v>
      </c>
      <c r="F202" s="100" t="s">
        <v>1660</v>
      </c>
      <c r="G202" s="247" t="s">
        <v>1627</v>
      </c>
      <c r="H202" s="247" t="s">
        <v>181</v>
      </c>
      <c r="I202" s="7">
        <v>61.51</v>
      </c>
      <c r="J202" s="6" t="s">
        <v>7</v>
      </c>
      <c r="K202" s="6" t="s">
        <v>231</v>
      </c>
      <c r="L202" s="6" t="s">
        <v>231</v>
      </c>
      <c r="M202" s="6" t="s">
        <v>9</v>
      </c>
      <c r="N202" s="224" t="s">
        <v>693</v>
      </c>
      <c r="O202" s="10">
        <v>3108344.46</v>
      </c>
      <c r="P202" s="10">
        <v>548531.38</v>
      </c>
      <c r="Q202" s="10">
        <v>1396931.64</v>
      </c>
      <c r="R202" s="10"/>
      <c r="S202" s="10">
        <v>44467.9</v>
      </c>
      <c r="T202" s="10">
        <v>5098275.38</v>
      </c>
      <c r="U202" s="121" t="s">
        <v>998</v>
      </c>
    </row>
    <row r="203" spans="1:21" ht="27.6">
      <c r="A203" s="6">
        <v>66</v>
      </c>
      <c r="B203" s="6" t="s">
        <v>960</v>
      </c>
      <c r="C203" s="370" t="s">
        <v>1233</v>
      </c>
      <c r="D203" s="100" t="s">
        <v>1234</v>
      </c>
      <c r="E203" s="5" t="s">
        <v>1235</v>
      </c>
      <c r="F203" s="100" t="s">
        <v>1236</v>
      </c>
      <c r="G203" s="247" t="s">
        <v>983</v>
      </c>
      <c r="H203" s="247" t="s">
        <v>150</v>
      </c>
      <c r="I203" s="7">
        <v>61.09</v>
      </c>
      <c r="J203" s="6" t="s">
        <v>7</v>
      </c>
      <c r="K203" s="6" t="s">
        <v>231</v>
      </c>
      <c r="L203" s="6" t="s">
        <v>231</v>
      </c>
      <c r="M203" s="6" t="s">
        <v>9</v>
      </c>
      <c r="N203" s="224" t="s">
        <v>693</v>
      </c>
      <c r="O203" s="10">
        <v>3244207.31</v>
      </c>
      <c r="P203" s="10">
        <v>572507.17000000004</v>
      </c>
      <c r="Q203" s="10">
        <v>1493496.97</v>
      </c>
      <c r="R203" s="10"/>
      <c r="S203" s="10">
        <v>1013482.44</v>
      </c>
      <c r="T203" s="10">
        <v>6323693.8899999997</v>
      </c>
      <c r="U203" s="121" t="s">
        <v>998</v>
      </c>
    </row>
    <row r="204" spans="1:21" ht="41.4">
      <c r="A204" s="6">
        <v>67</v>
      </c>
      <c r="B204" s="6" t="s">
        <v>960</v>
      </c>
      <c r="C204" s="370" t="s">
        <v>1237</v>
      </c>
      <c r="D204" s="100" t="s">
        <v>1238</v>
      </c>
      <c r="E204" s="5" t="s">
        <v>1239</v>
      </c>
      <c r="F204" s="100" t="s">
        <v>1240</v>
      </c>
      <c r="G204" s="247" t="s">
        <v>983</v>
      </c>
      <c r="H204" s="247" t="s">
        <v>292</v>
      </c>
      <c r="I204" s="7">
        <v>55.8</v>
      </c>
      <c r="J204" s="6" t="s">
        <v>7</v>
      </c>
      <c r="K204" s="6" t="s">
        <v>231</v>
      </c>
      <c r="L204" s="6" t="s">
        <v>231</v>
      </c>
      <c r="M204" s="6" t="s">
        <v>9</v>
      </c>
      <c r="N204" s="224" t="s">
        <v>693</v>
      </c>
      <c r="O204" s="10">
        <v>1035592.43</v>
      </c>
      <c r="P204" s="10">
        <v>182751.61</v>
      </c>
      <c r="Q204" s="10">
        <v>637578.57999999996</v>
      </c>
      <c r="R204" s="10"/>
      <c r="S204" s="10">
        <v>359683.09</v>
      </c>
      <c r="T204" s="10">
        <v>2215605.71</v>
      </c>
      <c r="U204" s="121" t="s">
        <v>998</v>
      </c>
    </row>
    <row r="205" spans="1:21" ht="55.2">
      <c r="A205" s="6">
        <v>68</v>
      </c>
      <c r="B205" s="6" t="s">
        <v>960</v>
      </c>
      <c r="C205" s="370" t="s">
        <v>1252</v>
      </c>
      <c r="D205" s="100" t="s">
        <v>1253</v>
      </c>
      <c r="E205" s="5" t="s">
        <v>1254</v>
      </c>
      <c r="F205" s="100" t="s">
        <v>1255</v>
      </c>
      <c r="G205" s="247" t="s">
        <v>983</v>
      </c>
      <c r="H205" s="247" t="s">
        <v>57</v>
      </c>
      <c r="I205" s="7">
        <v>51.77</v>
      </c>
      <c r="J205" s="6" t="s">
        <v>7</v>
      </c>
      <c r="K205" s="6" t="s">
        <v>231</v>
      </c>
      <c r="L205" s="6" t="s">
        <v>231</v>
      </c>
      <c r="M205" s="6" t="s">
        <v>9</v>
      </c>
      <c r="N205" s="224" t="s">
        <v>693</v>
      </c>
      <c r="O205" s="10">
        <v>3839316.97</v>
      </c>
      <c r="P205" s="10">
        <v>677526.53</v>
      </c>
      <c r="Q205" s="10">
        <v>2899156.5</v>
      </c>
      <c r="R205" s="10"/>
      <c r="S205" s="10">
        <v>1440575</v>
      </c>
      <c r="T205" s="10">
        <v>8856575</v>
      </c>
      <c r="U205" s="121" t="s">
        <v>998</v>
      </c>
    </row>
    <row r="206" spans="1:21" ht="55.2">
      <c r="A206" s="6">
        <v>69</v>
      </c>
      <c r="B206" s="6" t="s">
        <v>960</v>
      </c>
      <c r="C206" s="370" t="s">
        <v>1661</v>
      </c>
      <c r="D206" s="100" t="s">
        <v>1662</v>
      </c>
      <c r="E206" s="5" t="s">
        <v>1663</v>
      </c>
      <c r="F206" s="100" t="s">
        <v>1664</v>
      </c>
      <c r="G206" s="247" t="s">
        <v>441</v>
      </c>
      <c r="H206" s="247" t="s">
        <v>399</v>
      </c>
      <c r="I206" s="7">
        <v>60.78</v>
      </c>
      <c r="J206" s="6" t="s">
        <v>7</v>
      </c>
      <c r="K206" s="6" t="s">
        <v>231</v>
      </c>
      <c r="L206" s="6" t="s">
        <v>231</v>
      </c>
      <c r="M206" s="6" t="s">
        <v>9</v>
      </c>
      <c r="N206" s="224" t="s">
        <v>693</v>
      </c>
      <c r="O206" s="10">
        <v>858613.71</v>
      </c>
      <c r="P206" s="10">
        <v>151520.06</v>
      </c>
      <c r="Q206" s="10">
        <v>402628.51</v>
      </c>
      <c r="R206" s="10"/>
      <c r="S206" s="10">
        <v>17191.78</v>
      </c>
      <c r="T206" s="10">
        <v>1429954.06</v>
      </c>
      <c r="U206" s="121" t="s">
        <v>998</v>
      </c>
    </row>
    <row r="207" spans="1:21" ht="41.4">
      <c r="A207" s="6">
        <v>70</v>
      </c>
      <c r="B207" s="6" t="s">
        <v>960</v>
      </c>
      <c r="C207" s="370" t="s">
        <v>1246</v>
      </c>
      <c r="D207" s="100" t="s">
        <v>1247</v>
      </c>
      <c r="E207" s="5" t="s">
        <v>1248</v>
      </c>
      <c r="F207" s="100" t="s">
        <v>1249</v>
      </c>
      <c r="G207" s="247" t="s">
        <v>1250</v>
      </c>
      <c r="H207" s="247" t="s">
        <v>480</v>
      </c>
      <c r="I207" s="7">
        <v>51</v>
      </c>
      <c r="J207" s="6" t="s">
        <v>7</v>
      </c>
      <c r="K207" s="6" t="s">
        <v>231</v>
      </c>
      <c r="L207" s="6" t="s">
        <v>1251</v>
      </c>
      <c r="M207" s="6" t="s">
        <v>9</v>
      </c>
      <c r="N207" s="224" t="s">
        <v>693</v>
      </c>
      <c r="O207" s="10">
        <v>3803325</v>
      </c>
      <c r="P207" s="10">
        <v>671175</v>
      </c>
      <c r="Q207" s="10">
        <v>2983000</v>
      </c>
      <c r="R207" s="10"/>
      <c r="S207" s="10">
        <v>1968535</v>
      </c>
      <c r="T207" s="10">
        <v>9426035</v>
      </c>
      <c r="U207" s="121" t="s">
        <v>998</v>
      </c>
    </row>
    <row r="208" spans="1:21" ht="27.6">
      <c r="A208" s="6">
        <v>71</v>
      </c>
      <c r="B208" s="6" t="s">
        <v>960</v>
      </c>
      <c r="C208" s="370" t="s">
        <v>1665</v>
      </c>
      <c r="D208" s="100" t="s">
        <v>1666</v>
      </c>
      <c r="E208" s="5" t="s">
        <v>1667</v>
      </c>
      <c r="F208" s="100"/>
      <c r="G208" s="247" t="s">
        <v>1537</v>
      </c>
      <c r="H208" s="247" t="s">
        <v>150</v>
      </c>
      <c r="I208" s="7">
        <v>60.41</v>
      </c>
      <c r="J208" s="6" t="s">
        <v>7</v>
      </c>
      <c r="K208" s="6" t="s">
        <v>231</v>
      </c>
      <c r="L208" s="6" t="s">
        <v>231</v>
      </c>
      <c r="M208" s="6" t="s">
        <v>9</v>
      </c>
      <c r="N208" s="224" t="s">
        <v>693</v>
      </c>
      <c r="O208" s="10">
        <v>1112240.8600000001</v>
      </c>
      <c r="P208" s="10">
        <v>196277.8</v>
      </c>
      <c r="Q208" s="10">
        <v>532500.41</v>
      </c>
      <c r="R208" s="10"/>
      <c r="S208" s="10">
        <v>370913.74</v>
      </c>
      <c r="T208" s="10">
        <v>2211932.81</v>
      </c>
      <c r="U208" s="121" t="s">
        <v>998</v>
      </c>
    </row>
    <row r="209" spans="1:21" ht="27.6">
      <c r="A209" s="6">
        <v>72</v>
      </c>
      <c r="B209" s="6" t="s">
        <v>960</v>
      </c>
      <c r="C209" s="370" t="s">
        <v>1668</v>
      </c>
      <c r="D209" s="100" t="s">
        <v>1669</v>
      </c>
      <c r="E209" s="5" t="s">
        <v>1670</v>
      </c>
      <c r="F209" s="100"/>
      <c r="G209" s="247" t="s">
        <v>1537</v>
      </c>
      <c r="H209" s="247" t="s">
        <v>295</v>
      </c>
      <c r="I209" s="7">
        <v>60.91</v>
      </c>
      <c r="J209" s="6" t="s">
        <v>7</v>
      </c>
      <c r="K209" s="6" t="s">
        <v>231</v>
      </c>
      <c r="L209" s="6" t="s">
        <v>231</v>
      </c>
      <c r="M209" s="6" t="s">
        <v>9</v>
      </c>
      <c r="N209" s="224" t="s">
        <v>693</v>
      </c>
      <c r="O209" s="10">
        <v>1975910.27</v>
      </c>
      <c r="P209" s="10">
        <v>348690.03</v>
      </c>
      <c r="Q209" s="10">
        <v>919626.7</v>
      </c>
      <c r="R209" s="10"/>
      <c r="S209" s="10">
        <v>622168.68000000005</v>
      </c>
      <c r="T209" s="10">
        <v>3866395.68</v>
      </c>
      <c r="U209" s="121" t="s">
        <v>998</v>
      </c>
    </row>
    <row r="210" spans="1:21" ht="41.4">
      <c r="A210" s="6">
        <v>73</v>
      </c>
      <c r="B210" s="6" t="s">
        <v>960</v>
      </c>
      <c r="C210" s="370" t="s">
        <v>1671</v>
      </c>
      <c r="D210" s="100" t="s">
        <v>1672</v>
      </c>
      <c r="E210" s="5" t="s">
        <v>1673</v>
      </c>
      <c r="F210" s="100"/>
      <c r="G210" s="247" t="s">
        <v>1537</v>
      </c>
      <c r="H210" s="247" t="s">
        <v>295</v>
      </c>
      <c r="I210" s="7">
        <v>60.31</v>
      </c>
      <c r="J210" s="6" t="s">
        <v>7</v>
      </c>
      <c r="K210" s="6" t="s">
        <v>231</v>
      </c>
      <c r="L210" s="6" t="s">
        <v>231</v>
      </c>
      <c r="M210" s="6" t="s">
        <v>9</v>
      </c>
      <c r="N210" s="224" t="s">
        <v>693</v>
      </c>
      <c r="O210" s="10">
        <v>2054576.65</v>
      </c>
      <c r="P210" s="10">
        <v>362572.36</v>
      </c>
      <c r="Q210" s="10">
        <v>989730.27</v>
      </c>
      <c r="R210" s="10"/>
      <c r="S210" s="10">
        <v>650520.06999999995</v>
      </c>
      <c r="T210" s="10">
        <v>4057399.35</v>
      </c>
      <c r="U210" s="121" t="s">
        <v>998</v>
      </c>
    </row>
    <row r="211" spans="1:21" ht="55.2">
      <c r="A211" s="6">
        <v>74</v>
      </c>
      <c r="B211" s="6" t="s">
        <v>960</v>
      </c>
      <c r="C211" s="370" t="s">
        <v>1241</v>
      </c>
      <c r="D211" s="100" t="s">
        <v>899</v>
      </c>
      <c r="E211" s="5" t="s">
        <v>900</v>
      </c>
      <c r="F211" s="100" t="s">
        <v>1242</v>
      </c>
      <c r="G211" s="247" t="s">
        <v>901</v>
      </c>
      <c r="H211" s="247" t="s">
        <v>708</v>
      </c>
      <c r="I211" s="7">
        <v>50.04</v>
      </c>
      <c r="J211" s="6" t="s">
        <v>7</v>
      </c>
      <c r="K211" s="6" t="s">
        <v>231</v>
      </c>
      <c r="L211" s="6" t="s">
        <v>231</v>
      </c>
      <c r="M211" s="6" t="s">
        <v>9</v>
      </c>
      <c r="N211" s="224" t="s">
        <v>693</v>
      </c>
      <c r="O211" s="10">
        <v>3839014.42</v>
      </c>
      <c r="P211" s="10">
        <v>677473.13</v>
      </c>
      <c r="Q211" s="10">
        <v>3156092.63</v>
      </c>
      <c r="R211" s="10"/>
      <c r="S211" s="10">
        <v>1617388.1</v>
      </c>
      <c r="T211" s="10">
        <v>9289968.2799999993</v>
      </c>
      <c r="U211" s="121" t="s">
        <v>998</v>
      </c>
    </row>
    <row r="212" spans="1:21">
      <c r="A212" s="6">
        <v>75</v>
      </c>
      <c r="B212" s="6" t="s">
        <v>960</v>
      </c>
      <c r="C212" s="370" t="s">
        <v>1674</v>
      </c>
      <c r="D212" s="100" t="s">
        <v>1675</v>
      </c>
      <c r="E212" s="5" t="s">
        <v>1676</v>
      </c>
      <c r="F212" s="100"/>
      <c r="G212" s="247" t="s">
        <v>1622</v>
      </c>
      <c r="H212" s="247" t="s">
        <v>295</v>
      </c>
      <c r="I212" s="7">
        <v>52.22</v>
      </c>
      <c r="J212" s="6" t="s">
        <v>7</v>
      </c>
      <c r="K212" s="6" t="s">
        <v>231</v>
      </c>
      <c r="L212" s="6" t="s">
        <v>231</v>
      </c>
      <c r="M212" s="6" t="s">
        <v>9</v>
      </c>
      <c r="N212" s="224" t="s">
        <v>693</v>
      </c>
      <c r="O212" s="10">
        <v>1510371.06</v>
      </c>
      <c r="P212" s="10">
        <v>266536.07</v>
      </c>
      <c r="Q212" s="10">
        <v>1115235.54</v>
      </c>
      <c r="R212" s="10"/>
      <c r="S212" s="10">
        <v>549507.09</v>
      </c>
      <c r="T212" s="10">
        <v>3441649.76</v>
      </c>
      <c r="U212" s="121" t="s">
        <v>998</v>
      </c>
    </row>
    <row r="213" spans="1:21" ht="27.6">
      <c r="A213" s="6">
        <v>76</v>
      </c>
      <c r="B213" s="6" t="s">
        <v>960</v>
      </c>
      <c r="C213" s="370" t="s">
        <v>1677</v>
      </c>
      <c r="D213" s="100" t="s">
        <v>1678</v>
      </c>
      <c r="E213" s="5" t="s">
        <v>1679</v>
      </c>
      <c r="F213" s="100"/>
      <c r="G213" s="247" t="s">
        <v>1622</v>
      </c>
      <c r="H213" s="247" t="s">
        <v>1561</v>
      </c>
      <c r="I213" s="7">
        <v>52.59</v>
      </c>
      <c r="J213" s="6" t="s">
        <v>7</v>
      </c>
      <c r="K213" s="6" t="s">
        <v>231</v>
      </c>
      <c r="L213" s="6" t="s">
        <v>231</v>
      </c>
      <c r="M213" s="6" t="s">
        <v>9</v>
      </c>
      <c r="N213" s="224" t="s">
        <v>693</v>
      </c>
      <c r="O213" s="10">
        <v>1939934.58</v>
      </c>
      <c r="P213" s="10">
        <v>342341.4</v>
      </c>
      <c r="Q213" s="10">
        <v>1406759.28</v>
      </c>
      <c r="R213" s="10"/>
      <c r="S213" s="10">
        <v>772082.52</v>
      </c>
      <c r="T213" s="10">
        <v>4461117.78</v>
      </c>
      <c r="U213" s="121" t="s">
        <v>998</v>
      </c>
    </row>
    <row r="214" spans="1:21" ht="41.4">
      <c r="A214" s="6">
        <v>77</v>
      </c>
      <c r="B214" s="6" t="s">
        <v>960</v>
      </c>
      <c r="C214" s="370" t="s">
        <v>1680</v>
      </c>
      <c r="D214" s="100" t="s">
        <v>1681</v>
      </c>
      <c r="E214" s="5" t="s">
        <v>1503</v>
      </c>
      <c r="F214" s="100"/>
      <c r="G214" s="247" t="s">
        <v>1622</v>
      </c>
      <c r="H214" s="247" t="s">
        <v>170</v>
      </c>
      <c r="I214" s="7">
        <v>60.29</v>
      </c>
      <c r="J214" s="6" t="s">
        <v>7</v>
      </c>
      <c r="K214" s="6" t="s">
        <v>231</v>
      </c>
      <c r="L214" s="6" t="s">
        <v>231</v>
      </c>
      <c r="M214" s="6" t="s">
        <v>9</v>
      </c>
      <c r="N214" s="224" t="s">
        <v>693</v>
      </c>
      <c r="O214" s="10">
        <v>1035236.92</v>
      </c>
      <c r="P214" s="10">
        <v>182688.87</v>
      </c>
      <c r="Q214" s="10">
        <v>499288.49</v>
      </c>
      <c r="R214" s="10"/>
      <c r="S214" s="10">
        <v>326255.14</v>
      </c>
      <c r="T214" s="10">
        <v>2043469.42</v>
      </c>
      <c r="U214" s="121" t="s">
        <v>998</v>
      </c>
    </row>
    <row r="215" spans="1:21" ht="27.6">
      <c r="A215" s="6">
        <v>78</v>
      </c>
      <c r="B215" s="6" t="s">
        <v>960</v>
      </c>
      <c r="C215" s="370" t="s">
        <v>1682</v>
      </c>
      <c r="D215" s="100" t="s">
        <v>1683</v>
      </c>
      <c r="E215" s="5" t="s">
        <v>1684</v>
      </c>
      <c r="F215" s="100"/>
      <c r="G215" s="247" t="s">
        <v>1685</v>
      </c>
      <c r="H215" s="247" t="s">
        <v>223</v>
      </c>
      <c r="I215" s="7">
        <v>61.66</v>
      </c>
      <c r="J215" s="6" t="s">
        <v>7</v>
      </c>
      <c r="K215" s="6" t="s">
        <v>231</v>
      </c>
      <c r="L215" s="6" t="s">
        <v>231</v>
      </c>
      <c r="M215" s="6" t="s">
        <v>9</v>
      </c>
      <c r="N215" s="224" t="s">
        <v>693</v>
      </c>
      <c r="O215" s="10">
        <v>1618324.6</v>
      </c>
      <c r="P215" s="10">
        <v>285586.7</v>
      </c>
      <c r="Q215" s="10">
        <v>720704.08</v>
      </c>
      <c r="R215" s="10"/>
      <c r="S215" s="10">
        <v>557780.4</v>
      </c>
      <c r="T215" s="10">
        <v>3182395.78</v>
      </c>
      <c r="U215" s="121" t="s">
        <v>998</v>
      </c>
    </row>
    <row r="216" spans="1:21" ht="27.6">
      <c r="A216" s="6">
        <v>79</v>
      </c>
      <c r="B216" s="6" t="s">
        <v>960</v>
      </c>
      <c r="C216" s="370" t="s">
        <v>1686</v>
      </c>
      <c r="D216" s="100" t="s">
        <v>1687</v>
      </c>
      <c r="E216" s="5" t="s">
        <v>1688</v>
      </c>
      <c r="F216" s="100" t="s">
        <v>1689</v>
      </c>
      <c r="G216" s="247" t="s">
        <v>1587</v>
      </c>
      <c r="H216" s="247" t="s">
        <v>430</v>
      </c>
      <c r="I216" s="7">
        <v>60.01</v>
      </c>
      <c r="J216" s="6" t="s">
        <v>7</v>
      </c>
      <c r="K216" s="6" t="s">
        <v>231</v>
      </c>
      <c r="L216" s="6" t="s">
        <v>231</v>
      </c>
      <c r="M216" s="6" t="s">
        <v>9</v>
      </c>
      <c r="N216" s="224" t="s">
        <v>693</v>
      </c>
      <c r="O216" s="10">
        <v>3672053.86</v>
      </c>
      <c r="P216" s="10">
        <v>648009.51</v>
      </c>
      <c r="Q216" s="10">
        <v>1799005.45</v>
      </c>
      <c r="R216" s="10"/>
      <c r="S216" s="10">
        <v>1167461</v>
      </c>
      <c r="T216" s="10">
        <v>7286529.8200000003</v>
      </c>
      <c r="U216" s="121" t="s">
        <v>998</v>
      </c>
    </row>
    <row r="217" spans="1:21" ht="27.6">
      <c r="A217" s="6">
        <v>80</v>
      </c>
      <c r="B217" s="6" t="s">
        <v>960</v>
      </c>
      <c r="C217" s="370" t="s">
        <v>1243</v>
      </c>
      <c r="D217" s="100" t="s">
        <v>902</v>
      </c>
      <c r="E217" s="5" t="s">
        <v>903</v>
      </c>
      <c r="F217" s="100" t="s">
        <v>1244</v>
      </c>
      <c r="G217" s="247" t="s">
        <v>904</v>
      </c>
      <c r="H217" s="247" t="s">
        <v>170</v>
      </c>
      <c r="I217" s="7">
        <v>61.42</v>
      </c>
      <c r="J217" s="6" t="s">
        <v>7</v>
      </c>
      <c r="K217" s="6" t="s">
        <v>231</v>
      </c>
      <c r="L217" s="6" t="s">
        <v>231</v>
      </c>
      <c r="M217" s="6" t="s">
        <v>9</v>
      </c>
      <c r="N217" s="224" t="s">
        <v>693</v>
      </c>
      <c r="O217" s="10">
        <v>2376822.7000000002</v>
      </c>
      <c r="P217" s="10">
        <v>419439.3</v>
      </c>
      <c r="Q217" s="10">
        <v>1073618</v>
      </c>
      <c r="R217" s="10"/>
      <c r="S217" s="10">
        <v>24990</v>
      </c>
      <c r="T217" s="10">
        <v>3894870</v>
      </c>
      <c r="U217" s="121" t="s">
        <v>998</v>
      </c>
    </row>
    <row r="218" spans="1:21" ht="55.2">
      <c r="A218" s="6">
        <v>81</v>
      </c>
      <c r="B218" s="6" t="s">
        <v>960</v>
      </c>
      <c r="C218" s="370" t="s">
        <v>1690</v>
      </c>
      <c r="D218" s="100" t="s">
        <v>1691</v>
      </c>
      <c r="E218" s="5" t="s">
        <v>1692</v>
      </c>
      <c r="F218" s="100" t="s">
        <v>1693</v>
      </c>
      <c r="G218" s="247" t="s">
        <v>1549</v>
      </c>
      <c r="H218" s="247" t="s">
        <v>399</v>
      </c>
      <c r="I218" s="7">
        <v>60.24</v>
      </c>
      <c r="J218" s="6" t="s">
        <v>7</v>
      </c>
      <c r="K218" s="6" t="s">
        <v>231</v>
      </c>
      <c r="L218" s="6" t="s">
        <v>231</v>
      </c>
      <c r="M218" s="6" t="s">
        <v>9</v>
      </c>
      <c r="N218" s="224" t="s">
        <v>693</v>
      </c>
      <c r="O218" s="10">
        <v>2487202.92</v>
      </c>
      <c r="P218" s="10">
        <v>438918.17</v>
      </c>
      <c r="Q218" s="10">
        <v>1202919.22</v>
      </c>
      <c r="R218" s="10"/>
      <c r="S218" s="10">
        <v>784517.65</v>
      </c>
      <c r="T218" s="10">
        <v>4913557.96</v>
      </c>
      <c r="U218" s="121" t="s">
        <v>998</v>
      </c>
    </row>
    <row r="219" spans="1:21" ht="27.6">
      <c r="A219" s="6">
        <v>82</v>
      </c>
      <c r="B219" s="6" t="s">
        <v>960</v>
      </c>
      <c r="C219" s="370" t="s">
        <v>1694</v>
      </c>
      <c r="D219" s="100" t="s">
        <v>1695</v>
      </c>
      <c r="E219" s="5" t="s">
        <v>1696</v>
      </c>
      <c r="F219" s="100" t="s">
        <v>1697</v>
      </c>
      <c r="G219" s="247" t="s">
        <v>261</v>
      </c>
      <c r="H219" s="247" t="s">
        <v>710</v>
      </c>
      <c r="I219" s="7">
        <v>53.43</v>
      </c>
      <c r="J219" s="6" t="s">
        <v>7</v>
      </c>
      <c r="K219" s="6" t="s">
        <v>231</v>
      </c>
      <c r="L219" s="6" t="s">
        <v>1698</v>
      </c>
      <c r="M219" s="6" t="s">
        <v>9</v>
      </c>
      <c r="N219" s="224" t="s">
        <v>693</v>
      </c>
      <c r="O219" s="10">
        <v>1086261.3799999999</v>
      </c>
      <c r="P219" s="10">
        <v>191693.19</v>
      </c>
      <c r="Q219" s="10">
        <v>755280.52</v>
      </c>
      <c r="R219" s="10"/>
      <c r="S219" s="10">
        <v>438497.7</v>
      </c>
      <c r="T219" s="10">
        <v>2471732.79</v>
      </c>
      <c r="U219" s="121" t="s">
        <v>998</v>
      </c>
    </row>
    <row r="220" spans="1:21" ht="27.6">
      <c r="A220" s="6">
        <v>83</v>
      </c>
      <c r="B220" s="6" t="s">
        <v>960</v>
      </c>
      <c r="C220" s="370" t="s">
        <v>1699</v>
      </c>
      <c r="D220" s="100" t="s">
        <v>1700</v>
      </c>
      <c r="E220" s="5" t="s">
        <v>1701</v>
      </c>
      <c r="F220" s="100" t="s">
        <v>1702</v>
      </c>
      <c r="G220" s="247" t="s">
        <v>261</v>
      </c>
      <c r="H220" s="247" t="s">
        <v>57</v>
      </c>
      <c r="I220" s="7">
        <v>60.57</v>
      </c>
      <c r="J220" s="6" t="s">
        <v>7</v>
      </c>
      <c r="K220" s="6" t="s">
        <v>231</v>
      </c>
      <c r="L220" s="6" t="s">
        <v>231</v>
      </c>
      <c r="M220" s="6" t="s">
        <v>9</v>
      </c>
      <c r="N220" s="224" t="s">
        <v>693</v>
      </c>
      <c r="O220" s="10">
        <v>2628149</v>
      </c>
      <c r="P220" s="10">
        <v>463791</v>
      </c>
      <c r="Q220" s="10">
        <v>1247260</v>
      </c>
      <c r="R220" s="10"/>
      <c r="S220" s="10">
        <v>826233</v>
      </c>
      <c r="T220" s="10">
        <v>5165433</v>
      </c>
      <c r="U220" s="121" t="s">
        <v>998</v>
      </c>
    </row>
    <row r="221" spans="1:21" ht="55.2">
      <c r="A221" s="6">
        <v>84</v>
      </c>
      <c r="B221" s="6" t="s">
        <v>960</v>
      </c>
      <c r="C221" s="370" t="s">
        <v>1703</v>
      </c>
      <c r="D221" s="100" t="s">
        <v>1704</v>
      </c>
      <c r="E221" s="5" t="s">
        <v>1705</v>
      </c>
      <c r="F221" s="100" t="s">
        <v>1706</v>
      </c>
      <c r="G221" s="247" t="s">
        <v>261</v>
      </c>
      <c r="H221" s="247" t="s">
        <v>576</v>
      </c>
      <c r="I221" s="7">
        <v>60.73</v>
      </c>
      <c r="J221" s="6" t="s">
        <v>7</v>
      </c>
      <c r="K221" s="6" t="s">
        <v>231</v>
      </c>
      <c r="L221" s="6" t="s">
        <v>231</v>
      </c>
      <c r="M221" s="6" t="s">
        <v>9</v>
      </c>
      <c r="N221" s="224" t="s">
        <v>693</v>
      </c>
      <c r="O221" s="10">
        <v>1610196.37</v>
      </c>
      <c r="P221" s="10">
        <v>284152.3</v>
      </c>
      <c r="Q221" s="10">
        <v>757088.66</v>
      </c>
      <c r="R221" s="10"/>
      <c r="S221" s="10">
        <v>506218.18</v>
      </c>
      <c r="T221" s="10">
        <v>3157655.51</v>
      </c>
      <c r="U221" s="121" t="s">
        <v>998</v>
      </c>
    </row>
    <row r="222" spans="1:21" ht="41.4">
      <c r="A222" s="6">
        <v>85</v>
      </c>
      <c r="B222" s="6" t="s">
        <v>960</v>
      </c>
      <c r="C222" s="370" t="s">
        <v>1707</v>
      </c>
      <c r="D222" s="100" t="s">
        <v>1708</v>
      </c>
      <c r="E222" s="5" t="s">
        <v>1709</v>
      </c>
      <c r="F222" s="100" t="s">
        <v>1710</v>
      </c>
      <c r="G222" s="247" t="s">
        <v>261</v>
      </c>
      <c r="H222" s="247" t="s">
        <v>975</v>
      </c>
      <c r="I222" s="7">
        <v>60.44</v>
      </c>
      <c r="J222" s="6" t="s">
        <v>7</v>
      </c>
      <c r="K222" s="6" t="s">
        <v>231</v>
      </c>
      <c r="L222" s="6" t="s">
        <v>231</v>
      </c>
      <c r="M222" s="6" t="s">
        <v>9</v>
      </c>
      <c r="N222" s="224" t="s">
        <v>693</v>
      </c>
      <c r="O222" s="10">
        <v>1715859.97</v>
      </c>
      <c r="P222" s="10">
        <v>302798.82</v>
      </c>
      <c r="Q222" s="10">
        <v>820248.5</v>
      </c>
      <c r="R222" s="10"/>
      <c r="S222" s="10">
        <v>19388.669999999998</v>
      </c>
      <c r="T222" s="10">
        <v>2858295.96</v>
      </c>
      <c r="U222" s="121" t="s">
        <v>998</v>
      </c>
    </row>
    <row r="223" spans="1:21" ht="55.2">
      <c r="A223" s="6">
        <v>86</v>
      </c>
      <c r="B223" s="6" t="s">
        <v>969</v>
      </c>
      <c r="C223" s="370" t="s">
        <v>1711</v>
      </c>
      <c r="D223" s="100" t="s">
        <v>1712</v>
      </c>
      <c r="E223" s="5" t="s">
        <v>1713</v>
      </c>
      <c r="F223" s="100" t="s">
        <v>1714</v>
      </c>
      <c r="G223" s="247" t="s">
        <v>1715</v>
      </c>
      <c r="H223" s="247" t="s">
        <v>295</v>
      </c>
      <c r="I223" s="7">
        <v>85</v>
      </c>
      <c r="J223" s="6" t="s">
        <v>7</v>
      </c>
      <c r="K223" s="6" t="s">
        <v>231</v>
      </c>
      <c r="L223" s="6" t="s">
        <v>1716</v>
      </c>
      <c r="M223" s="6" t="s">
        <v>166</v>
      </c>
      <c r="N223" s="224" t="s">
        <v>694</v>
      </c>
      <c r="O223" s="10">
        <v>1015743.24</v>
      </c>
      <c r="P223" s="10">
        <v>155348.92000000001</v>
      </c>
      <c r="Q223" s="10">
        <v>23899.88</v>
      </c>
      <c r="R223" s="10"/>
      <c r="S223" s="10">
        <v>45810.55</v>
      </c>
      <c r="T223" s="10">
        <v>1240802.5900000001</v>
      </c>
      <c r="U223" s="121" t="s">
        <v>998</v>
      </c>
    </row>
    <row r="224" spans="1:21" ht="27.6">
      <c r="A224" s="6">
        <v>87</v>
      </c>
      <c r="B224" s="6" t="s">
        <v>969</v>
      </c>
      <c r="C224" s="370" t="s">
        <v>1717</v>
      </c>
      <c r="D224" s="100" t="s">
        <v>1718</v>
      </c>
      <c r="E224" s="5" t="s">
        <v>1719</v>
      </c>
      <c r="F224" s="100" t="s">
        <v>1720</v>
      </c>
      <c r="G224" s="247" t="s">
        <v>1604</v>
      </c>
      <c r="H224" s="247" t="s">
        <v>706</v>
      </c>
      <c r="I224" s="7">
        <v>85</v>
      </c>
      <c r="J224" s="6" t="s">
        <v>7</v>
      </c>
      <c r="K224" s="6" t="s">
        <v>231</v>
      </c>
      <c r="L224" s="6" t="s">
        <v>1721</v>
      </c>
      <c r="M224" s="6" t="s">
        <v>166</v>
      </c>
      <c r="N224" s="224" t="s">
        <v>694</v>
      </c>
      <c r="O224" s="10">
        <v>773248.06</v>
      </c>
      <c r="P224" s="10">
        <v>118261.46</v>
      </c>
      <c r="Q224" s="10">
        <v>18194.080000000002</v>
      </c>
      <c r="R224" s="10"/>
      <c r="S224" s="10">
        <v>424489.03</v>
      </c>
      <c r="T224" s="10">
        <v>1334192.6299999999</v>
      </c>
      <c r="U224" s="121" t="s">
        <v>998</v>
      </c>
    </row>
    <row r="225" spans="1:44" ht="27.6">
      <c r="A225" s="6">
        <v>88</v>
      </c>
      <c r="B225" s="6" t="s">
        <v>969</v>
      </c>
      <c r="C225" s="370" t="s">
        <v>1722</v>
      </c>
      <c r="D225" s="100" t="s">
        <v>1723</v>
      </c>
      <c r="E225" s="5" t="s">
        <v>1724</v>
      </c>
      <c r="F225" s="100" t="s">
        <v>1725</v>
      </c>
      <c r="G225" s="247" t="s">
        <v>1726</v>
      </c>
      <c r="H225" s="247" t="s">
        <v>1727</v>
      </c>
      <c r="I225" s="7">
        <v>85</v>
      </c>
      <c r="J225" s="6" t="s">
        <v>7</v>
      </c>
      <c r="K225" s="6" t="s">
        <v>231</v>
      </c>
      <c r="L225" s="6" t="s">
        <v>231</v>
      </c>
      <c r="M225" s="6" t="s">
        <v>1728</v>
      </c>
      <c r="N225" s="224" t="s">
        <v>694</v>
      </c>
      <c r="O225" s="10">
        <v>7513933.4100000001</v>
      </c>
      <c r="P225" s="10">
        <v>0</v>
      </c>
      <c r="Q225" s="10">
        <v>1325988.25</v>
      </c>
      <c r="R225" s="10"/>
      <c r="S225" s="10">
        <v>427991.41</v>
      </c>
      <c r="T225" s="10">
        <v>9267913.0700000003</v>
      </c>
      <c r="U225" s="121" t="s">
        <v>998</v>
      </c>
    </row>
    <row r="226" spans="1:44" ht="41.4">
      <c r="A226" s="6">
        <v>89</v>
      </c>
      <c r="B226" s="6" t="s">
        <v>969</v>
      </c>
      <c r="C226" s="370" t="s">
        <v>1729</v>
      </c>
      <c r="D226" s="100" t="s">
        <v>1730</v>
      </c>
      <c r="E226" s="5" t="s">
        <v>1731</v>
      </c>
      <c r="F226" s="100"/>
      <c r="G226" s="247" t="s">
        <v>1732</v>
      </c>
      <c r="H226" s="247" t="s">
        <v>223</v>
      </c>
      <c r="I226" s="7">
        <v>85</v>
      </c>
      <c r="J226" s="6" t="s">
        <v>7</v>
      </c>
      <c r="K226" s="6" t="s">
        <v>231</v>
      </c>
      <c r="L226" s="6" t="s">
        <v>231</v>
      </c>
      <c r="M226" s="6" t="s">
        <v>166</v>
      </c>
      <c r="N226" s="224" t="s">
        <v>694</v>
      </c>
      <c r="O226" s="10">
        <v>7426315.0199999996</v>
      </c>
      <c r="P226" s="10">
        <v>0</v>
      </c>
      <c r="Q226" s="10">
        <v>1310526.18</v>
      </c>
      <c r="R226" s="10"/>
      <c r="S226" s="10">
        <v>990328</v>
      </c>
      <c r="T226" s="10">
        <v>9727169.1999999993</v>
      </c>
      <c r="U226" s="121" t="s">
        <v>998</v>
      </c>
    </row>
    <row r="227" spans="1:44" ht="41.4">
      <c r="A227" s="6">
        <v>90</v>
      </c>
      <c r="B227" s="6" t="s">
        <v>969</v>
      </c>
      <c r="C227" s="370" t="s">
        <v>1265</v>
      </c>
      <c r="D227" s="100" t="s">
        <v>1266</v>
      </c>
      <c r="E227" s="5" t="s">
        <v>375</v>
      </c>
      <c r="F227" s="100" t="s">
        <v>1267</v>
      </c>
      <c r="G227" s="247" t="s">
        <v>860</v>
      </c>
      <c r="H227" s="247" t="s">
        <v>480</v>
      </c>
      <c r="I227" s="7">
        <v>85</v>
      </c>
      <c r="J227" s="6" t="s">
        <v>7</v>
      </c>
      <c r="K227" s="6" t="s">
        <v>231</v>
      </c>
      <c r="L227" s="6" t="s">
        <v>231</v>
      </c>
      <c r="M227" s="6" t="s">
        <v>166</v>
      </c>
      <c r="N227" s="224" t="s">
        <v>694</v>
      </c>
      <c r="O227" s="10">
        <v>15894399.140000001</v>
      </c>
      <c r="P227" s="10">
        <v>2430908.1</v>
      </c>
      <c r="Q227" s="10">
        <v>373985.87</v>
      </c>
      <c r="R227" s="10"/>
      <c r="S227" s="10">
        <v>274451.13</v>
      </c>
      <c r="T227" s="10">
        <v>18973744.239999998</v>
      </c>
      <c r="U227" s="121" t="s">
        <v>998</v>
      </c>
    </row>
    <row r="228" spans="1:44" ht="110.4">
      <c r="A228" s="6">
        <v>91</v>
      </c>
      <c r="B228" s="6" t="s">
        <v>969</v>
      </c>
      <c r="C228" s="370" t="s">
        <v>1264</v>
      </c>
      <c r="D228" s="100" t="s">
        <v>353</v>
      </c>
      <c r="E228" s="5" t="s">
        <v>354</v>
      </c>
      <c r="F228" s="100" t="s">
        <v>355</v>
      </c>
      <c r="G228" s="247" t="s">
        <v>356</v>
      </c>
      <c r="H228" s="247" t="s">
        <v>1733</v>
      </c>
      <c r="I228" s="7">
        <v>85</v>
      </c>
      <c r="J228" s="6" t="s">
        <v>7</v>
      </c>
      <c r="K228" s="6" t="s">
        <v>231</v>
      </c>
      <c r="L228" s="6" t="s">
        <v>231</v>
      </c>
      <c r="M228" s="6" t="s">
        <v>166</v>
      </c>
      <c r="N228" s="224" t="s">
        <v>694</v>
      </c>
      <c r="O228" s="10">
        <v>76522082.019999996</v>
      </c>
      <c r="P228" s="10">
        <v>11703377.25</v>
      </c>
      <c r="Q228" s="10">
        <v>1800519.58</v>
      </c>
      <c r="R228" s="10"/>
      <c r="S228" s="10">
        <v>31450149.190000001</v>
      </c>
      <c r="T228" s="10">
        <v>121476128.04000001</v>
      </c>
      <c r="U228" s="121" t="s">
        <v>998</v>
      </c>
    </row>
    <row r="229" spans="1:44" ht="27.6">
      <c r="A229" s="6">
        <v>92</v>
      </c>
      <c r="B229" s="6" t="s">
        <v>961</v>
      </c>
      <c r="C229" s="370" t="s">
        <v>1269</v>
      </c>
      <c r="D229" s="100" t="s">
        <v>364</v>
      </c>
      <c r="E229" s="5" t="s">
        <v>354</v>
      </c>
      <c r="F229" s="100" t="s">
        <v>365</v>
      </c>
      <c r="G229" s="247" t="s">
        <v>102</v>
      </c>
      <c r="H229" s="247" t="s">
        <v>366</v>
      </c>
      <c r="I229" s="7">
        <v>85</v>
      </c>
      <c r="J229" s="6" t="s">
        <v>7</v>
      </c>
      <c r="K229" s="6" t="s">
        <v>231</v>
      </c>
      <c r="L229" s="6" t="s">
        <v>231</v>
      </c>
      <c r="M229" s="6" t="s">
        <v>166</v>
      </c>
      <c r="N229" s="224" t="s">
        <v>700</v>
      </c>
      <c r="O229" s="10">
        <v>3119899.04</v>
      </c>
      <c r="P229" s="10">
        <v>477161.03</v>
      </c>
      <c r="Q229" s="10">
        <v>73409.39</v>
      </c>
      <c r="R229" s="10"/>
      <c r="S229" s="10">
        <v>357</v>
      </c>
      <c r="T229" s="10">
        <v>3670826.46</v>
      </c>
      <c r="U229" s="121" t="s">
        <v>998</v>
      </c>
    </row>
    <row r="230" spans="1:44" ht="27.6">
      <c r="A230" s="6">
        <v>93</v>
      </c>
      <c r="B230" s="6" t="s">
        <v>961</v>
      </c>
      <c r="C230" s="370" t="s">
        <v>1270</v>
      </c>
      <c r="D230" s="100" t="s">
        <v>367</v>
      </c>
      <c r="E230" s="5" t="s">
        <v>354</v>
      </c>
      <c r="F230" s="100" t="s">
        <v>365</v>
      </c>
      <c r="G230" s="247" t="s">
        <v>102</v>
      </c>
      <c r="H230" s="247" t="s">
        <v>368</v>
      </c>
      <c r="I230" s="7">
        <v>85</v>
      </c>
      <c r="J230" s="6" t="s">
        <v>7</v>
      </c>
      <c r="K230" s="6" t="s">
        <v>231</v>
      </c>
      <c r="L230" s="6" t="s">
        <v>231</v>
      </c>
      <c r="M230" s="6" t="s">
        <v>166</v>
      </c>
      <c r="N230" s="6" t="s">
        <v>700</v>
      </c>
      <c r="O230" s="10">
        <v>5545625.25</v>
      </c>
      <c r="P230" s="10">
        <v>848154.45</v>
      </c>
      <c r="Q230" s="10">
        <v>130485.3</v>
      </c>
      <c r="R230" s="10"/>
      <c r="S230" s="10">
        <v>1071</v>
      </c>
      <c r="T230" s="10">
        <v>6525336</v>
      </c>
      <c r="U230" s="121" t="s">
        <v>998</v>
      </c>
    </row>
    <row r="231" spans="1:44" ht="41.4">
      <c r="A231" s="6">
        <v>94</v>
      </c>
      <c r="B231" s="6" t="s">
        <v>961</v>
      </c>
      <c r="C231" s="370" t="s">
        <v>1271</v>
      </c>
      <c r="D231" s="100" t="s">
        <v>369</v>
      </c>
      <c r="E231" s="5" t="s">
        <v>370</v>
      </c>
      <c r="F231" s="100" t="s">
        <v>798</v>
      </c>
      <c r="G231" s="247" t="s">
        <v>228</v>
      </c>
      <c r="H231" s="247" t="s">
        <v>1272</v>
      </c>
      <c r="I231" s="7">
        <v>83.3</v>
      </c>
      <c r="J231" s="6" t="s">
        <v>7</v>
      </c>
      <c r="K231" s="6" t="s">
        <v>231</v>
      </c>
      <c r="L231" s="6" t="s">
        <v>231</v>
      </c>
      <c r="M231" s="6" t="s">
        <v>230</v>
      </c>
      <c r="N231" s="6" t="s">
        <v>700</v>
      </c>
      <c r="O231" s="10">
        <v>17371107.239999998</v>
      </c>
      <c r="P231" s="10">
        <v>3065489.5</v>
      </c>
      <c r="Q231" s="10">
        <v>417286.2</v>
      </c>
      <c r="R231" s="10"/>
      <c r="S231" s="10">
        <v>121814.54</v>
      </c>
      <c r="T231" s="10">
        <v>20975697.48</v>
      </c>
      <c r="U231" s="121" t="s">
        <v>998</v>
      </c>
    </row>
    <row r="232" spans="1:44" ht="69">
      <c r="A232" s="6">
        <v>95</v>
      </c>
      <c r="B232" s="6" t="s">
        <v>961</v>
      </c>
      <c r="C232" s="370" t="s">
        <v>1273</v>
      </c>
      <c r="D232" s="100" t="s">
        <v>371</v>
      </c>
      <c r="E232" s="5" t="s">
        <v>372</v>
      </c>
      <c r="F232" s="100" t="s">
        <v>373</v>
      </c>
      <c r="G232" s="247" t="s">
        <v>311</v>
      </c>
      <c r="H232" s="247" t="s">
        <v>710</v>
      </c>
      <c r="I232" s="7">
        <v>83.3</v>
      </c>
      <c r="J232" s="6" t="s">
        <v>7</v>
      </c>
      <c r="K232" s="6" t="s">
        <v>231</v>
      </c>
      <c r="L232" s="6" t="s">
        <v>231</v>
      </c>
      <c r="M232" s="6" t="s">
        <v>230</v>
      </c>
      <c r="N232" s="6" t="s">
        <v>700</v>
      </c>
      <c r="O232" s="10">
        <v>13277869.439999999</v>
      </c>
      <c r="P232" s="10">
        <v>2343153.4300000002</v>
      </c>
      <c r="Q232" s="10">
        <v>318796.39</v>
      </c>
      <c r="R232" s="10"/>
      <c r="S232" s="10">
        <v>34862.239999999998</v>
      </c>
      <c r="T232" s="10">
        <v>15974681.5</v>
      </c>
      <c r="U232" s="121" t="s">
        <v>998</v>
      </c>
    </row>
    <row r="233" spans="1:44" ht="82.8">
      <c r="A233" s="6">
        <v>96</v>
      </c>
      <c r="B233" s="6" t="s">
        <v>961</v>
      </c>
      <c r="C233" s="370" t="s">
        <v>1274</v>
      </c>
      <c r="D233" s="100" t="s">
        <v>374</v>
      </c>
      <c r="E233" s="5" t="s">
        <v>375</v>
      </c>
      <c r="F233" s="100" t="s">
        <v>376</v>
      </c>
      <c r="G233" s="247" t="s">
        <v>377</v>
      </c>
      <c r="H233" s="247" t="s">
        <v>378</v>
      </c>
      <c r="I233" s="7">
        <v>85</v>
      </c>
      <c r="J233" s="6" t="s">
        <v>7</v>
      </c>
      <c r="K233" s="6" t="s">
        <v>231</v>
      </c>
      <c r="L233" s="6" t="s">
        <v>231</v>
      </c>
      <c r="M233" s="6" t="s">
        <v>166</v>
      </c>
      <c r="N233" s="6" t="s">
        <v>1275</v>
      </c>
      <c r="O233" s="10">
        <v>18581182.039999999</v>
      </c>
      <c r="P233" s="10">
        <v>2841827.85</v>
      </c>
      <c r="Q233" s="10">
        <v>437204.28</v>
      </c>
      <c r="R233" s="10"/>
      <c r="S233" s="10">
        <v>1963.5</v>
      </c>
      <c r="T233" s="10">
        <v>21862177.670000002</v>
      </c>
      <c r="U233" s="121" t="s">
        <v>998</v>
      </c>
    </row>
    <row r="234" spans="1:44" ht="41.4">
      <c r="A234" s="6">
        <v>97</v>
      </c>
      <c r="B234" s="6" t="s">
        <v>961</v>
      </c>
      <c r="C234" s="370" t="s">
        <v>1268</v>
      </c>
      <c r="D234" s="100" t="s">
        <v>358</v>
      </c>
      <c r="E234" s="5" t="s">
        <v>359</v>
      </c>
      <c r="F234" s="100" t="s">
        <v>360</v>
      </c>
      <c r="G234" s="247" t="s">
        <v>361</v>
      </c>
      <c r="H234" s="247" t="s">
        <v>362</v>
      </c>
      <c r="I234" s="7">
        <v>83.3</v>
      </c>
      <c r="J234" s="6" t="s">
        <v>7</v>
      </c>
      <c r="K234" s="6" t="s">
        <v>231</v>
      </c>
      <c r="L234" s="6" t="s">
        <v>363</v>
      </c>
      <c r="M234" s="6" t="s">
        <v>230</v>
      </c>
      <c r="N234" s="6" t="s">
        <v>700</v>
      </c>
      <c r="O234" s="10">
        <v>16225751.35</v>
      </c>
      <c r="P234" s="10">
        <v>2863367.88</v>
      </c>
      <c r="Q234" s="10">
        <v>389573.86</v>
      </c>
      <c r="R234" s="10"/>
      <c r="S234" s="10">
        <v>82776.399999999994</v>
      </c>
      <c r="T234" s="10">
        <v>19561469.489999998</v>
      </c>
      <c r="U234" s="121" t="s">
        <v>998</v>
      </c>
    </row>
    <row r="235" spans="1:44" ht="41.4">
      <c r="A235" s="6">
        <v>98</v>
      </c>
      <c r="B235" s="6" t="s">
        <v>961</v>
      </c>
      <c r="C235" s="370" t="s">
        <v>1277</v>
      </c>
      <c r="D235" s="100" t="s">
        <v>384</v>
      </c>
      <c r="E235" s="5" t="s">
        <v>375</v>
      </c>
      <c r="F235" s="100" t="s">
        <v>799</v>
      </c>
      <c r="G235" s="247" t="s">
        <v>385</v>
      </c>
      <c r="H235" s="247" t="s">
        <v>1734</v>
      </c>
      <c r="I235" s="7">
        <v>85</v>
      </c>
      <c r="J235" s="6" t="s">
        <v>7</v>
      </c>
      <c r="K235" s="6" t="s">
        <v>231</v>
      </c>
      <c r="L235" s="6" t="s">
        <v>231</v>
      </c>
      <c r="M235" s="6" t="s">
        <v>166</v>
      </c>
      <c r="N235" s="6" t="s">
        <v>700</v>
      </c>
      <c r="O235" s="10">
        <v>17806552.41</v>
      </c>
      <c r="P235" s="10">
        <v>2723355.08</v>
      </c>
      <c r="Q235" s="10">
        <v>418977.7</v>
      </c>
      <c r="R235" s="10"/>
      <c r="S235" s="10">
        <v>52411.11</v>
      </c>
      <c r="T235" s="10">
        <v>21001296.300000001</v>
      </c>
      <c r="U235" s="121" t="s">
        <v>998</v>
      </c>
    </row>
    <row r="236" spans="1:44" ht="55.2">
      <c r="A236" s="6">
        <v>99</v>
      </c>
      <c r="B236" s="6" t="s">
        <v>961</v>
      </c>
      <c r="C236" s="370" t="s">
        <v>1276</v>
      </c>
      <c r="D236" s="100" t="s">
        <v>379</v>
      </c>
      <c r="E236" s="5" t="s">
        <v>380</v>
      </c>
      <c r="F236" s="100" t="s">
        <v>381</v>
      </c>
      <c r="G236" s="247" t="s">
        <v>382</v>
      </c>
      <c r="H236" s="247" t="s">
        <v>383</v>
      </c>
      <c r="I236" s="7">
        <v>85</v>
      </c>
      <c r="J236" s="6" t="s">
        <v>7</v>
      </c>
      <c r="K236" s="6" t="s">
        <v>231</v>
      </c>
      <c r="L236" s="6" t="s">
        <v>231</v>
      </c>
      <c r="M236" s="6" t="s">
        <v>230</v>
      </c>
      <c r="N236" s="6" t="s">
        <v>700</v>
      </c>
      <c r="O236" s="10">
        <v>3913693.12</v>
      </c>
      <c r="P236" s="10">
        <v>598564.82999999996</v>
      </c>
      <c r="Q236" s="10">
        <v>92086.9</v>
      </c>
      <c r="R236" s="10"/>
      <c r="S236" s="10">
        <v>0</v>
      </c>
      <c r="T236" s="10">
        <v>4604344.8499999996</v>
      </c>
      <c r="U236" s="121" t="s">
        <v>998</v>
      </c>
    </row>
    <row r="237" spans="1:44" ht="69">
      <c r="A237" s="6">
        <v>100</v>
      </c>
      <c r="B237" s="6" t="s">
        <v>963</v>
      </c>
      <c r="C237" s="370" t="s">
        <v>1278</v>
      </c>
      <c r="D237" s="100" t="s">
        <v>386</v>
      </c>
      <c r="E237" s="5" t="s">
        <v>354</v>
      </c>
      <c r="F237" s="100" t="s">
        <v>387</v>
      </c>
      <c r="G237" s="247" t="s">
        <v>56</v>
      </c>
      <c r="H237" s="247" t="s">
        <v>709</v>
      </c>
      <c r="I237" s="7">
        <v>85</v>
      </c>
      <c r="J237" s="6" t="s">
        <v>7</v>
      </c>
      <c r="K237" s="6" t="s">
        <v>231</v>
      </c>
      <c r="L237" s="6" t="s">
        <v>231</v>
      </c>
      <c r="M237" s="6" t="s">
        <v>166</v>
      </c>
      <c r="N237" s="6" t="s">
        <v>1279</v>
      </c>
      <c r="O237" s="10">
        <v>259571210.78999999</v>
      </c>
      <c r="P237" s="10">
        <v>39699126.350000001</v>
      </c>
      <c r="Q237" s="10">
        <v>6107557.9100000001</v>
      </c>
      <c r="R237" s="10"/>
      <c r="S237" s="10">
        <v>21652747.370000001</v>
      </c>
      <c r="T237" s="10">
        <v>327030642.42000002</v>
      </c>
      <c r="U237" s="121" t="s">
        <v>998</v>
      </c>
    </row>
    <row r="238" spans="1:44" ht="69">
      <c r="A238" s="6">
        <v>101</v>
      </c>
      <c r="B238" s="6" t="s">
        <v>970</v>
      </c>
      <c r="C238" s="370" t="s">
        <v>1735</v>
      </c>
      <c r="D238" s="100" t="s">
        <v>1736</v>
      </c>
      <c r="E238" s="5" t="s">
        <v>1737</v>
      </c>
      <c r="F238" s="100" t="s">
        <v>1738</v>
      </c>
      <c r="G238" s="247" t="s">
        <v>1627</v>
      </c>
      <c r="H238" s="247" t="s">
        <v>708</v>
      </c>
      <c r="I238" s="7">
        <v>85</v>
      </c>
      <c r="J238" s="6" t="s">
        <v>7</v>
      </c>
      <c r="K238" s="6" t="s">
        <v>231</v>
      </c>
      <c r="L238" s="6" t="s">
        <v>1739</v>
      </c>
      <c r="M238" s="6" t="s">
        <v>166</v>
      </c>
      <c r="N238" s="6" t="s">
        <v>695</v>
      </c>
      <c r="O238" s="10">
        <v>1863415.04</v>
      </c>
      <c r="P238" s="10">
        <v>284992.89</v>
      </c>
      <c r="Q238" s="10">
        <v>43845.06</v>
      </c>
      <c r="R238" s="10"/>
      <c r="S238" s="10">
        <v>151729.76</v>
      </c>
      <c r="T238" s="10">
        <v>2343982.75</v>
      </c>
      <c r="U238" s="121" t="s">
        <v>998</v>
      </c>
    </row>
    <row r="239" spans="1:44" ht="27.6">
      <c r="A239" s="6">
        <v>102</v>
      </c>
      <c r="B239" s="6" t="s">
        <v>970</v>
      </c>
      <c r="C239" s="370" t="s">
        <v>1740</v>
      </c>
      <c r="D239" s="100" t="s">
        <v>1741</v>
      </c>
      <c r="E239" s="121" t="s">
        <v>1742</v>
      </c>
      <c r="F239" s="100"/>
      <c r="G239" s="247" t="s">
        <v>973</v>
      </c>
      <c r="H239" s="247" t="s">
        <v>1743</v>
      </c>
      <c r="I239" s="7">
        <v>85</v>
      </c>
      <c r="J239" s="6" t="s">
        <v>7</v>
      </c>
      <c r="K239" s="6" t="s">
        <v>231</v>
      </c>
      <c r="L239" s="6" t="s">
        <v>1744</v>
      </c>
      <c r="M239" s="6" t="s">
        <v>166</v>
      </c>
      <c r="N239" s="6" t="s">
        <v>695</v>
      </c>
      <c r="O239" s="10">
        <v>3842584.58</v>
      </c>
      <c r="P239" s="10">
        <v>587689.42000000004</v>
      </c>
      <c r="Q239" s="10">
        <v>90413.75</v>
      </c>
      <c r="R239" s="10"/>
      <c r="S239" s="10">
        <v>977310.96</v>
      </c>
      <c r="T239" s="10">
        <v>5497998.71</v>
      </c>
      <c r="U239" s="121" t="s">
        <v>998</v>
      </c>
    </row>
    <row r="240" spans="1:44" s="89" customFormat="1">
      <c r="A240" s="73"/>
      <c r="B240" s="73" t="s">
        <v>955</v>
      </c>
      <c r="C240" s="305"/>
      <c r="D240" s="107"/>
      <c r="E240" s="59"/>
      <c r="F240" s="107"/>
      <c r="G240" s="86"/>
      <c r="H240" s="86"/>
      <c r="I240" s="118"/>
      <c r="J240" s="73"/>
      <c r="K240" s="73"/>
      <c r="L240" s="73"/>
      <c r="M240" s="73"/>
      <c r="N240" s="73"/>
      <c r="O240" s="124">
        <f>SUM(O138:O239)</f>
        <v>572991665.95000005</v>
      </c>
      <c r="P240" s="124">
        <f t="shared" ref="P240:T240" si="2">SUM(P138:P239)</f>
        <v>88869082.460000008</v>
      </c>
      <c r="Q240" s="124">
        <f t="shared" si="2"/>
        <v>60758301.290000007</v>
      </c>
      <c r="R240" s="124">
        <f t="shared" si="2"/>
        <v>0</v>
      </c>
      <c r="S240" s="124">
        <f t="shared" si="2"/>
        <v>89257012.189999998</v>
      </c>
      <c r="T240" s="124">
        <f t="shared" si="2"/>
        <v>811876061.8900001</v>
      </c>
      <c r="U240" s="239"/>
      <c r="X240" s="119"/>
      <c r="Y240" s="119"/>
      <c r="Z240" s="119"/>
      <c r="AI240" s="120"/>
      <c r="AJ240" s="120"/>
      <c r="AK240" s="120"/>
      <c r="AL240" s="120"/>
      <c r="AM240" s="120"/>
      <c r="AN240" s="120"/>
      <c r="AQ240" s="120"/>
      <c r="AR240" s="120"/>
    </row>
    <row r="241" spans="1:44" s="89" customFormat="1">
      <c r="A241" s="73"/>
      <c r="B241" s="369" t="s">
        <v>388</v>
      </c>
      <c r="C241" s="73"/>
      <c r="D241" s="107"/>
      <c r="E241" s="59"/>
      <c r="F241" s="107"/>
      <c r="G241" s="86"/>
      <c r="H241" s="86"/>
      <c r="I241" s="118"/>
      <c r="J241" s="73"/>
      <c r="K241" s="73"/>
      <c r="L241" s="73"/>
      <c r="M241" s="73"/>
      <c r="N241" s="225"/>
      <c r="O241" s="124"/>
      <c r="P241" s="124"/>
      <c r="Q241" s="124"/>
      <c r="R241" s="124"/>
      <c r="S241" s="124"/>
      <c r="T241" s="162"/>
      <c r="U241" s="115"/>
      <c r="X241" s="119"/>
      <c r="Y241" s="119"/>
      <c r="Z241" s="119"/>
      <c r="AI241" s="120"/>
      <c r="AJ241" s="120"/>
      <c r="AK241" s="120"/>
      <c r="AL241" s="120"/>
      <c r="AM241" s="120"/>
      <c r="AN241" s="120"/>
      <c r="AQ241" s="120"/>
      <c r="AR241" s="120"/>
    </row>
    <row r="242" spans="1:44" ht="69">
      <c r="A242" s="6">
        <v>1</v>
      </c>
      <c r="B242" s="6" t="s">
        <v>959</v>
      </c>
      <c r="C242" s="370" t="s">
        <v>1292</v>
      </c>
      <c r="D242" s="100" t="s">
        <v>809</v>
      </c>
      <c r="E242" s="5" t="s">
        <v>421</v>
      </c>
      <c r="F242" s="100" t="s">
        <v>810</v>
      </c>
      <c r="G242" s="247" t="s">
        <v>50</v>
      </c>
      <c r="H242" s="247" t="s">
        <v>138</v>
      </c>
      <c r="I242" s="7">
        <v>68</v>
      </c>
      <c r="J242" s="6" t="s">
        <v>7</v>
      </c>
      <c r="K242" s="6" t="s">
        <v>388</v>
      </c>
      <c r="L242" s="6" t="s">
        <v>422</v>
      </c>
      <c r="M242" s="6" t="s">
        <v>9</v>
      </c>
      <c r="N242" s="6" t="s">
        <v>693</v>
      </c>
      <c r="O242" s="10">
        <v>759731.58</v>
      </c>
      <c r="P242" s="10">
        <v>134070.29</v>
      </c>
      <c r="Q242" s="10">
        <v>223450.47</v>
      </c>
      <c r="R242" s="10"/>
      <c r="S242" s="10">
        <v>212277.94</v>
      </c>
      <c r="T242" s="10">
        <v>1329530.28</v>
      </c>
      <c r="U242" s="121" t="s">
        <v>704</v>
      </c>
    </row>
    <row r="243" spans="1:44" ht="41.4">
      <c r="A243" s="6">
        <v>2</v>
      </c>
      <c r="B243" s="6" t="s">
        <v>959</v>
      </c>
      <c r="C243" s="370" t="s">
        <v>1306</v>
      </c>
      <c r="D243" s="100" t="s">
        <v>908</v>
      </c>
      <c r="E243" s="5" t="s">
        <v>909</v>
      </c>
      <c r="F243" s="100" t="s">
        <v>910</v>
      </c>
      <c r="G243" s="247" t="s">
        <v>876</v>
      </c>
      <c r="H243" s="247" t="s">
        <v>170</v>
      </c>
      <c r="I243" s="7">
        <v>66.599999999999994</v>
      </c>
      <c r="J243" s="6" t="s">
        <v>7</v>
      </c>
      <c r="K243" s="6" t="s">
        <v>388</v>
      </c>
      <c r="L243" s="6" t="s">
        <v>391</v>
      </c>
      <c r="M243" s="6" t="s">
        <v>9</v>
      </c>
      <c r="N243" s="6" t="s">
        <v>693</v>
      </c>
      <c r="O243" s="10">
        <v>760209.29</v>
      </c>
      <c r="P243" s="10">
        <v>134154.59</v>
      </c>
      <c r="Q243" s="10">
        <v>247134.37</v>
      </c>
      <c r="R243" s="10"/>
      <c r="S243" s="10">
        <v>216884.67</v>
      </c>
      <c r="T243" s="37">
        <v>1358382.92</v>
      </c>
      <c r="U243" s="112" t="s">
        <v>998</v>
      </c>
    </row>
    <row r="244" spans="1:44" ht="27.6">
      <c r="A244" s="6">
        <v>3</v>
      </c>
      <c r="B244" s="371" t="s">
        <v>959</v>
      </c>
      <c r="C244" s="6" t="s">
        <v>1280</v>
      </c>
      <c r="D244" s="100" t="s">
        <v>389</v>
      </c>
      <c r="E244" s="5" t="s">
        <v>390</v>
      </c>
      <c r="F244" s="100" t="s">
        <v>800</v>
      </c>
      <c r="G244" s="247" t="s">
        <v>254</v>
      </c>
      <c r="H244" s="247" t="s">
        <v>138</v>
      </c>
      <c r="I244" s="7">
        <v>68</v>
      </c>
      <c r="J244" s="6" t="s">
        <v>7</v>
      </c>
      <c r="K244" s="6" t="s">
        <v>388</v>
      </c>
      <c r="L244" s="6" t="s">
        <v>391</v>
      </c>
      <c r="M244" s="6" t="s">
        <v>9</v>
      </c>
      <c r="N244" s="224" t="s">
        <v>693</v>
      </c>
      <c r="O244" s="10">
        <v>759603.45</v>
      </c>
      <c r="P244" s="10">
        <v>134047.67000000001</v>
      </c>
      <c r="Q244" s="10">
        <v>223412.79</v>
      </c>
      <c r="R244" s="10"/>
      <c r="S244" s="10">
        <v>212242.15</v>
      </c>
      <c r="T244" s="37">
        <v>1329306.06</v>
      </c>
      <c r="U244" s="113" t="s">
        <v>704</v>
      </c>
    </row>
    <row r="245" spans="1:44" ht="27.6">
      <c r="A245" s="6">
        <v>4</v>
      </c>
      <c r="B245" s="6" t="s">
        <v>959</v>
      </c>
      <c r="C245" s="370" t="s">
        <v>1310</v>
      </c>
      <c r="D245" s="100" t="s">
        <v>461</v>
      </c>
      <c r="E245" s="5" t="s">
        <v>462</v>
      </c>
      <c r="F245" s="100" t="s">
        <v>463</v>
      </c>
      <c r="G245" s="247" t="s">
        <v>36</v>
      </c>
      <c r="H245" s="247" t="s">
        <v>107</v>
      </c>
      <c r="I245" s="7">
        <v>68</v>
      </c>
      <c r="J245" s="6" t="s">
        <v>7</v>
      </c>
      <c r="K245" s="6" t="s">
        <v>388</v>
      </c>
      <c r="L245" s="6" t="s">
        <v>391</v>
      </c>
      <c r="M245" s="6" t="s">
        <v>9</v>
      </c>
      <c r="N245" s="224" t="s">
        <v>693</v>
      </c>
      <c r="O245" s="10">
        <v>752802.31</v>
      </c>
      <c r="P245" s="10">
        <v>132847.47</v>
      </c>
      <c r="Q245" s="10">
        <v>221412.45</v>
      </c>
      <c r="R245" s="10"/>
      <c r="S245" s="10">
        <v>210341.82</v>
      </c>
      <c r="T245" s="10">
        <v>1317404.05</v>
      </c>
      <c r="U245" s="121" t="s">
        <v>998</v>
      </c>
    </row>
    <row r="246" spans="1:44" ht="41.4">
      <c r="A246" s="6">
        <v>5</v>
      </c>
      <c r="B246" s="6" t="s">
        <v>959</v>
      </c>
      <c r="C246" s="370" t="s">
        <v>1318</v>
      </c>
      <c r="D246" s="100" t="s">
        <v>1319</v>
      </c>
      <c r="E246" s="5" t="s">
        <v>1320</v>
      </c>
      <c r="F246" s="100" t="s">
        <v>1321</v>
      </c>
      <c r="G246" s="247" t="s">
        <v>1060</v>
      </c>
      <c r="H246" s="247" t="s">
        <v>707</v>
      </c>
      <c r="I246" s="7">
        <v>68</v>
      </c>
      <c r="J246" s="6" t="s">
        <v>7</v>
      </c>
      <c r="K246" s="6" t="s">
        <v>388</v>
      </c>
      <c r="L246" s="6" t="s">
        <v>422</v>
      </c>
      <c r="M246" s="6" t="s">
        <v>9</v>
      </c>
      <c r="N246" s="224" t="s">
        <v>693</v>
      </c>
      <c r="O246" s="10">
        <v>759245.17</v>
      </c>
      <c r="P246" s="10">
        <v>133984.45000000001</v>
      </c>
      <c r="Q246" s="10">
        <v>223307.39</v>
      </c>
      <c r="R246" s="10"/>
      <c r="S246" s="10">
        <v>4310.8599999999997</v>
      </c>
      <c r="T246" s="10">
        <v>1120847.8700000001</v>
      </c>
      <c r="U246" s="121" t="s">
        <v>998</v>
      </c>
    </row>
    <row r="247" spans="1:44" ht="27.6">
      <c r="A247" s="6">
        <v>6</v>
      </c>
      <c r="B247" s="6" t="s">
        <v>959</v>
      </c>
      <c r="C247" s="370" t="s">
        <v>1298</v>
      </c>
      <c r="D247" s="100" t="s">
        <v>437</v>
      </c>
      <c r="E247" s="5" t="s">
        <v>438</v>
      </c>
      <c r="F247" s="100" t="s">
        <v>439</v>
      </c>
      <c r="G247" s="247" t="s">
        <v>440</v>
      </c>
      <c r="H247" s="247" t="s">
        <v>989</v>
      </c>
      <c r="I247" s="7">
        <v>64</v>
      </c>
      <c r="J247" s="6" t="s">
        <v>7</v>
      </c>
      <c r="K247" s="6" t="s">
        <v>388</v>
      </c>
      <c r="L247" s="6" t="s">
        <v>408</v>
      </c>
      <c r="M247" s="6" t="s">
        <v>9</v>
      </c>
      <c r="N247" s="224" t="s">
        <v>693</v>
      </c>
      <c r="O247" s="10">
        <v>557987</v>
      </c>
      <c r="P247" s="10">
        <v>139497.99</v>
      </c>
      <c r="Q247" s="10">
        <v>174371.26</v>
      </c>
      <c r="R247" s="10"/>
      <c r="S247" s="10">
        <v>187812.8</v>
      </c>
      <c r="T247" s="10">
        <v>1059669.05</v>
      </c>
      <c r="U247" s="121" t="s">
        <v>998</v>
      </c>
    </row>
    <row r="248" spans="1:44" ht="41.4">
      <c r="A248" s="6">
        <v>7</v>
      </c>
      <c r="B248" s="6" t="s">
        <v>959</v>
      </c>
      <c r="C248" s="370" t="s">
        <v>1303</v>
      </c>
      <c r="D248" s="100" t="s">
        <v>451</v>
      </c>
      <c r="E248" s="5" t="s">
        <v>452</v>
      </c>
      <c r="F248" s="100" t="s">
        <v>817</v>
      </c>
      <c r="G248" s="247" t="s">
        <v>440</v>
      </c>
      <c r="H248" s="247" t="s">
        <v>107</v>
      </c>
      <c r="I248" s="7">
        <v>68</v>
      </c>
      <c r="J248" s="6" t="s">
        <v>7</v>
      </c>
      <c r="K248" s="6" t="s">
        <v>388</v>
      </c>
      <c r="L248" s="6" t="s">
        <v>453</v>
      </c>
      <c r="M248" s="6" t="s">
        <v>9</v>
      </c>
      <c r="N248" s="224" t="s">
        <v>693</v>
      </c>
      <c r="O248" s="10">
        <v>472052.46</v>
      </c>
      <c r="P248" s="10">
        <v>83303.37</v>
      </c>
      <c r="Q248" s="10">
        <v>138838.98000000001</v>
      </c>
      <c r="R248" s="10"/>
      <c r="S248" s="10">
        <v>156990.42000000001</v>
      </c>
      <c r="T248" s="10">
        <v>851185.23</v>
      </c>
      <c r="U248" s="121" t="s">
        <v>998</v>
      </c>
    </row>
    <row r="249" spans="1:44" ht="41.4">
      <c r="A249" s="6">
        <v>8</v>
      </c>
      <c r="B249" s="6" t="s">
        <v>959</v>
      </c>
      <c r="C249" s="370" t="s">
        <v>1304</v>
      </c>
      <c r="D249" s="100" t="s">
        <v>454</v>
      </c>
      <c r="E249" s="5" t="s">
        <v>455</v>
      </c>
      <c r="F249" s="100" t="s">
        <v>818</v>
      </c>
      <c r="G249" s="247" t="s">
        <v>440</v>
      </c>
      <c r="H249" s="247" t="s">
        <v>107</v>
      </c>
      <c r="I249" s="7">
        <v>73.09</v>
      </c>
      <c r="J249" s="6" t="s">
        <v>7</v>
      </c>
      <c r="K249" s="6" t="s">
        <v>388</v>
      </c>
      <c r="L249" s="6" t="s">
        <v>422</v>
      </c>
      <c r="M249" s="6" t="s">
        <v>9</v>
      </c>
      <c r="N249" s="224" t="s">
        <v>693</v>
      </c>
      <c r="O249" s="10">
        <v>493379.03</v>
      </c>
      <c r="P249" s="10">
        <v>87066.89</v>
      </c>
      <c r="Q249" s="10">
        <v>94569.68</v>
      </c>
      <c r="R249" s="10"/>
      <c r="S249" s="10">
        <v>4284</v>
      </c>
      <c r="T249" s="10">
        <v>679299.6</v>
      </c>
      <c r="U249" s="121" t="s">
        <v>998</v>
      </c>
    </row>
    <row r="250" spans="1:44" ht="27.6">
      <c r="A250" s="6">
        <v>9</v>
      </c>
      <c r="B250" s="6" t="s">
        <v>959</v>
      </c>
      <c r="C250" s="370" t="s">
        <v>1745</v>
      </c>
      <c r="D250" s="100" t="s">
        <v>1746</v>
      </c>
      <c r="E250" s="5" t="s">
        <v>1747</v>
      </c>
      <c r="F250" s="100" t="s">
        <v>1748</v>
      </c>
      <c r="G250" s="247" t="s">
        <v>1715</v>
      </c>
      <c r="H250" s="247" t="s">
        <v>976</v>
      </c>
      <c r="I250" s="7">
        <v>68</v>
      </c>
      <c r="J250" s="6" t="s">
        <v>7</v>
      </c>
      <c r="K250" s="6" t="s">
        <v>388</v>
      </c>
      <c r="L250" s="6" t="s">
        <v>422</v>
      </c>
      <c r="M250" s="6" t="s">
        <v>9</v>
      </c>
      <c r="N250" s="224" t="s">
        <v>693</v>
      </c>
      <c r="O250" s="10">
        <v>417615.46</v>
      </c>
      <c r="P250" s="10">
        <v>73696.850000000006</v>
      </c>
      <c r="Q250" s="10">
        <v>122828.08</v>
      </c>
      <c r="R250" s="10"/>
      <c r="S250" s="10">
        <v>225195.08</v>
      </c>
      <c r="T250" s="10">
        <v>839335.47</v>
      </c>
      <c r="U250" s="121" t="s">
        <v>998</v>
      </c>
    </row>
    <row r="251" spans="1:44" ht="27.6">
      <c r="A251" s="6">
        <v>10</v>
      </c>
      <c r="B251" s="6" t="s">
        <v>959</v>
      </c>
      <c r="C251" s="370" t="s">
        <v>1749</v>
      </c>
      <c r="D251" s="100" t="s">
        <v>1750</v>
      </c>
      <c r="E251" s="5" t="s">
        <v>1751</v>
      </c>
      <c r="F251" s="100" t="s">
        <v>1752</v>
      </c>
      <c r="G251" s="247" t="s">
        <v>1715</v>
      </c>
      <c r="H251" s="247" t="s">
        <v>1753</v>
      </c>
      <c r="I251" s="7">
        <v>76.48</v>
      </c>
      <c r="J251" s="6" t="s">
        <v>7</v>
      </c>
      <c r="K251" s="6" t="s">
        <v>388</v>
      </c>
      <c r="L251" s="6" t="s">
        <v>422</v>
      </c>
      <c r="M251" s="6" t="s">
        <v>9</v>
      </c>
      <c r="N251" s="224" t="s">
        <v>693</v>
      </c>
      <c r="O251" s="10">
        <v>760277.77</v>
      </c>
      <c r="P251" s="10">
        <v>134166.66</v>
      </c>
      <c r="Q251" s="10">
        <v>99603.61</v>
      </c>
      <c r="R251" s="10"/>
      <c r="S251" s="10">
        <v>9520</v>
      </c>
      <c r="T251" s="10">
        <v>1003568.04</v>
      </c>
      <c r="U251" s="121" t="s">
        <v>998</v>
      </c>
    </row>
    <row r="252" spans="1:44" ht="82.8">
      <c r="A252" s="6">
        <v>11</v>
      </c>
      <c r="B252" s="6" t="s">
        <v>959</v>
      </c>
      <c r="C252" s="370" t="s">
        <v>1285</v>
      </c>
      <c r="D252" s="100" t="s">
        <v>403</v>
      </c>
      <c r="E252" s="5" t="s">
        <v>404</v>
      </c>
      <c r="F252" s="100" t="s">
        <v>405</v>
      </c>
      <c r="G252" s="247" t="s">
        <v>11</v>
      </c>
      <c r="H252" s="247" t="s">
        <v>138</v>
      </c>
      <c r="I252" s="7">
        <v>68</v>
      </c>
      <c r="J252" s="6" t="s">
        <v>7</v>
      </c>
      <c r="K252" s="6" t="s">
        <v>388</v>
      </c>
      <c r="L252" s="6" t="s">
        <v>391</v>
      </c>
      <c r="M252" s="6" t="s">
        <v>9</v>
      </c>
      <c r="N252" s="224" t="s">
        <v>693</v>
      </c>
      <c r="O252" s="10">
        <v>756855.34</v>
      </c>
      <c r="P252" s="10">
        <v>133562.71</v>
      </c>
      <c r="Q252" s="10">
        <v>222604.53</v>
      </c>
      <c r="R252" s="10"/>
      <c r="S252" s="10">
        <v>211474.29</v>
      </c>
      <c r="T252" s="10">
        <v>1324496.8700000001</v>
      </c>
      <c r="U252" s="121" t="s">
        <v>998</v>
      </c>
    </row>
    <row r="253" spans="1:44" ht="69">
      <c r="A253" s="6">
        <v>12</v>
      </c>
      <c r="B253" s="6" t="s">
        <v>959</v>
      </c>
      <c r="C253" s="370" t="s">
        <v>1289</v>
      </c>
      <c r="D253" s="100" t="s">
        <v>807</v>
      </c>
      <c r="E253" s="5" t="s">
        <v>414</v>
      </c>
      <c r="F253" s="100" t="s">
        <v>415</v>
      </c>
      <c r="G253" s="247" t="s">
        <v>11</v>
      </c>
      <c r="H253" s="247" t="s">
        <v>138</v>
      </c>
      <c r="I253" s="7">
        <v>68</v>
      </c>
      <c r="J253" s="6" t="s">
        <v>7</v>
      </c>
      <c r="K253" s="6" t="s">
        <v>388</v>
      </c>
      <c r="L253" s="6" t="s">
        <v>391</v>
      </c>
      <c r="M253" s="6" t="s">
        <v>9</v>
      </c>
      <c r="N253" s="224" t="s">
        <v>693</v>
      </c>
      <c r="O253" s="10">
        <v>537228.22</v>
      </c>
      <c r="P253" s="10">
        <v>94804.98</v>
      </c>
      <c r="Q253" s="10">
        <v>158008.29999999999</v>
      </c>
      <c r="R253" s="10"/>
      <c r="S253" s="10">
        <v>150107.88</v>
      </c>
      <c r="T253" s="10">
        <v>940149.38</v>
      </c>
      <c r="U253" s="121" t="s">
        <v>704</v>
      </c>
    </row>
    <row r="254" spans="1:44" ht="41.4">
      <c r="A254" s="6">
        <v>13</v>
      </c>
      <c r="B254" s="6" t="s">
        <v>959</v>
      </c>
      <c r="C254" s="370" t="s">
        <v>1283</v>
      </c>
      <c r="D254" s="100" t="s">
        <v>396</v>
      </c>
      <c r="E254" s="5" t="s">
        <v>397</v>
      </c>
      <c r="F254" s="100" t="s">
        <v>398</v>
      </c>
      <c r="G254" s="247" t="s">
        <v>53</v>
      </c>
      <c r="H254" s="247" t="s">
        <v>399</v>
      </c>
      <c r="I254" s="7">
        <v>68</v>
      </c>
      <c r="J254" s="6" t="s">
        <v>7</v>
      </c>
      <c r="K254" s="6" t="s">
        <v>388</v>
      </c>
      <c r="L254" s="6" t="s">
        <v>391</v>
      </c>
      <c r="M254" s="6" t="s">
        <v>9</v>
      </c>
      <c r="N254" s="224" t="s">
        <v>693</v>
      </c>
      <c r="O254" s="10">
        <v>757129.68</v>
      </c>
      <c r="P254" s="10">
        <v>133611.12</v>
      </c>
      <c r="Q254" s="10">
        <v>222685.2</v>
      </c>
      <c r="R254" s="10"/>
      <c r="S254" s="10">
        <v>329716.92</v>
      </c>
      <c r="T254" s="10">
        <v>1443142.92</v>
      </c>
      <c r="U254" s="121" t="s">
        <v>998</v>
      </c>
    </row>
    <row r="255" spans="1:44" ht="96.6">
      <c r="A255" s="6">
        <v>14</v>
      </c>
      <c r="B255" s="6" t="s">
        <v>959</v>
      </c>
      <c r="C255" s="370" t="s">
        <v>1288</v>
      </c>
      <c r="D255" s="100" t="s">
        <v>806</v>
      </c>
      <c r="E255" s="5" t="s">
        <v>412</v>
      </c>
      <c r="F255" s="100" t="s">
        <v>413</v>
      </c>
      <c r="G255" s="247" t="s">
        <v>53</v>
      </c>
      <c r="H255" s="247" t="s">
        <v>33</v>
      </c>
      <c r="I255" s="7">
        <v>68</v>
      </c>
      <c r="J255" s="6" t="s">
        <v>7</v>
      </c>
      <c r="K255" s="6" t="s">
        <v>388</v>
      </c>
      <c r="L255" s="6" t="s">
        <v>391</v>
      </c>
      <c r="M255" s="6" t="s">
        <v>9</v>
      </c>
      <c r="N255" s="224" t="s">
        <v>693</v>
      </c>
      <c r="O255" s="10">
        <v>445181.25</v>
      </c>
      <c r="P255" s="10">
        <v>78561.399999999994</v>
      </c>
      <c r="Q255" s="10">
        <v>130935.67</v>
      </c>
      <c r="R255" s="10"/>
      <c r="S255" s="10">
        <v>668.35</v>
      </c>
      <c r="T255" s="10">
        <v>655346.67000000004</v>
      </c>
      <c r="U255" s="121" t="s">
        <v>704</v>
      </c>
    </row>
    <row r="256" spans="1:44" ht="41.4">
      <c r="A256" s="6">
        <v>15</v>
      </c>
      <c r="B256" s="6" t="s">
        <v>959</v>
      </c>
      <c r="C256" s="370" t="s">
        <v>1295</v>
      </c>
      <c r="D256" s="100" t="s">
        <v>427</v>
      </c>
      <c r="E256" s="5" t="s">
        <v>428</v>
      </c>
      <c r="F256" s="100" t="s">
        <v>429</v>
      </c>
      <c r="G256" s="247" t="s">
        <v>53</v>
      </c>
      <c r="H256" s="247" t="s">
        <v>430</v>
      </c>
      <c r="I256" s="7">
        <v>68</v>
      </c>
      <c r="J256" s="6" t="s">
        <v>7</v>
      </c>
      <c r="K256" s="6" t="s">
        <v>388</v>
      </c>
      <c r="L256" s="6" t="s">
        <v>391</v>
      </c>
      <c r="M256" s="6" t="s">
        <v>9</v>
      </c>
      <c r="N256" s="224" t="s">
        <v>693</v>
      </c>
      <c r="O256" s="10">
        <v>340778.12</v>
      </c>
      <c r="P256" s="10">
        <v>60137.32</v>
      </c>
      <c r="Q256" s="10">
        <v>100228.86</v>
      </c>
      <c r="R256" s="10"/>
      <c r="S256" s="10">
        <v>118118.17</v>
      </c>
      <c r="T256" s="10">
        <v>619262.47</v>
      </c>
      <c r="U256" s="121" t="s">
        <v>968</v>
      </c>
    </row>
    <row r="257" spans="1:21" ht="27.6">
      <c r="A257" s="6">
        <v>16</v>
      </c>
      <c r="B257" s="6" t="s">
        <v>959</v>
      </c>
      <c r="C257" s="370" t="s">
        <v>1754</v>
      </c>
      <c r="D257" s="100" t="s">
        <v>1755</v>
      </c>
      <c r="E257" s="5" t="s">
        <v>1756</v>
      </c>
      <c r="F257" s="100" t="s">
        <v>1757</v>
      </c>
      <c r="G257" s="247" t="s">
        <v>1758</v>
      </c>
      <c r="H257" s="247" t="s">
        <v>480</v>
      </c>
      <c r="I257" s="7">
        <v>72.63</v>
      </c>
      <c r="J257" s="6" t="s">
        <v>7</v>
      </c>
      <c r="K257" s="6" t="s">
        <v>388</v>
      </c>
      <c r="L257" s="6" t="s">
        <v>391</v>
      </c>
      <c r="M257" s="6" t="s">
        <v>9</v>
      </c>
      <c r="N257" s="224" t="s">
        <v>693</v>
      </c>
      <c r="O257" s="10">
        <v>575127.37</v>
      </c>
      <c r="P257" s="10">
        <v>101493.07</v>
      </c>
      <c r="Q257" s="10">
        <v>115211.56</v>
      </c>
      <c r="R257" s="10"/>
      <c r="S257" s="10">
        <v>246965.24</v>
      </c>
      <c r="T257" s="10">
        <v>1038797.24</v>
      </c>
      <c r="U257" s="121" t="s">
        <v>998</v>
      </c>
    </row>
    <row r="258" spans="1:21" ht="55.2">
      <c r="A258" s="6">
        <v>17</v>
      </c>
      <c r="B258" s="6" t="s">
        <v>959</v>
      </c>
      <c r="C258" s="370" t="s">
        <v>1316</v>
      </c>
      <c r="D258" s="100" t="s">
        <v>915</v>
      </c>
      <c r="E258" s="5" t="s">
        <v>916</v>
      </c>
      <c r="F258" s="100" t="s">
        <v>1317</v>
      </c>
      <c r="G258" s="247" t="s">
        <v>856</v>
      </c>
      <c r="H258" s="247" t="s">
        <v>42</v>
      </c>
      <c r="I258" s="7">
        <v>68</v>
      </c>
      <c r="J258" s="6" t="s">
        <v>7</v>
      </c>
      <c r="K258" s="6" t="s">
        <v>388</v>
      </c>
      <c r="L258" s="6" t="s">
        <v>408</v>
      </c>
      <c r="M258" s="6" t="s">
        <v>9</v>
      </c>
      <c r="N258" s="224" t="s">
        <v>693</v>
      </c>
      <c r="O258" s="10">
        <v>484694.65</v>
      </c>
      <c r="P258" s="10">
        <v>85534.35</v>
      </c>
      <c r="Q258" s="10">
        <v>142557.25</v>
      </c>
      <c r="R258" s="10"/>
      <c r="S258" s="10">
        <v>318659.34000000003</v>
      </c>
      <c r="T258" s="10">
        <v>1031445.59</v>
      </c>
      <c r="U258" s="121" t="s">
        <v>998</v>
      </c>
    </row>
    <row r="259" spans="1:21" ht="41.4">
      <c r="A259" s="6">
        <v>18</v>
      </c>
      <c r="B259" s="6" t="s">
        <v>959</v>
      </c>
      <c r="C259" s="370" t="s">
        <v>1291</v>
      </c>
      <c r="D259" s="100" t="s">
        <v>418</v>
      </c>
      <c r="E259" s="5" t="s">
        <v>419</v>
      </c>
      <c r="F259" s="100" t="s">
        <v>420</v>
      </c>
      <c r="G259" s="247" t="s">
        <v>199</v>
      </c>
      <c r="H259" s="247" t="s">
        <v>150</v>
      </c>
      <c r="I259" s="7">
        <v>67.91</v>
      </c>
      <c r="J259" s="6" t="s">
        <v>7</v>
      </c>
      <c r="K259" s="6" t="s">
        <v>388</v>
      </c>
      <c r="L259" s="6" t="s">
        <v>391</v>
      </c>
      <c r="M259" s="6" t="s">
        <v>9</v>
      </c>
      <c r="N259" s="224" t="s">
        <v>693</v>
      </c>
      <c r="O259" s="10">
        <v>723087.3</v>
      </c>
      <c r="P259" s="10">
        <v>127603.64</v>
      </c>
      <c r="Q259" s="10">
        <v>214003.63</v>
      </c>
      <c r="R259" s="10"/>
      <c r="S259" s="10">
        <v>218053.53</v>
      </c>
      <c r="T259" s="10">
        <v>1282748.1000000001</v>
      </c>
      <c r="U259" s="121" t="s">
        <v>998</v>
      </c>
    </row>
    <row r="260" spans="1:21" ht="55.2">
      <c r="A260" s="6">
        <v>19</v>
      </c>
      <c r="B260" s="6" t="s">
        <v>959</v>
      </c>
      <c r="C260" s="370" t="s">
        <v>1293</v>
      </c>
      <c r="D260" s="100" t="s">
        <v>811</v>
      </c>
      <c r="E260" s="5" t="s">
        <v>423</v>
      </c>
      <c r="F260" s="100" t="s">
        <v>424</v>
      </c>
      <c r="G260" s="247" t="s">
        <v>153</v>
      </c>
      <c r="H260" s="247" t="s">
        <v>317</v>
      </c>
      <c r="I260" s="7">
        <v>68</v>
      </c>
      <c r="J260" s="6" t="s">
        <v>7</v>
      </c>
      <c r="K260" s="6" t="s">
        <v>388</v>
      </c>
      <c r="L260" s="6" t="s">
        <v>391</v>
      </c>
      <c r="M260" s="6" t="s">
        <v>9</v>
      </c>
      <c r="N260" s="224" t="s">
        <v>693</v>
      </c>
      <c r="O260" s="10">
        <v>730817.95</v>
      </c>
      <c r="P260" s="10">
        <v>128967.87</v>
      </c>
      <c r="Q260" s="10">
        <v>214946.46</v>
      </c>
      <c r="R260" s="10"/>
      <c r="S260" s="10">
        <v>204289.13</v>
      </c>
      <c r="T260" s="10">
        <v>1279021.4099999999</v>
      </c>
      <c r="U260" s="121" t="s">
        <v>998</v>
      </c>
    </row>
    <row r="261" spans="1:21" ht="55.2">
      <c r="A261" s="6">
        <v>20</v>
      </c>
      <c r="B261" s="6" t="s">
        <v>959</v>
      </c>
      <c r="C261" s="370" t="s">
        <v>1281</v>
      </c>
      <c r="D261" s="100" t="s">
        <v>392</v>
      </c>
      <c r="E261" s="5" t="s">
        <v>393</v>
      </c>
      <c r="F261" s="100" t="s">
        <v>801</v>
      </c>
      <c r="G261" s="247" t="s">
        <v>67</v>
      </c>
      <c r="H261" s="247" t="s">
        <v>33</v>
      </c>
      <c r="I261" s="7">
        <v>68</v>
      </c>
      <c r="J261" s="6" t="s">
        <v>7</v>
      </c>
      <c r="K261" s="6" t="s">
        <v>388</v>
      </c>
      <c r="L261" s="6" t="s">
        <v>391</v>
      </c>
      <c r="M261" s="6" t="s">
        <v>9</v>
      </c>
      <c r="N261" s="224" t="s">
        <v>693</v>
      </c>
      <c r="O261" s="10">
        <v>628839.91</v>
      </c>
      <c r="P261" s="10">
        <v>110971.75</v>
      </c>
      <c r="Q261" s="10">
        <v>184952.92</v>
      </c>
      <c r="R261" s="10"/>
      <c r="S261" s="10">
        <v>175795.27</v>
      </c>
      <c r="T261" s="10">
        <v>1100559.8500000001</v>
      </c>
      <c r="U261" s="121" t="s">
        <v>998</v>
      </c>
    </row>
    <row r="262" spans="1:21" ht="41.4">
      <c r="A262" s="6">
        <v>21</v>
      </c>
      <c r="B262" s="6" t="s">
        <v>959</v>
      </c>
      <c r="C262" s="370" t="s">
        <v>1294</v>
      </c>
      <c r="D262" s="100" t="s">
        <v>812</v>
      </c>
      <c r="E262" s="5" t="s">
        <v>425</v>
      </c>
      <c r="F262" s="100" t="s">
        <v>426</v>
      </c>
      <c r="G262" s="247" t="s">
        <v>67</v>
      </c>
      <c r="H262" s="247" t="s">
        <v>399</v>
      </c>
      <c r="I262" s="7">
        <v>68</v>
      </c>
      <c r="J262" s="6" t="s">
        <v>7</v>
      </c>
      <c r="K262" s="6" t="s">
        <v>388</v>
      </c>
      <c r="L262" s="6" t="s">
        <v>391</v>
      </c>
      <c r="M262" s="6" t="s">
        <v>9</v>
      </c>
      <c r="N262" s="224" t="s">
        <v>693</v>
      </c>
      <c r="O262" s="10">
        <v>740328.47</v>
      </c>
      <c r="P262" s="10">
        <v>130646.21</v>
      </c>
      <c r="Q262" s="10">
        <v>217743.67</v>
      </c>
      <c r="R262" s="10"/>
      <c r="S262" s="10">
        <v>259155.59</v>
      </c>
      <c r="T262" s="10">
        <v>1347873.94</v>
      </c>
      <c r="U262" s="121" t="s">
        <v>998</v>
      </c>
    </row>
    <row r="263" spans="1:21" ht="55.2">
      <c r="A263" s="6">
        <v>22</v>
      </c>
      <c r="B263" s="6" t="s">
        <v>959</v>
      </c>
      <c r="C263" s="370" t="s">
        <v>1296</v>
      </c>
      <c r="D263" s="100" t="s">
        <v>431</v>
      </c>
      <c r="E263" s="5" t="s">
        <v>432</v>
      </c>
      <c r="F263" s="100" t="s">
        <v>433</v>
      </c>
      <c r="G263" s="247" t="s">
        <v>67</v>
      </c>
      <c r="H263" s="247" t="s">
        <v>317</v>
      </c>
      <c r="I263" s="7">
        <v>68</v>
      </c>
      <c r="J263" s="6" t="s">
        <v>7</v>
      </c>
      <c r="K263" s="6" t="s">
        <v>388</v>
      </c>
      <c r="L263" s="6" t="s">
        <v>434</v>
      </c>
      <c r="M263" s="6" t="s">
        <v>9</v>
      </c>
      <c r="N263" s="224" t="s">
        <v>693</v>
      </c>
      <c r="O263" s="10">
        <v>594237.55000000005</v>
      </c>
      <c r="P263" s="10">
        <v>104865.46</v>
      </c>
      <c r="Q263" s="10">
        <v>174775.76</v>
      </c>
      <c r="R263" s="10"/>
      <c r="S263" s="10">
        <v>179346.97</v>
      </c>
      <c r="T263" s="10">
        <v>1053225.74</v>
      </c>
      <c r="U263" s="121" t="s">
        <v>998</v>
      </c>
    </row>
    <row r="264" spans="1:21" ht="27.6">
      <c r="A264" s="6">
        <v>23</v>
      </c>
      <c r="B264" s="6" t="s">
        <v>959</v>
      </c>
      <c r="C264" s="370" t="s">
        <v>1287</v>
      </c>
      <c r="D264" s="100" t="s">
        <v>409</v>
      </c>
      <c r="E264" s="5" t="s">
        <v>410</v>
      </c>
      <c r="F264" s="100" t="s">
        <v>805</v>
      </c>
      <c r="G264" s="247" t="s">
        <v>411</v>
      </c>
      <c r="H264" s="247" t="s">
        <v>47</v>
      </c>
      <c r="I264" s="7">
        <v>68</v>
      </c>
      <c r="J264" s="6" t="s">
        <v>7</v>
      </c>
      <c r="K264" s="6" t="s">
        <v>388</v>
      </c>
      <c r="L264" s="6" t="s">
        <v>391</v>
      </c>
      <c r="M264" s="6" t="s">
        <v>9</v>
      </c>
      <c r="N264" s="224" t="s">
        <v>693</v>
      </c>
      <c r="O264" s="10">
        <v>400905.04</v>
      </c>
      <c r="P264" s="10">
        <v>70747.95</v>
      </c>
      <c r="Q264" s="10">
        <v>117913.26</v>
      </c>
      <c r="R264" s="10"/>
      <c r="S264" s="10">
        <v>112017.58</v>
      </c>
      <c r="T264" s="10">
        <v>701583.83</v>
      </c>
      <c r="U264" s="121" t="s">
        <v>998</v>
      </c>
    </row>
    <row r="265" spans="1:21" ht="41.4">
      <c r="A265" s="6">
        <v>24</v>
      </c>
      <c r="B265" s="6" t="s">
        <v>959</v>
      </c>
      <c r="C265" s="370" t="s">
        <v>1302</v>
      </c>
      <c r="D265" s="100" t="s">
        <v>448</v>
      </c>
      <c r="E265" s="5" t="s">
        <v>449</v>
      </c>
      <c r="F265" s="100" t="s">
        <v>450</v>
      </c>
      <c r="G265" s="247" t="s">
        <v>411</v>
      </c>
      <c r="H265" s="247" t="s">
        <v>170</v>
      </c>
      <c r="I265" s="7">
        <v>68</v>
      </c>
      <c r="J265" s="6" t="s">
        <v>7</v>
      </c>
      <c r="K265" s="6" t="s">
        <v>388</v>
      </c>
      <c r="L265" s="6" t="s">
        <v>391</v>
      </c>
      <c r="M265" s="6" t="s">
        <v>9</v>
      </c>
      <c r="N265" s="224" t="s">
        <v>693</v>
      </c>
      <c r="O265" s="10">
        <v>602739.91</v>
      </c>
      <c r="P265" s="10">
        <v>106365.87</v>
      </c>
      <c r="Q265" s="10">
        <v>177276.45</v>
      </c>
      <c r="R265" s="10"/>
      <c r="S265" s="10">
        <v>168412.62</v>
      </c>
      <c r="T265" s="10">
        <v>1054794.8500000001</v>
      </c>
      <c r="U265" s="121" t="s">
        <v>998</v>
      </c>
    </row>
    <row r="266" spans="1:21" ht="27.6">
      <c r="A266" s="6">
        <v>25</v>
      </c>
      <c r="B266" s="6" t="s">
        <v>959</v>
      </c>
      <c r="C266" s="370" t="s">
        <v>1309</v>
      </c>
      <c r="D266" s="100" t="s">
        <v>819</v>
      </c>
      <c r="E266" s="5" t="s">
        <v>459</v>
      </c>
      <c r="F266" s="100" t="s">
        <v>460</v>
      </c>
      <c r="G266" s="247" t="s">
        <v>411</v>
      </c>
      <c r="H266" s="247" t="s">
        <v>37</v>
      </c>
      <c r="I266" s="7">
        <v>68</v>
      </c>
      <c r="J266" s="6" t="s">
        <v>7</v>
      </c>
      <c r="K266" s="6" t="s">
        <v>388</v>
      </c>
      <c r="L266" s="6" t="s">
        <v>408</v>
      </c>
      <c r="M266" s="6" t="s">
        <v>9</v>
      </c>
      <c r="N266" s="224" t="s">
        <v>693</v>
      </c>
      <c r="O266" s="10">
        <v>731947.35</v>
      </c>
      <c r="P266" s="10">
        <v>129167.18</v>
      </c>
      <c r="Q266" s="10">
        <v>215278.63</v>
      </c>
      <c r="R266" s="10"/>
      <c r="S266" s="10">
        <v>204514.7</v>
      </c>
      <c r="T266" s="10">
        <v>1280907.8600000001</v>
      </c>
      <c r="U266" s="121" t="s">
        <v>998</v>
      </c>
    </row>
    <row r="267" spans="1:21" ht="41.4">
      <c r="A267" s="6">
        <v>26</v>
      </c>
      <c r="B267" s="6" t="s">
        <v>959</v>
      </c>
      <c r="C267" s="370" t="s">
        <v>1311</v>
      </c>
      <c r="D267" s="100" t="s">
        <v>820</v>
      </c>
      <c r="E267" s="5" t="s">
        <v>464</v>
      </c>
      <c r="F267" s="100" t="s">
        <v>465</v>
      </c>
      <c r="G267" s="247" t="s">
        <v>411</v>
      </c>
      <c r="H267" s="247" t="s">
        <v>37</v>
      </c>
      <c r="I267" s="7">
        <v>68</v>
      </c>
      <c r="J267" s="6" t="s">
        <v>7</v>
      </c>
      <c r="K267" s="6" t="s">
        <v>388</v>
      </c>
      <c r="L267" s="6" t="s">
        <v>408</v>
      </c>
      <c r="M267" s="6" t="s">
        <v>9</v>
      </c>
      <c r="N267" s="224" t="s">
        <v>693</v>
      </c>
      <c r="O267" s="10">
        <v>580667.64</v>
      </c>
      <c r="P267" s="10">
        <v>102470.76</v>
      </c>
      <c r="Q267" s="10">
        <v>170784.6</v>
      </c>
      <c r="R267" s="10"/>
      <c r="S267" s="10">
        <v>165815.37</v>
      </c>
      <c r="T267" s="10">
        <v>1019738.37</v>
      </c>
      <c r="U267" s="121" t="s">
        <v>998</v>
      </c>
    </row>
    <row r="268" spans="1:21" ht="41.4">
      <c r="A268" s="6">
        <v>27</v>
      </c>
      <c r="B268" s="6" t="s">
        <v>959</v>
      </c>
      <c r="C268" s="370" t="s">
        <v>1307</v>
      </c>
      <c r="D268" s="100" t="s">
        <v>911</v>
      </c>
      <c r="E268" s="5" t="s">
        <v>912</v>
      </c>
      <c r="F268" s="100" t="s">
        <v>1308</v>
      </c>
      <c r="G268" s="247" t="s">
        <v>913</v>
      </c>
      <c r="H268" s="247" t="s">
        <v>914</v>
      </c>
      <c r="I268" s="7">
        <v>71.819999999999993</v>
      </c>
      <c r="J268" s="6" t="s">
        <v>7</v>
      </c>
      <c r="K268" s="6" t="s">
        <v>388</v>
      </c>
      <c r="L268" s="6" t="s">
        <v>422</v>
      </c>
      <c r="M268" s="6" t="s">
        <v>9</v>
      </c>
      <c r="N268" s="224" t="s">
        <v>693</v>
      </c>
      <c r="O268" s="10">
        <v>723800.63</v>
      </c>
      <c r="P268" s="10">
        <v>127729.53</v>
      </c>
      <c r="Q268" s="10">
        <v>156197.84</v>
      </c>
      <c r="R268" s="10"/>
      <c r="S268" s="10">
        <v>262936.15000000002</v>
      </c>
      <c r="T268" s="10">
        <v>1270664.1499999999</v>
      </c>
      <c r="U268" s="121" t="s">
        <v>998</v>
      </c>
    </row>
    <row r="269" spans="1:21" ht="96.6">
      <c r="A269" s="6">
        <v>28</v>
      </c>
      <c r="B269" s="6" t="s">
        <v>959</v>
      </c>
      <c r="C269" s="370" t="s">
        <v>1305</v>
      </c>
      <c r="D269" s="100" t="s">
        <v>456</v>
      </c>
      <c r="E269" s="5" t="s">
        <v>457</v>
      </c>
      <c r="F269" s="100" t="s">
        <v>458</v>
      </c>
      <c r="G269" s="247" t="s">
        <v>137</v>
      </c>
      <c r="H269" s="247" t="s">
        <v>133</v>
      </c>
      <c r="I269" s="7">
        <v>76.5</v>
      </c>
      <c r="J269" s="6" t="s">
        <v>7</v>
      </c>
      <c r="K269" s="6" t="s">
        <v>388</v>
      </c>
      <c r="L269" s="6" t="s">
        <v>408</v>
      </c>
      <c r="M269" s="6" t="s">
        <v>9</v>
      </c>
      <c r="N269" s="224" t="s">
        <v>693</v>
      </c>
      <c r="O269" s="10">
        <v>240016.45</v>
      </c>
      <c r="P269" s="10">
        <v>42355.85</v>
      </c>
      <c r="Q269" s="10">
        <v>31374.7</v>
      </c>
      <c r="R269" s="10"/>
      <c r="S269" s="10">
        <v>62348.93</v>
      </c>
      <c r="T269" s="10">
        <v>376095.93</v>
      </c>
      <c r="U269" s="121" t="s">
        <v>998</v>
      </c>
    </row>
    <row r="270" spans="1:21" ht="55.2">
      <c r="A270" s="6">
        <v>29</v>
      </c>
      <c r="B270" s="6" t="s">
        <v>959</v>
      </c>
      <c r="C270" s="370" t="s">
        <v>1282</v>
      </c>
      <c r="D270" s="100" t="s">
        <v>802</v>
      </c>
      <c r="E270" s="5" t="s">
        <v>394</v>
      </c>
      <c r="F270" s="100" t="s">
        <v>395</v>
      </c>
      <c r="G270" s="247" t="s">
        <v>25</v>
      </c>
      <c r="H270" s="247" t="s">
        <v>191</v>
      </c>
      <c r="I270" s="7">
        <v>68</v>
      </c>
      <c r="J270" s="6" t="s">
        <v>7</v>
      </c>
      <c r="K270" s="6" t="s">
        <v>388</v>
      </c>
      <c r="L270" s="6" t="s">
        <v>391</v>
      </c>
      <c r="M270" s="6" t="s">
        <v>9</v>
      </c>
      <c r="N270" s="224" t="s">
        <v>693</v>
      </c>
      <c r="O270" s="10">
        <v>743725.32</v>
      </c>
      <c r="P270" s="10">
        <v>131245.65</v>
      </c>
      <c r="Q270" s="10">
        <v>218742.74</v>
      </c>
      <c r="R270" s="10"/>
      <c r="S270" s="10">
        <v>11417.57</v>
      </c>
      <c r="T270" s="10">
        <v>1105131.28</v>
      </c>
      <c r="U270" s="121" t="s">
        <v>998</v>
      </c>
    </row>
    <row r="271" spans="1:21" ht="27.6">
      <c r="A271" s="6">
        <v>30</v>
      </c>
      <c r="B271" s="6" t="s">
        <v>959</v>
      </c>
      <c r="C271" s="370" t="s">
        <v>1284</v>
      </c>
      <c r="D271" s="100" t="s">
        <v>400</v>
      </c>
      <c r="E271" s="5" t="s">
        <v>401</v>
      </c>
      <c r="F271" s="100" t="s">
        <v>402</v>
      </c>
      <c r="G271" s="247" t="s">
        <v>311</v>
      </c>
      <c r="H271" s="247" t="s">
        <v>37</v>
      </c>
      <c r="I271" s="7">
        <v>70.900000000000006</v>
      </c>
      <c r="J271" s="6" t="s">
        <v>7</v>
      </c>
      <c r="K271" s="6" t="s">
        <v>388</v>
      </c>
      <c r="L271" s="6" t="s">
        <v>391</v>
      </c>
      <c r="M271" s="6" t="s">
        <v>9</v>
      </c>
      <c r="N271" s="224" t="s">
        <v>693</v>
      </c>
      <c r="O271" s="10">
        <v>431370.57</v>
      </c>
      <c r="P271" s="10">
        <v>76124.23</v>
      </c>
      <c r="Q271" s="10">
        <v>100939.2</v>
      </c>
      <c r="R271" s="10"/>
      <c r="S271" s="10">
        <v>117982.46</v>
      </c>
      <c r="T271" s="10">
        <v>726416.46</v>
      </c>
      <c r="U271" s="121" t="s">
        <v>998</v>
      </c>
    </row>
    <row r="272" spans="1:21" ht="41.4">
      <c r="A272" s="6">
        <v>31</v>
      </c>
      <c r="B272" s="6" t="s">
        <v>959</v>
      </c>
      <c r="C272" s="370" t="s">
        <v>1297</v>
      </c>
      <c r="D272" s="100" t="s">
        <v>813</v>
      </c>
      <c r="E272" s="5" t="s">
        <v>435</v>
      </c>
      <c r="F272" s="100" t="s">
        <v>436</v>
      </c>
      <c r="G272" s="247" t="s">
        <v>28</v>
      </c>
      <c r="H272" s="247" t="s">
        <v>191</v>
      </c>
      <c r="I272" s="7">
        <v>67.47</v>
      </c>
      <c r="J272" s="6" t="s">
        <v>7</v>
      </c>
      <c r="K272" s="6" t="s">
        <v>388</v>
      </c>
      <c r="L272" s="6" t="s">
        <v>391</v>
      </c>
      <c r="M272" s="6" t="s">
        <v>9</v>
      </c>
      <c r="N272" s="224" t="s">
        <v>693</v>
      </c>
      <c r="O272" s="10">
        <v>760215.48</v>
      </c>
      <c r="P272" s="10">
        <v>134155.67000000001</v>
      </c>
      <c r="Q272" s="10">
        <v>232324.68</v>
      </c>
      <c r="R272" s="10"/>
      <c r="S272" s="10">
        <v>386430.19</v>
      </c>
      <c r="T272" s="10">
        <v>1513126.02</v>
      </c>
      <c r="U272" s="121" t="s">
        <v>998</v>
      </c>
    </row>
    <row r="273" spans="1:21" ht="41.4">
      <c r="A273" s="6">
        <v>32</v>
      </c>
      <c r="B273" s="6" t="s">
        <v>959</v>
      </c>
      <c r="C273" s="370" t="s">
        <v>1286</v>
      </c>
      <c r="D273" s="100" t="s">
        <v>803</v>
      </c>
      <c r="E273" s="5" t="s">
        <v>406</v>
      </c>
      <c r="F273" s="100" t="s">
        <v>804</v>
      </c>
      <c r="G273" s="247" t="s">
        <v>407</v>
      </c>
      <c r="H273" s="247" t="s">
        <v>191</v>
      </c>
      <c r="I273" s="7">
        <v>68</v>
      </c>
      <c r="J273" s="6" t="s">
        <v>7</v>
      </c>
      <c r="K273" s="6" t="s">
        <v>388</v>
      </c>
      <c r="L273" s="6" t="s">
        <v>408</v>
      </c>
      <c r="M273" s="6" t="s">
        <v>9</v>
      </c>
      <c r="N273" s="224" t="s">
        <v>693</v>
      </c>
      <c r="O273" s="10">
        <v>290586.12</v>
      </c>
      <c r="P273" s="10">
        <v>51279.9</v>
      </c>
      <c r="Q273" s="10">
        <v>85466.5</v>
      </c>
      <c r="R273" s="10"/>
      <c r="S273" s="10">
        <v>99359.46</v>
      </c>
      <c r="T273" s="10">
        <v>526691.98</v>
      </c>
      <c r="U273" s="121" t="s">
        <v>998</v>
      </c>
    </row>
    <row r="274" spans="1:21" ht="69">
      <c r="A274" s="6">
        <v>33</v>
      </c>
      <c r="B274" s="6" t="s">
        <v>959</v>
      </c>
      <c r="C274" s="370" t="s">
        <v>1301</v>
      </c>
      <c r="D274" s="100" t="s">
        <v>816</v>
      </c>
      <c r="E274" s="5" t="s">
        <v>446</v>
      </c>
      <c r="F274" s="100" t="s">
        <v>447</v>
      </c>
      <c r="G274" s="247" t="s">
        <v>22</v>
      </c>
      <c r="H274" s="247" t="s">
        <v>133</v>
      </c>
      <c r="I274" s="7">
        <v>68</v>
      </c>
      <c r="J274" s="6" t="s">
        <v>7</v>
      </c>
      <c r="K274" s="6" t="s">
        <v>388</v>
      </c>
      <c r="L274" s="6" t="s">
        <v>391</v>
      </c>
      <c r="M274" s="6" t="s">
        <v>9</v>
      </c>
      <c r="N274" s="224" t="s">
        <v>693</v>
      </c>
      <c r="O274" s="10">
        <v>655786.6</v>
      </c>
      <c r="P274" s="10">
        <v>115727.03999999999</v>
      </c>
      <c r="Q274" s="10">
        <v>192878.42</v>
      </c>
      <c r="R274" s="10"/>
      <c r="S274" s="10">
        <v>183234.5</v>
      </c>
      <c r="T274" s="10">
        <v>1147626.56</v>
      </c>
      <c r="U274" s="121" t="s">
        <v>998</v>
      </c>
    </row>
    <row r="275" spans="1:21" ht="41.4">
      <c r="A275" s="6">
        <v>34</v>
      </c>
      <c r="B275" s="6" t="s">
        <v>959</v>
      </c>
      <c r="C275" s="370" t="s">
        <v>1312</v>
      </c>
      <c r="D275" s="100" t="s">
        <v>1313</v>
      </c>
      <c r="E275" s="5" t="s">
        <v>1314</v>
      </c>
      <c r="F275" s="100" t="s">
        <v>1315</v>
      </c>
      <c r="G275" s="247" t="s">
        <v>991</v>
      </c>
      <c r="H275" s="247" t="s">
        <v>170</v>
      </c>
      <c r="I275" s="7">
        <v>68</v>
      </c>
      <c r="J275" s="6" t="s">
        <v>7</v>
      </c>
      <c r="K275" s="6" t="s">
        <v>388</v>
      </c>
      <c r="L275" s="6" t="s">
        <v>408</v>
      </c>
      <c r="M275" s="6" t="s">
        <v>9</v>
      </c>
      <c r="N275" s="224" t="s">
        <v>693</v>
      </c>
      <c r="O275" s="10">
        <v>423861.89</v>
      </c>
      <c r="P275" s="10">
        <v>74799.16</v>
      </c>
      <c r="Q275" s="10">
        <v>124665.27</v>
      </c>
      <c r="R275" s="10"/>
      <c r="S275" s="10">
        <v>5832</v>
      </c>
      <c r="T275" s="10">
        <v>629158.31999999995</v>
      </c>
      <c r="U275" s="121" t="s">
        <v>998</v>
      </c>
    </row>
    <row r="276" spans="1:21" ht="55.2">
      <c r="A276" s="6">
        <v>35</v>
      </c>
      <c r="B276" s="6" t="s">
        <v>959</v>
      </c>
      <c r="C276" s="370" t="s">
        <v>1299</v>
      </c>
      <c r="D276" s="100" t="s">
        <v>814</v>
      </c>
      <c r="E276" s="5" t="s">
        <v>442</v>
      </c>
      <c r="F276" s="100" t="s">
        <v>443</v>
      </c>
      <c r="G276" s="247" t="s">
        <v>62</v>
      </c>
      <c r="H276" s="247" t="s">
        <v>33</v>
      </c>
      <c r="I276" s="7">
        <v>68</v>
      </c>
      <c r="J276" s="6" t="s">
        <v>7</v>
      </c>
      <c r="K276" s="6" t="s">
        <v>388</v>
      </c>
      <c r="L276" s="6" t="s">
        <v>391</v>
      </c>
      <c r="M276" s="6" t="s">
        <v>9</v>
      </c>
      <c r="N276" s="224" t="s">
        <v>693</v>
      </c>
      <c r="O276" s="10">
        <v>429221.56</v>
      </c>
      <c r="P276" s="10">
        <v>75744.98</v>
      </c>
      <c r="Q276" s="10">
        <v>126241.64</v>
      </c>
      <c r="R276" s="10"/>
      <c r="S276" s="10">
        <v>0</v>
      </c>
      <c r="T276" s="10">
        <v>631208.18000000005</v>
      </c>
      <c r="U276" s="121" t="s">
        <v>998</v>
      </c>
    </row>
    <row r="277" spans="1:21" ht="41.4">
      <c r="A277" s="6">
        <v>36</v>
      </c>
      <c r="B277" s="6" t="s">
        <v>959</v>
      </c>
      <c r="C277" s="370" t="s">
        <v>1759</v>
      </c>
      <c r="D277" s="100" t="s">
        <v>1760</v>
      </c>
      <c r="E277" s="5" t="s">
        <v>1761</v>
      </c>
      <c r="F277" s="100" t="s">
        <v>1762</v>
      </c>
      <c r="G277" s="247" t="s">
        <v>985</v>
      </c>
      <c r="H277" s="247" t="s">
        <v>399</v>
      </c>
      <c r="I277" s="7">
        <v>68</v>
      </c>
      <c r="J277" s="6" t="s">
        <v>7</v>
      </c>
      <c r="K277" s="6" t="s">
        <v>388</v>
      </c>
      <c r="L277" s="6" t="s">
        <v>408</v>
      </c>
      <c r="M277" s="6" t="s">
        <v>9</v>
      </c>
      <c r="N277" s="224" t="s">
        <v>693</v>
      </c>
      <c r="O277" s="10">
        <v>760261.07</v>
      </c>
      <c r="P277" s="10">
        <v>134163.71</v>
      </c>
      <c r="Q277" s="10">
        <v>223606.19</v>
      </c>
      <c r="R277" s="10"/>
      <c r="S277" s="10">
        <v>220039.21</v>
      </c>
      <c r="T277" s="10">
        <v>1338070.18</v>
      </c>
      <c r="U277" s="121" t="s">
        <v>998</v>
      </c>
    </row>
    <row r="278" spans="1:21" ht="55.2">
      <c r="A278" s="6">
        <v>37</v>
      </c>
      <c r="B278" s="6" t="s">
        <v>959</v>
      </c>
      <c r="C278" s="370" t="s">
        <v>1300</v>
      </c>
      <c r="D278" s="100" t="s">
        <v>815</v>
      </c>
      <c r="E278" s="5" t="s">
        <v>444</v>
      </c>
      <c r="F278" s="100" t="s">
        <v>445</v>
      </c>
      <c r="G278" s="247" t="s">
        <v>260</v>
      </c>
      <c r="H278" s="247" t="s">
        <v>33</v>
      </c>
      <c r="I278" s="7">
        <v>67.989999999999995</v>
      </c>
      <c r="J278" s="6" t="s">
        <v>7</v>
      </c>
      <c r="K278" s="6" t="s">
        <v>388</v>
      </c>
      <c r="L278" s="6" t="s">
        <v>391</v>
      </c>
      <c r="M278" s="6" t="s">
        <v>9</v>
      </c>
      <c r="N278" s="224" t="s">
        <v>693</v>
      </c>
      <c r="O278" s="10">
        <v>702665.76</v>
      </c>
      <c r="P278" s="10">
        <v>123999.84</v>
      </c>
      <c r="Q278" s="10">
        <v>206795.73</v>
      </c>
      <c r="R278" s="10"/>
      <c r="S278" s="10">
        <v>196357.65</v>
      </c>
      <c r="T278" s="10">
        <v>1229818.98</v>
      </c>
      <c r="U278" s="121" t="s">
        <v>998</v>
      </c>
    </row>
    <row r="279" spans="1:21" ht="41.4">
      <c r="A279" s="6">
        <v>38</v>
      </c>
      <c r="B279" s="6" t="s">
        <v>959</v>
      </c>
      <c r="C279" s="370" t="s">
        <v>1290</v>
      </c>
      <c r="D279" s="100" t="s">
        <v>808</v>
      </c>
      <c r="E279" s="5" t="s">
        <v>416</v>
      </c>
      <c r="F279" s="100" t="s">
        <v>417</v>
      </c>
      <c r="G279" s="247" t="s">
        <v>145</v>
      </c>
      <c r="H279" s="247" t="s">
        <v>37</v>
      </c>
      <c r="I279" s="7">
        <v>68</v>
      </c>
      <c r="J279" s="6" t="s">
        <v>7</v>
      </c>
      <c r="K279" s="6" t="s">
        <v>388</v>
      </c>
      <c r="L279" s="6" t="s">
        <v>391</v>
      </c>
      <c r="M279" s="6" t="s">
        <v>9</v>
      </c>
      <c r="N279" s="224" t="s">
        <v>693</v>
      </c>
      <c r="O279" s="10">
        <v>683836.09</v>
      </c>
      <c r="P279" s="10">
        <v>120676.96</v>
      </c>
      <c r="Q279" s="10">
        <v>201128.27</v>
      </c>
      <c r="R279" s="10"/>
      <c r="S279" s="10">
        <v>191271.85</v>
      </c>
      <c r="T279" s="10">
        <v>1196913.17</v>
      </c>
      <c r="U279" s="121" t="s">
        <v>998</v>
      </c>
    </row>
    <row r="280" spans="1:21" ht="41.4">
      <c r="A280" s="6">
        <v>39</v>
      </c>
      <c r="B280" s="6" t="s">
        <v>960</v>
      </c>
      <c r="C280" s="370" t="s">
        <v>1326</v>
      </c>
      <c r="D280" s="100" t="s">
        <v>1327</v>
      </c>
      <c r="E280" s="5" t="s">
        <v>1328</v>
      </c>
      <c r="F280" s="100" t="s">
        <v>1329</v>
      </c>
      <c r="G280" s="247" t="s">
        <v>1060</v>
      </c>
      <c r="H280" s="247" t="s">
        <v>107</v>
      </c>
      <c r="I280" s="7">
        <v>51.61</v>
      </c>
      <c r="J280" s="6" t="s">
        <v>7</v>
      </c>
      <c r="K280" s="6" t="s">
        <v>388</v>
      </c>
      <c r="L280" s="6" t="s">
        <v>1330</v>
      </c>
      <c r="M280" s="6" t="s">
        <v>9</v>
      </c>
      <c r="N280" s="224" t="s">
        <v>693</v>
      </c>
      <c r="O280" s="10">
        <v>3166715.29</v>
      </c>
      <c r="P280" s="10">
        <v>558832.11</v>
      </c>
      <c r="Q280" s="10">
        <v>2410815.7000000002</v>
      </c>
      <c r="R280" s="10"/>
      <c r="S280" s="10">
        <v>1227364.07</v>
      </c>
      <c r="T280" s="10">
        <v>7363727.1699999999</v>
      </c>
      <c r="U280" s="121" t="s">
        <v>998</v>
      </c>
    </row>
    <row r="281" spans="1:21" ht="41.4">
      <c r="A281" s="6">
        <v>40</v>
      </c>
      <c r="B281" s="6" t="s">
        <v>960</v>
      </c>
      <c r="C281" s="370" t="s">
        <v>1331</v>
      </c>
      <c r="D281" s="100" t="s">
        <v>1332</v>
      </c>
      <c r="E281" s="5" t="s">
        <v>1333</v>
      </c>
      <c r="F281" s="100" t="s">
        <v>1334</v>
      </c>
      <c r="G281" s="247" t="s">
        <v>1060</v>
      </c>
      <c r="H281" s="247" t="s">
        <v>295</v>
      </c>
      <c r="I281" s="7">
        <v>51.54</v>
      </c>
      <c r="J281" s="6" t="s">
        <v>7</v>
      </c>
      <c r="K281" s="6" t="s">
        <v>388</v>
      </c>
      <c r="L281" s="6" t="s">
        <v>1335</v>
      </c>
      <c r="M281" s="6" t="s">
        <v>9</v>
      </c>
      <c r="N281" s="224" t="s">
        <v>693</v>
      </c>
      <c r="O281" s="10">
        <v>3695066.72</v>
      </c>
      <c r="P281" s="10">
        <v>652070.6</v>
      </c>
      <c r="Q281" s="10">
        <v>2822523.19</v>
      </c>
      <c r="R281" s="10"/>
      <c r="S281" s="10">
        <v>1362207.76</v>
      </c>
      <c r="T281" s="10">
        <v>8531868.2699999996</v>
      </c>
      <c r="U281" s="121" t="s">
        <v>998</v>
      </c>
    </row>
    <row r="282" spans="1:21" ht="41.4">
      <c r="A282" s="6">
        <v>41</v>
      </c>
      <c r="B282" s="6" t="s">
        <v>960</v>
      </c>
      <c r="C282" s="370" t="s">
        <v>1322</v>
      </c>
      <c r="D282" s="100" t="s">
        <v>1323</v>
      </c>
      <c r="E282" s="5" t="s">
        <v>1324</v>
      </c>
      <c r="F282" s="100" t="s">
        <v>1325</v>
      </c>
      <c r="G282" s="247" t="s">
        <v>1064</v>
      </c>
      <c r="H282" s="247" t="s">
        <v>295</v>
      </c>
      <c r="I282" s="7">
        <v>51.92</v>
      </c>
      <c r="J282" s="6" t="s">
        <v>7</v>
      </c>
      <c r="K282" s="6" t="s">
        <v>388</v>
      </c>
      <c r="L282" s="6" t="s">
        <v>391</v>
      </c>
      <c r="M282" s="6" t="s">
        <v>9</v>
      </c>
      <c r="N282" s="224" t="s">
        <v>693</v>
      </c>
      <c r="O282" s="10">
        <v>3664855.97</v>
      </c>
      <c r="P282" s="10">
        <v>646739.29</v>
      </c>
      <c r="Q282" s="10">
        <v>2747025.78</v>
      </c>
      <c r="R282" s="10"/>
      <c r="S282" s="10">
        <v>1348836.45</v>
      </c>
      <c r="T282" s="10">
        <v>8407457.4900000002</v>
      </c>
      <c r="U282" s="121" t="s">
        <v>998</v>
      </c>
    </row>
    <row r="283" spans="1:21" ht="41.4">
      <c r="A283" s="6">
        <v>42</v>
      </c>
      <c r="B283" s="6" t="s">
        <v>960</v>
      </c>
      <c r="C283" s="370" t="s">
        <v>1763</v>
      </c>
      <c r="D283" s="100" t="s">
        <v>1764</v>
      </c>
      <c r="E283" s="5" t="s">
        <v>1765</v>
      </c>
      <c r="F283" s="100"/>
      <c r="G283" s="247" t="s">
        <v>1537</v>
      </c>
      <c r="H283" s="247" t="s">
        <v>210</v>
      </c>
      <c r="I283" s="7">
        <v>52.36</v>
      </c>
      <c r="J283" s="6" t="s">
        <v>7</v>
      </c>
      <c r="K283" s="6" t="s">
        <v>388</v>
      </c>
      <c r="L283" s="6" t="s">
        <v>391</v>
      </c>
      <c r="M283" s="6" t="s">
        <v>9</v>
      </c>
      <c r="N283" s="224" t="s">
        <v>693</v>
      </c>
      <c r="O283" s="10">
        <v>2308710.79</v>
      </c>
      <c r="P283" s="10">
        <v>407419.55</v>
      </c>
      <c r="Q283" s="10">
        <v>1693318.74</v>
      </c>
      <c r="R283" s="10"/>
      <c r="S283" s="10">
        <v>0</v>
      </c>
      <c r="T283" s="10">
        <v>4409449.08</v>
      </c>
      <c r="U283" s="121" t="s">
        <v>998</v>
      </c>
    </row>
    <row r="284" spans="1:21" ht="41.4">
      <c r="A284" s="6">
        <v>43</v>
      </c>
      <c r="B284" s="6" t="s">
        <v>960</v>
      </c>
      <c r="C284" s="370" t="s">
        <v>1766</v>
      </c>
      <c r="D284" s="100" t="s">
        <v>1767</v>
      </c>
      <c r="E284" s="5" t="s">
        <v>1768</v>
      </c>
      <c r="F284" s="100"/>
      <c r="G284" s="247" t="s">
        <v>1622</v>
      </c>
      <c r="H284" s="247" t="s">
        <v>1769</v>
      </c>
      <c r="I284" s="7">
        <v>57.4</v>
      </c>
      <c r="J284" s="6" t="s">
        <v>7</v>
      </c>
      <c r="K284" s="6" t="s">
        <v>388</v>
      </c>
      <c r="L284" s="6" t="s">
        <v>391</v>
      </c>
      <c r="M284" s="6" t="s">
        <v>9</v>
      </c>
      <c r="N284" s="224" t="s">
        <v>693</v>
      </c>
      <c r="O284" s="10">
        <v>3839493.69</v>
      </c>
      <c r="P284" s="10">
        <v>677557.71</v>
      </c>
      <c r="Q284" s="10">
        <v>2172370.5699999998</v>
      </c>
      <c r="R284" s="10"/>
      <c r="S284" s="10">
        <v>24953.11</v>
      </c>
      <c r="T284" s="10">
        <v>6714375.0800000001</v>
      </c>
      <c r="U284" s="121" t="s">
        <v>998</v>
      </c>
    </row>
    <row r="285" spans="1:21" ht="27.6">
      <c r="A285" s="6">
        <v>44</v>
      </c>
      <c r="B285" s="6" t="s">
        <v>960</v>
      </c>
      <c r="C285" s="370" t="s">
        <v>1770</v>
      </c>
      <c r="D285" s="100" t="s">
        <v>1771</v>
      </c>
      <c r="E285" s="5" t="s">
        <v>1772</v>
      </c>
      <c r="F285" s="100"/>
      <c r="G285" s="247" t="s">
        <v>1732</v>
      </c>
      <c r="H285" s="247" t="s">
        <v>295</v>
      </c>
      <c r="I285" s="7">
        <v>53.59</v>
      </c>
      <c r="J285" s="6" t="s">
        <v>7</v>
      </c>
      <c r="K285" s="6" t="s">
        <v>388</v>
      </c>
      <c r="L285" s="6" t="s">
        <v>408</v>
      </c>
      <c r="M285" s="6" t="s">
        <v>9</v>
      </c>
      <c r="N285" s="224" t="s">
        <v>693</v>
      </c>
      <c r="O285" s="10">
        <v>874312.53</v>
      </c>
      <c r="P285" s="10">
        <v>154290.45000000001</v>
      </c>
      <c r="Q285" s="10">
        <v>602899.68999999994</v>
      </c>
      <c r="R285" s="10"/>
      <c r="S285" s="10">
        <v>436046.51</v>
      </c>
      <c r="T285" s="10">
        <v>2067549.18</v>
      </c>
      <c r="U285" s="121" t="s">
        <v>998</v>
      </c>
    </row>
    <row r="286" spans="1:21" ht="27.6">
      <c r="A286" s="6">
        <v>45</v>
      </c>
      <c r="B286" s="6" t="s">
        <v>960</v>
      </c>
      <c r="C286" s="370" t="s">
        <v>1773</v>
      </c>
      <c r="D286" s="100" t="s">
        <v>1774</v>
      </c>
      <c r="E286" s="5" t="s">
        <v>1775</v>
      </c>
      <c r="F286" s="100"/>
      <c r="G286" s="247" t="s">
        <v>1776</v>
      </c>
      <c r="H286" s="247" t="s">
        <v>706</v>
      </c>
      <c r="I286" s="7">
        <v>61.72</v>
      </c>
      <c r="J286" s="6" t="s">
        <v>7</v>
      </c>
      <c r="K286" s="6" t="s">
        <v>388</v>
      </c>
      <c r="L286" s="6" t="s">
        <v>391</v>
      </c>
      <c r="M286" s="6" t="s">
        <v>9</v>
      </c>
      <c r="N286" s="224" t="s">
        <v>693</v>
      </c>
      <c r="O286" s="10">
        <v>1295194.3</v>
      </c>
      <c r="P286" s="10">
        <v>228563.7</v>
      </c>
      <c r="Q286" s="10">
        <v>574582</v>
      </c>
      <c r="R286" s="10"/>
      <c r="S286" s="10">
        <v>668973.21</v>
      </c>
      <c r="T286" s="10">
        <v>2767313.21</v>
      </c>
      <c r="U286" s="121" t="s">
        <v>998</v>
      </c>
    </row>
    <row r="287" spans="1:21" ht="27.6">
      <c r="A287" s="6">
        <v>46</v>
      </c>
      <c r="B287" s="6" t="s">
        <v>969</v>
      </c>
      <c r="C287" s="370" t="s">
        <v>1777</v>
      </c>
      <c r="D287" s="100" t="s">
        <v>1778</v>
      </c>
      <c r="E287" s="5" t="s">
        <v>475</v>
      </c>
      <c r="F287" s="100" t="s">
        <v>1779</v>
      </c>
      <c r="G287" s="247" t="s">
        <v>1715</v>
      </c>
      <c r="H287" s="247" t="s">
        <v>977</v>
      </c>
      <c r="I287" s="7">
        <v>85</v>
      </c>
      <c r="J287" s="6" t="s">
        <v>7</v>
      </c>
      <c r="K287" s="6" t="s">
        <v>388</v>
      </c>
      <c r="L287" s="6" t="s">
        <v>391</v>
      </c>
      <c r="M287" s="6" t="s">
        <v>166</v>
      </c>
      <c r="N287" s="224" t="s">
        <v>694</v>
      </c>
      <c r="O287" s="10">
        <v>8638754.3200000003</v>
      </c>
      <c r="P287" s="10">
        <v>1321221.25</v>
      </c>
      <c r="Q287" s="10">
        <v>203264.81</v>
      </c>
      <c r="R287" s="10"/>
      <c r="S287" s="10">
        <v>2666300.9700000002</v>
      </c>
      <c r="T287" s="10">
        <v>12829541.35</v>
      </c>
      <c r="U287" s="121" t="s">
        <v>998</v>
      </c>
    </row>
    <row r="288" spans="1:21" ht="27.6">
      <c r="A288" s="6">
        <v>47</v>
      </c>
      <c r="B288" s="6" t="s">
        <v>969</v>
      </c>
      <c r="C288" s="370" t="s">
        <v>1780</v>
      </c>
      <c r="D288" s="100" t="s">
        <v>1781</v>
      </c>
      <c r="E288" s="5" t="s">
        <v>1338</v>
      </c>
      <c r="F288" s="100" t="s">
        <v>1782</v>
      </c>
      <c r="G288" s="247" t="s">
        <v>1604</v>
      </c>
      <c r="H288" s="247" t="s">
        <v>978</v>
      </c>
      <c r="I288" s="7">
        <v>85</v>
      </c>
      <c r="J288" s="6" t="s">
        <v>7</v>
      </c>
      <c r="K288" s="6" t="s">
        <v>388</v>
      </c>
      <c r="L288" s="6" t="s">
        <v>434</v>
      </c>
      <c r="M288" s="6" t="s">
        <v>166</v>
      </c>
      <c r="N288" s="224" t="s">
        <v>694</v>
      </c>
      <c r="O288" s="10">
        <v>6717718.5899999999</v>
      </c>
      <c r="P288" s="10">
        <v>1027415.78</v>
      </c>
      <c r="Q288" s="10">
        <v>158063.97</v>
      </c>
      <c r="R288" s="10"/>
      <c r="S288" s="10">
        <v>198572.27</v>
      </c>
      <c r="T288" s="10">
        <v>8101770.6100000003</v>
      </c>
      <c r="U288" s="121" t="s">
        <v>998</v>
      </c>
    </row>
    <row r="289" spans="1:21" ht="27.6">
      <c r="A289" s="6">
        <v>48</v>
      </c>
      <c r="B289" s="6" t="s">
        <v>969</v>
      </c>
      <c r="C289" s="370" t="s">
        <v>1783</v>
      </c>
      <c r="D289" s="100" t="s">
        <v>466</v>
      </c>
      <c r="E289" s="5" t="s">
        <v>467</v>
      </c>
      <c r="F289" s="100" t="s">
        <v>468</v>
      </c>
      <c r="G289" s="247" t="s">
        <v>67</v>
      </c>
      <c r="H289" s="247" t="s">
        <v>469</v>
      </c>
      <c r="I289" s="7">
        <v>51</v>
      </c>
      <c r="J289" s="6" t="s">
        <v>7</v>
      </c>
      <c r="K289" s="6" t="s">
        <v>388</v>
      </c>
      <c r="L289" s="6" t="s">
        <v>408</v>
      </c>
      <c r="M289" s="6" t="s">
        <v>166</v>
      </c>
      <c r="N289" s="224"/>
      <c r="O289" s="10">
        <v>424813.63</v>
      </c>
      <c r="P289" s="10">
        <v>74967.12</v>
      </c>
      <c r="Q289" s="10">
        <v>333187.17</v>
      </c>
      <c r="R289" s="10"/>
      <c r="S289" s="10">
        <v>91934.04</v>
      </c>
      <c r="T289" s="10">
        <v>924901.96</v>
      </c>
      <c r="U289" s="121" t="s">
        <v>998</v>
      </c>
    </row>
    <row r="290" spans="1:21" ht="55.2">
      <c r="A290" s="6">
        <v>49</v>
      </c>
      <c r="B290" s="6" t="s">
        <v>969</v>
      </c>
      <c r="C290" s="370" t="s">
        <v>1336</v>
      </c>
      <c r="D290" s="100" t="s">
        <v>1337</v>
      </c>
      <c r="E290" s="5" t="s">
        <v>1338</v>
      </c>
      <c r="F290" s="100" t="s">
        <v>1339</v>
      </c>
      <c r="G290" s="247" t="s">
        <v>1340</v>
      </c>
      <c r="H290" s="247" t="s">
        <v>223</v>
      </c>
      <c r="I290" s="7">
        <v>85</v>
      </c>
      <c r="J290" s="6" t="s">
        <v>7</v>
      </c>
      <c r="K290" s="6" t="s">
        <v>388</v>
      </c>
      <c r="L290" s="6" t="s">
        <v>434</v>
      </c>
      <c r="M290" s="6" t="s">
        <v>166</v>
      </c>
      <c r="N290" s="224" t="s">
        <v>694</v>
      </c>
      <c r="O290" s="10">
        <v>10785136.57</v>
      </c>
      <c r="P290" s="10">
        <v>1649491.48</v>
      </c>
      <c r="Q290" s="10">
        <v>253767.92</v>
      </c>
      <c r="R290" s="10"/>
      <c r="S290" s="10">
        <v>751481.78</v>
      </c>
      <c r="T290" s="10">
        <v>13439877.75</v>
      </c>
      <c r="U290" s="121" t="s">
        <v>998</v>
      </c>
    </row>
    <row r="291" spans="1:21" ht="27.6">
      <c r="A291" s="6">
        <v>50</v>
      </c>
      <c r="B291" s="6" t="s">
        <v>969</v>
      </c>
      <c r="C291" s="370" t="s">
        <v>1341</v>
      </c>
      <c r="D291" s="100" t="s">
        <v>1342</v>
      </c>
      <c r="E291" s="5" t="s">
        <v>475</v>
      </c>
      <c r="F291" s="100" t="s">
        <v>1343</v>
      </c>
      <c r="G291" s="247" t="s">
        <v>1344</v>
      </c>
      <c r="H291" s="247" t="s">
        <v>974</v>
      </c>
      <c r="I291" s="7">
        <v>85</v>
      </c>
      <c r="J291" s="6" t="s">
        <v>7</v>
      </c>
      <c r="K291" s="6" t="s">
        <v>388</v>
      </c>
      <c r="L291" s="6" t="s">
        <v>408</v>
      </c>
      <c r="M291" s="6" t="s">
        <v>166</v>
      </c>
      <c r="N291" s="224" t="s">
        <v>694</v>
      </c>
      <c r="O291" s="10">
        <v>3877280.95</v>
      </c>
      <c r="P291" s="10">
        <v>592995.80000000005</v>
      </c>
      <c r="Q291" s="10">
        <v>91230.25</v>
      </c>
      <c r="R291" s="10"/>
      <c r="S291" s="10">
        <v>1324279.03</v>
      </c>
      <c r="T291" s="10">
        <v>5885786.0300000003</v>
      </c>
      <c r="U291" s="121" t="s">
        <v>998</v>
      </c>
    </row>
    <row r="292" spans="1:21" ht="55.2">
      <c r="A292" s="6">
        <v>51</v>
      </c>
      <c r="B292" s="6" t="s">
        <v>969</v>
      </c>
      <c r="C292" s="370" t="s">
        <v>1784</v>
      </c>
      <c r="D292" s="100" t="s">
        <v>1785</v>
      </c>
      <c r="E292" s="5" t="s">
        <v>1786</v>
      </c>
      <c r="F292" s="100"/>
      <c r="G292" s="247" t="s">
        <v>1732</v>
      </c>
      <c r="H292" s="247" t="s">
        <v>1787</v>
      </c>
      <c r="I292" s="7">
        <v>85</v>
      </c>
      <c r="J292" s="6" t="s">
        <v>7</v>
      </c>
      <c r="K292" s="6" t="s">
        <v>388</v>
      </c>
      <c r="L292" s="6" t="s">
        <v>391</v>
      </c>
      <c r="M292" s="6" t="s">
        <v>1728</v>
      </c>
      <c r="N292" s="224" t="s">
        <v>694</v>
      </c>
      <c r="O292" s="10">
        <v>15776486.060000001</v>
      </c>
      <c r="P292" s="10">
        <v>0</v>
      </c>
      <c r="Q292" s="10">
        <v>2784085.79</v>
      </c>
      <c r="R292" s="10"/>
      <c r="S292" s="10">
        <v>10776047.68</v>
      </c>
      <c r="T292" s="10">
        <v>29336619.530000001</v>
      </c>
      <c r="U292" s="121" t="s">
        <v>998</v>
      </c>
    </row>
    <row r="293" spans="1:21" ht="27.6">
      <c r="A293" s="6">
        <v>52</v>
      </c>
      <c r="B293" s="6" t="s">
        <v>969</v>
      </c>
      <c r="C293" s="370" t="s">
        <v>1788</v>
      </c>
      <c r="D293" s="100" t="s">
        <v>1789</v>
      </c>
      <c r="E293" s="5" t="s">
        <v>1790</v>
      </c>
      <c r="F293" s="100"/>
      <c r="G293" s="247" t="s">
        <v>973</v>
      </c>
      <c r="H293" s="247" t="s">
        <v>223</v>
      </c>
      <c r="I293" s="7">
        <v>85</v>
      </c>
      <c r="J293" s="6" t="s">
        <v>7</v>
      </c>
      <c r="K293" s="6" t="s">
        <v>388</v>
      </c>
      <c r="L293" s="6" t="s">
        <v>1791</v>
      </c>
      <c r="M293" s="6" t="s">
        <v>166</v>
      </c>
      <c r="N293" s="224" t="s">
        <v>694</v>
      </c>
      <c r="O293" s="10">
        <v>1983242.04</v>
      </c>
      <c r="P293" s="10">
        <v>303319.38</v>
      </c>
      <c r="Q293" s="10">
        <v>46664.52</v>
      </c>
      <c r="R293" s="10"/>
      <c r="S293" s="10">
        <v>218957.62</v>
      </c>
      <c r="T293" s="10">
        <v>2552183.56</v>
      </c>
      <c r="U293" s="121" t="s">
        <v>998</v>
      </c>
    </row>
    <row r="294" spans="1:21" ht="41.4">
      <c r="A294" s="6">
        <v>53</v>
      </c>
      <c r="B294" s="6" t="s">
        <v>969</v>
      </c>
      <c r="C294" s="370" t="s">
        <v>1792</v>
      </c>
      <c r="D294" s="100" t="s">
        <v>1793</v>
      </c>
      <c r="E294" s="5" t="s">
        <v>467</v>
      </c>
      <c r="F294" s="100" t="s">
        <v>1794</v>
      </c>
      <c r="G294" s="247" t="s">
        <v>962</v>
      </c>
      <c r="H294" s="247" t="s">
        <v>710</v>
      </c>
      <c r="I294" s="7">
        <v>85</v>
      </c>
      <c r="J294" s="6" t="s">
        <v>7</v>
      </c>
      <c r="K294" s="6" t="s">
        <v>388</v>
      </c>
      <c r="L294" s="6" t="s">
        <v>408</v>
      </c>
      <c r="M294" s="6" t="s">
        <v>166</v>
      </c>
      <c r="N294" s="224" t="s">
        <v>694</v>
      </c>
      <c r="O294" s="10">
        <v>3183479.59</v>
      </c>
      <c r="P294" s="10">
        <v>486885.05</v>
      </c>
      <c r="Q294" s="10">
        <v>74905.460000000006</v>
      </c>
      <c r="R294" s="10"/>
      <c r="S294" s="10">
        <v>4176926.78</v>
      </c>
      <c r="T294" s="10">
        <v>7922196.8799999999</v>
      </c>
      <c r="U294" s="121" t="s">
        <v>998</v>
      </c>
    </row>
    <row r="295" spans="1:21" ht="27.6">
      <c r="A295" s="6">
        <v>54</v>
      </c>
      <c r="B295" s="6" t="s">
        <v>969</v>
      </c>
      <c r="C295" s="370" t="s">
        <v>1795</v>
      </c>
      <c r="D295" s="100" t="s">
        <v>1796</v>
      </c>
      <c r="E295" s="5" t="s">
        <v>1797</v>
      </c>
      <c r="F295" s="100" t="s">
        <v>1798</v>
      </c>
      <c r="G295" s="247" t="s">
        <v>261</v>
      </c>
      <c r="H295" s="247" t="s">
        <v>576</v>
      </c>
      <c r="I295" s="7">
        <v>51</v>
      </c>
      <c r="J295" s="6" t="s">
        <v>7</v>
      </c>
      <c r="K295" s="6" t="s">
        <v>388</v>
      </c>
      <c r="L295" s="6" t="s">
        <v>422</v>
      </c>
      <c r="M295" s="6" t="s">
        <v>166</v>
      </c>
      <c r="N295" s="224" t="s">
        <v>696</v>
      </c>
      <c r="O295" s="10">
        <v>233490.39</v>
      </c>
      <c r="P295" s="10">
        <v>41204.18</v>
      </c>
      <c r="Q295" s="10">
        <v>183129.72</v>
      </c>
      <c r="R295" s="10"/>
      <c r="S295" s="10">
        <v>157910.03</v>
      </c>
      <c r="T295" s="10">
        <v>615734.31999999995</v>
      </c>
      <c r="U295" s="121" t="s">
        <v>998</v>
      </c>
    </row>
    <row r="296" spans="1:21" ht="55.2">
      <c r="A296" s="6">
        <v>55</v>
      </c>
      <c r="B296" s="6" t="s">
        <v>961</v>
      </c>
      <c r="C296" s="370" t="s">
        <v>1349</v>
      </c>
      <c r="D296" s="100" t="s">
        <v>481</v>
      </c>
      <c r="E296" s="5" t="s">
        <v>475</v>
      </c>
      <c r="F296" s="100" t="s">
        <v>482</v>
      </c>
      <c r="G296" s="247" t="s">
        <v>483</v>
      </c>
      <c r="H296" s="247" t="s">
        <v>186</v>
      </c>
      <c r="I296" s="7">
        <v>85</v>
      </c>
      <c r="J296" s="6" t="s">
        <v>7</v>
      </c>
      <c r="K296" s="6" t="s">
        <v>388</v>
      </c>
      <c r="L296" s="6" t="s">
        <v>391</v>
      </c>
      <c r="M296" s="6" t="s">
        <v>166</v>
      </c>
      <c r="N296" s="224" t="s">
        <v>700</v>
      </c>
      <c r="O296" s="10">
        <v>1133129.29</v>
      </c>
      <c r="P296" s="10">
        <v>173302.12</v>
      </c>
      <c r="Q296" s="10">
        <v>26661.87</v>
      </c>
      <c r="R296" s="10"/>
      <c r="S296" s="10">
        <v>354516.72</v>
      </c>
      <c r="T296" s="10">
        <v>1687610</v>
      </c>
      <c r="U296" s="121" t="s">
        <v>998</v>
      </c>
    </row>
    <row r="297" spans="1:21" ht="41.4">
      <c r="A297" s="6">
        <v>56</v>
      </c>
      <c r="B297" s="6" t="s">
        <v>961</v>
      </c>
      <c r="C297" s="370" t="s">
        <v>1354</v>
      </c>
      <c r="D297" s="100" t="s">
        <v>494</v>
      </c>
      <c r="E297" s="5" t="s">
        <v>495</v>
      </c>
      <c r="F297" s="100" t="s">
        <v>496</v>
      </c>
      <c r="G297" s="247" t="s">
        <v>497</v>
      </c>
      <c r="H297" s="247" t="s">
        <v>498</v>
      </c>
      <c r="I297" s="7">
        <v>83.3</v>
      </c>
      <c r="J297" s="6" t="s">
        <v>7</v>
      </c>
      <c r="K297" s="6" t="s">
        <v>388</v>
      </c>
      <c r="L297" s="6" t="s">
        <v>499</v>
      </c>
      <c r="M297" s="6" t="s">
        <v>230</v>
      </c>
      <c r="N297" s="6" t="s">
        <v>700</v>
      </c>
      <c r="O297" s="10">
        <v>18098754.23</v>
      </c>
      <c r="P297" s="10">
        <v>3193897.81</v>
      </c>
      <c r="Q297" s="10">
        <v>434543.92</v>
      </c>
      <c r="R297" s="10"/>
      <c r="S297" s="10">
        <v>43258.71</v>
      </c>
      <c r="T297" s="10">
        <v>21770454.670000002</v>
      </c>
      <c r="U297" s="121" t="s">
        <v>998</v>
      </c>
    </row>
    <row r="298" spans="1:21" ht="55.2">
      <c r="A298" s="6">
        <v>57</v>
      </c>
      <c r="B298" s="6" t="s">
        <v>961</v>
      </c>
      <c r="C298" s="370" t="s">
        <v>1355</v>
      </c>
      <c r="D298" s="100" t="s">
        <v>500</v>
      </c>
      <c r="E298" s="5" t="s">
        <v>501</v>
      </c>
      <c r="F298" s="100" t="s">
        <v>502</v>
      </c>
      <c r="G298" s="247" t="s">
        <v>300</v>
      </c>
      <c r="H298" s="247" t="s">
        <v>181</v>
      </c>
      <c r="I298" s="7">
        <v>83.3</v>
      </c>
      <c r="J298" s="6" t="s">
        <v>7</v>
      </c>
      <c r="K298" s="6" t="s">
        <v>388</v>
      </c>
      <c r="L298" s="6" t="s">
        <v>487</v>
      </c>
      <c r="M298" s="6" t="s">
        <v>230</v>
      </c>
      <c r="N298" s="6" t="s">
        <v>700</v>
      </c>
      <c r="O298" s="10">
        <v>11930881.380000001</v>
      </c>
      <c r="P298" s="10">
        <v>2105449.65</v>
      </c>
      <c r="Q298" s="10">
        <v>286455.74</v>
      </c>
      <c r="R298" s="10"/>
      <c r="S298" s="10">
        <v>0</v>
      </c>
      <c r="T298" s="10">
        <v>14322786.77</v>
      </c>
      <c r="U298" s="121" t="s">
        <v>998</v>
      </c>
    </row>
    <row r="299" spans="1:21" ht="55.2">
      <c r="A299" s="6">
        <v>58</v>
      </c>
      <c r="B299" s="6" t="s">
        <v>961</v>
      </c>
      <c r="C299" s="370" t="s">
        <v>1345</v>
      </c>
      <c r="D299" s="100" t="s">
        <v>470</v>
      </c>
      <c r="E299" s="5" t="s">
        <v>471</v>
      </c>
      <c r="F299" s="100" t="s">
        <v>821</v>
      </c>
      <c r="G299" s="247" t="s">
        <v>472</v>
      </c>
      <c r="H299" s="247" t="s">
        <v>357</v>
      </c>
      <c r="I299" s="7">
        <v>85</v>
      </c>
      <c r="J299" s="6" t="s">
        <v>7</v>
      </c>
      <c r="K299" s="6" t="s">
        <v>388</v>
      </c>
      <c r="L299" s="6" t="s">
        <v>473</v>
      </c>
      <c r="M299" s="6" t="s">
        <v>230</v>
      </c>
      <c r="N299" s="6" t="s">
        <v>700</v>
      </c>
      <c r="O299" s="10">
        <v>5185946.42</v>
      </c>
      <c r="P299" s="10">
        <v>793144.75</v>
      </c>
      <c r="Q299" s="10">
        <v>122022.27</v>
      </c>
      <c r="R299" s="10"/>
      <c r="S299" s="10">
        <v>90332.9</v>
      </c>
      <c r="T299" s="10">
        <v>6191446.3399999999</v>
      </c>
      <c r="U299" s="121" t="s">
        <v>998</v>
      </c>
    </row>
    <row r="300" spans="1:21" ht="26.4" customHeight="1">
      <c r="A300" s="6">
        <v>59</v>
      </c>
      <c r="B300" s="6" t="s">
        <v>961</v>
      </c>
      <c r="C300" s="370" t="s">
        <v>1351</v>
      </c>
      <c r="D300" s="100" t="s">
        <v>1352</v>
      </c>
      <c r="E300" s="5" t="s">
        <v>488</v>
      </c>
      <c r="F300" s="100" t="s">
        <v>823</v>
      </c>
      <c r="G300" s="247" t="s">
        <v>489</v>
      </c>
      <c r="H300" s="247" t="s">
        <v>490</v>
      </c>
      <c r="I300" s="7">
        <v>85</v>
      </c>
      <c r="J300" s="6" t="s">
        <v>7</v>
      </c>
      <c r="K300" s="6" t="s">
        <v>388</v>
      </c>
      <c r="L300" s="6" t="s">
        <v>408</v>
      </c>
      <c r="M300" s="6" t="s">
        <v>230</v>
      </c>
      <c r="N300" s="6" t="s">
        <v>700</v>
      </c>
      <c r="O300" s="10">
        <v>3875527.37</v>
      </c>
      <c r="P300" s="10">
        <v>592727.72</v>
      </c>
      <c r="Q300" s="10">
        <v>91188.88</v>
      </c>
      <c r="R300" s="10"/>
      <c r="S300" s="10">
        <v>378494.18</v>
      </c>
      <c r="T300" s="10">
        <v>4937938.1500000004</v>
      </c>
      <c r="U300" s="121" t="s">
        <v>998</v>
      </c>
    </row>
    <row r="301" spans="1:21" ht="41.4">
      <c r="A301" s="6">
        <v>60</v>
      </c>
      <c r="B301" s="6" t="s">
        <v>961</v>
      </c>
      <c r="C301" s="370" t="s">
        <v>1350</v>
      </c>
      <c r="D301" s="100" t="s">
        <v>484</v>
      </c>
      <c r="E301" s="5" t="s">
        <v>485</v>
      </c>
      <c r="F301" s="100" t="s">
        <v>822</v>
      </c>
      <c r="G301" s="247" t="s">
        <v>486</v>
      </c>
      <c r="H301" s="247" t="s">
        <v>706</v>
      </c>
      <c r="I301" s="7">
        <v>85</v>
      </c>
      <c r="J301" s="6" t="s">
        <v>7</v>
      </c>
      <c r="K301" s="6" t="s">
        <v>388</v>
      </c>
      <c r="L301" s="6" t="s">
        <v>487</v>
      </c>
      <c r="M301" s="6" t="s">
        <v>230</v>
      </c>
      <c r="N301" s="6" t="s">
        <v>700</v>
      </c>
      <c r="O301" s="10">
        <v>10285476.550000001</v>
      </c>
      <c r="P301" s="10">
        <v>1573072.88</v>
      </c>
      <c r="Q301" s="10">
        <v>242011.22</v>
      </c>
      <c r="R301" s="10"/>
      <c r="S301" s="10">
        <v>414429.4</v>
      </c>
      <c r="T301" s="10">
        <v>12514990.050000001</v>
      </c>
      <c r="U301" s="121" t="s">
        <v>998</v>
      </c>
    </row>
    <row r="302" spans="1:21" ht="41.4">
      <c r="A302" s="6">
        <v>61</v>
      </c>
      <c r="B302" s="6" t="s">
        <v>961</v>
      </c>
      <c r="C302" s="370" t="s">
        <v>1346</v>
      </c>
      <c r="D302" s="100" t="s">
        <v>474</v>
      </c>
      <c r="E302" s="5" t="s">
        <v>475</v>
      </c>
      <c r="F302" s="100" t="s">
        <v>476</v>
      </c>
      <c r="G302" s="247" t="s">
        <v>477</v>
      </c>
      <c r="H302" s="247" t="s">
        <v>1799</v>
      </c>
      <c r="I302" s="7">
        <v>85</v>
      </c>
      <c r="J302" s="6" t="s">
        <v>7</v>
      </c>
      <c r="K302" s="6" t="s">
        <v>388</v>
      </c>
      <c r="L302" s="6" t="s">
        <v>422</v>
      </c>
      <c r="M302" s="6" t="s">
        <v>166</v>
      </c>
      <c r="N302" s="6" t="s">
        <v>700</v>
      </c>
      <c r="O302" s="10">
        <v>380167.16</v>
      </c>
      <c r="P302" s="10">
        <v>58143.21</v>
      </c>
      <c r="Q302" s="10">
        <v>8945.11</v>
      </c>
      <c r="R302" s="10"/>
      <c r="S302" s="10">
        <v>241078.42</v>
      </c>
      <c r="T302" s="10">
        <v>688333.9</v>
      </c>
      <c r="U302" s="121" t="s">
        <v>998</v>
      </c>
    </row>
    <row r="303" spans="1:21" ht="41.4">
      <c r="A303" s="6">
        <v>62</v>
      </c>
      <c r="B303" s="6" t="s">
        <v>961</v>
      </c>
      <c r="C303" s="370" t="s">
        <v>1353</v>
      </c>
      <c r="D303" s="100" t="s">
        <v>491</v>
      </c>
      <c r="E303" s="5" t="s">
        <v>471</v>
      </c>
      <c r="F303" s="100" t="s">
        <v>492</v>
      </c>
      <c r="G303" s="247" t="s">
        <v>493</v>
      </c>
      <c r="H303" s="247" t="s">
        <v>220</v>
      </c>
      <c r="I303" s="7">
        <v>85</v>
      </c>
      <c r="J303" s="6" t="s">
        <v>7</v>
      </c>
      <c r="K303" s="6" t="s">
        <v>388</v>
      </c>
      <c r="L303" s="6" t="s">
        <v>473</v>
      </c>
      <c r="M303" s="6" t="s">
        <v>230</v>
      </c>
      <c r="N303" s="6" t="s">
        <v>700</v>
      </c>
      <c r="O303" s="10">
        <v>4071101.32</v>
      </c>
      <c r="P303" s="10">
        <v>622639.02</v>
      </c>
      <c r="Q303" s="10">
        <v>95790.62</v>
      </c>
      <c r="R303" s="10"/>
      <c r="S303" s="10">
        <v>11940</v>
      </c>
      <c r="T303" s="10">
        <v>4801470.96</v>
      </c>
      <c r="U303" s="121" t="s">
        <v>998</v>
      </c>
    </row>
    <row r="304" spans="1:21" ht="55.2">
      <c r="A304" s="6">
        <v>63</v>
      </c>
      <c r="B304" s="6" t="s">
        <v>961</v>
      </c>
      <c r="C304" s="370" t="s">
        <v>1347</v>
      </c>
      <c r="D304" s="100" t="s">
        <v>478</v>
      </c>
      <c r="E304" s="5" t="s">
        <v>475</v>
      </c>
      <c r="F304" s="100" t="s">
        <v>479</v>
      </c>
      <c r="G304" s="247" t="s">
        <v>70</v>
      </c>
      <c r="H304" s="247" t="s">
        <v>1348</v>
      </c>
      <c r="I304" s="7">
        <v>85</v>
      </c>
      <c r="J304" s="6" t="s">
        <v>7</v>
      </c>
      <c r="K304" s="6" t="s">
        <v>388</v>
      </c>
      <c r="L304" s="6" t="s">
        <v>391</v>
      </c>
      <c r="M304" s="6" t="s">
        <v>166</v>
      </c>
      <c r="N304" s="6" t="s">
        <v>700</v>
      </c>
      <c r="O304" s="10">
        <v>17566398.510000002</v>
      </c>
      <c r="P304" s="10">
        <v>2686625.65</v>
      </c>
      <c r="Q304" s="10">
        <v>413327.03</v>
      </c>
      <c r="R304" s="10"/>
      <c r="S304" s="10">
        <v>0</v>
      </c>
      <c r="T304" s="10">
        <v>20666351.190000001</v>
      </c>
      <c r="U304" s="121" t="s">
        <v>998</v>
      </c>
    </row>
    <row r="305" spans="1:44" ht="41.4">
      <c r="A305" s="6">
        <v>64</v>
      </c>
      <c r="B305" s="6" t="s">
        <v>964</v>
      </c>
      <c r="C305" s="370" t="s">
        <v>1800</v>
      </c>
      <c r="D305" s="100" t="s">
        <v>503</v>
      </c>
      <c r="E305" s="5" t="s">
        <v>467</v>
      </c>
      <c r="F305" s="100" t="s">
        <v>504</v>
      </c>
      <c r="G305" s="247" t="s">
        <v>25</v>
      </c>
      <c r="H305" s="247" t="s">
        <v>505</v>
      </c>
      <c r="I305" s="7">
        <v>85</v>
      </c>
      <c r="J305" s="6" t="s">
        <v>7</v>
      </c>
      <c r="K305" s="6" t="s">
        <v>388</v>
      </c>
      <c r="L305" s="6" t="s">
        <v>408</v>
      </c>
      <c r="M305" s="6" t="s">
        <v>166</v>
      </c>
      <c r="N305" s="6"/>
      <c r="O305" s="10">
        <v>1605410.92</v>
      </c>
      <c r="P305" s="10">
        <v>245533.43</v>
      </c>
      <c r="Q305" s="10">
        <v>37774.379999999997</v>
      </c>
      <c r="R305" s="10"/>
      <c r="S305" s="10">
        <v>29096.45</v>
      </c>
      <c r="T305" s="10">
        <v>1917815.18</v>
      </c>
      <c r="U305" s="121" t="s">
        <v>998</v>
      </c>
    </row>
    <row r="306" spans="1:44" ht="41.4">
      <c r="A306" s="6">
        <v>65</v>
      </c>
      <c r="B306" s="6" t="s">
        <v>964</v>
      </c>
      <c r="C306" s="370" t="s">
        <v>1801</v>
      </c>
      <c r="D306" s="100" t="s">
        <v>1802</v>
      </c>
      <c r="E306" s="5" t="s">
        <v>467</v>
      </c>
      <c r="F306" s="100" t="s">
        <v>1803</v>
      </c>
      <c r="G306" s="247" t="s">
        <v>1804</v>
      </c>
      <c r="H306" s="247" t="s">
        <v>181</v>
      </c>
      <c r="I306" s="7">
        <v>85</v>
      </c>
      <c r="J306" s="6" t="s">
        <v>7</v>
      </c>
      <c r="K306" s="6" t="s">
        <v>388</v>
      </c>
      <c r="L306" s="6" t="s">
        <v>408</v>
      </c>
      <c r="M306" s="6" t="s">
        <v>166</v>
      </c>
      <c r="N306" s="6" t="s">
        <v>697</v>
      </c>
      <c r="O306" s="10">
        <v>3559053.49</v>
      </c>
      <c r="P306" s="10">
        <v>544325.81000000006</v>
      </c>
      <c r="Q306" s="10">
        <v>83742.45</v>
      </c>
      <c r="R306" s="10"/>
      <c r="S306" s="10">
        <v>108441.01</v>
      </c>
      <c r="T306" s="10">
        <v>4295562.76</v>
      </c>
      <c r="U306" s="121" t="s">
        <v>998</v>
      </c>
    </row>
    <row r="307" spans="1:44" ht="55.2">
      <c r="A307" s="6">
        <v>66</v>
      </c>
      <c r="B307" s="6" t="s">
        <v>963</v>
      </c>
      <c r="C307" s="370" t="s">
        <v>1356</v>
      </c>
      <c r="D307" s="100" t="s">
        <v>1357</v>
      </c>
      <c r="E307" s="5" t="s">
        <v>475</v>
      </c>
      <c r="F307" s="100" t="s">
        <v>506</v>
      </c>
      <c r="G307" s="247" t="s">
        <v>507</v>
      </c>
      <c r="H307" s="247" t="s">
        <v>979</v>
      </c>
      <c r="I307" s="7">
        <v>85</v>
      </c>
      <c r="J307" s="6" t="s">
        <v>7</v>
      </c>
      <c r="K307" s="6" t="s">
        <v>388</v>
      </c>
      <c r="L307" s="6" t="s">
        <v>391</v>
      </c>
      <c r="M307" s="6" t="s">
        <v>166</v>
      </c>
      <c r="N307" s="6" t="s">
        <v>698</v>
      </c>
      <c r="O307" s="10">
        <v>113533040.53</v>
      </c>
      <c r="P307" s="10">
        <v>17363876.789999999</v>
      </c>
      <c r="Q307" s="10">
        <v>2671365.66</v>
      </c>
      <c r="R307" s="10"/>
      <c r="S307" s="10">
        <v>11203903.73</v>
      </c>
      <c r="T307" s="10">
        <v>144772186.71000001</v>
      </c>
      <c r="U307" s="121" t="s">
        <v>998</v>
      </c>
    </row>
    <row r="308" spans="1:44" ht="55.2">
      <c r="A308" s="6">
        <v>67</v>
      </c>
      <c r="B308" s="6" t="s">
        <v>967</v>
      </c>
      <c r="C308" s="370" t="s">
        <v>1805</v>
      </c>
      <c r="D308" s="100" t="s">
        <v>1806</v>
      </c>
      <c r="E308" s="5" t="s">
        <v>1797</v>
      </c>
      <c r="F308" s="100" t="s">
        <v>1807</v>
      </c>
      <c r="G308" s="247" t="s">
        <v>261</v>
      </c>
      <c r="H308" s="247" t="s">
        <v>978</v>
      </c>
      <c r="I308" s="7">
        <v>85</v>
      </c>
      <c r="J308" s="6" t="s">
        <v>7</v>
      </c>
      <c r="K308" s="6" t="s">
        <v>388</v>
      </c>
      <c r="L308" s="6" t="s">
        <v>422</v>
      </c>
      <c r="M308" s="6" t="s">
        <v>166</v>
      </c>
      <c r="N308" s="6" t="s">
        <v>702</v>
      </c>
      <c r="O308" s="10">
        <v>13278987.439999999</v>
      </c>
      <c r="P308" s="10">
        <v>2030903.95</v>
      </c>
      <c r="Q308" s="10">
        <v>312446.77</v>
      </c>
      <c r="R308" s="10"/>
      <c r="S308" s="10">
        <v>172811.8</v>
      </c>
      <c r="T308" s="10">
        <v>15795149.960000001</v>
      </c>
      <c r="U308" s="121" t="s">
        <v>998</v>
      </c>
    </row>
    <row r="309" spans="1:44" ht="41.4">
      <c r="A309" s="6">
        <v>68</v>
      </c>
      <c r="B309" s="6" t="s">
        <v>970</v>
      </c>
      <c r="C309" s="370" t="s">
        <v>1358</v>
      </c>
      <c r="D309" s="100" t="s">
        <v>917</v>
      </c>
      <c r="E309" s="5" t="s">
        <v>226</v>
      </c>
      <c r="F309" s="100" t="s">
        <v>1359</v>
      </c>
      <c r="G309" s="247" t="s">
        <v>918</v>
      </c>
      <c r="H309" s="247" t="s">
        <v>861</v>
      </c>
      <c r="I309" s="7">
        <v>83.3</v>
      </c>
      <c r="J309" s="6" t="s">
        <v>7</v>
      </c>
      <c r="K309" s="6" t="s">
        <v>388</v>
      </c>
      <c r="L309" s="6" t="s">
        <v>919</v>
      </c>
      <c r="M309" s="6" t="s">
        <v>230</v>
      </c>
      <c r="N309" s="6" t="s">
        <v>695</v>
      </c>
      <c r="O309" s="10">
        <v>1864320.98</v>
      </c>
      <c r="P309" s="10">
        <v>328997.82</v>
      </c>
      <c r="Q309" s="10">
        <v>44761.61</v>
      </c>
      <c r="R309" s="10"/>
      <c r="S309" s="10">
        <v>18543.77</v>
      </c>
      <c r="T309" s="10">
        <v>2256624.1800000002</v>
      </c>
      <c r="U309" s="121" t="s">
        <v>998</v>
      </c>
    </row>
    <row r="310" spans="1:44" s="89" customFormat="1">
      <c r="A310" s="73"/>
      <c r="B310" s="73" t="s">
        <v>956</v>
      </c>
      <c r="C310" s="305"/>
      <c r="D310" s="107"/>
      <c r="E310" s="59"/>
      <c r="F310" s="107"/>
      <c r="G310" s="86"/>
      <c r="H310" s="86"/>
      <c r="I310" s="118"/>
      <c r="J310" s="73"/>
      <c r="K310" s="73"/>
      <c r="L310" s="73"/>
      <c r="M310" s="73"/>
      <c r="N310" s="73"/>
      <c r="O310" s="124">
        <f>SUM(O242:O309)</f>
        <v>299801763.83000004</v>
      </c>
      <c r="P310" s="124">
        <f t="shared" ref="P310:T310" si="3">SUM(P242:P309)</f>
        <v>45229964.449999996</v>
      </c>
      <c r="Q310" s="124">
        <f t="shared" si="3"/>
        <v>28472069.819999997</v>
      </c>
      <c r="R310" s="124">
        <f t="shared" si="3"/>
        <v>0</v>
      </c>
      <c r="S310" s="124">
        <f t="shared" si="3"/>
        <v>44737819.060000002</v>
      </c>
      <c r="T310" s="124">
        <f t="shared" si="3"/>
        <v>418241617.16000003</v>
      </c>
      <c r="U310" s="239"/>
      <c r="X310" s="119"/>
      <c r="Y310" s="119"/>
      <c r="Z310" s="119"/>
      <c r="AI310" s="120"/>
      <c r="AJ310" s="120"/>
      <c r="AK310" s="120"/>
      <c r="AL310" s="120"/>
      <c r="AM310" s="120"/>
      <c r="AN310" s="120"/>
      <c r="AQ310" s="120"/>
      <c r="AR310" s="120"/>
    </row>
    <row r="311" spans="1:44" s="89" customFormat="1">
      <c r="A311" s="73"/>
      <c r="B311" s="369" t="s">
        <v>509</v>
      </c>
      <c r="C311" s="73"/>
      <c r="D311" s="107"/>
      <c r="E311" s="59"/>
      <c r="F311" s="107"/>
      <c r="G311" s="86"/>
      <c r="H311" s="86"/>
      <c r="I311" s="118"/>
      <c r="J311" s="73"/>
      <c r="K311" s="73"/>
      <c r="L311" s="73"/>
      <c r="M311" s="73"/>
      <c r="N311" s="225"/>
      <c r="O311" s="124"/>
      <c r="P311" s="124"/>
      <c r="Q311" s="124"/>
      <c r="R311" s="124"/>
      <c r="S311" s="124"/>
      <c r="T311" s="162"/>
      <c r="U311" s="115"/>
      <c r="X311" s="119"/>
      <c r="Y311" s="119"/>
      <c r="Z311" s="119"/>
      <c r="AI311" s="120"/>
      <c r="AJ311" s="120"/>
      <c r="AK311" s="120"/>
      <c r="AL311" s="120"/>
      <c r="AM311" s="120"/>
      <c r="AN311" s="120"/>
      <c r="AQ311" s="120"/>
      <c r="AR311" s="120"/>
    </row>
    <row r="312" spans="1:44" ht="27.6">
      <c r="A312" s="6">
        <v>1</v>
      </c>
      <c r="B312" s="6" t="s">
        <v>1808</v>
      </c>
      <c r="C312" s="370" t="s">
        <v>1809</v>
      </c>
      <c r="D312" s="100" t="s">
        <v>1810</v>
      </c>
      <c r="E312" s="5" t="s">
        <v>651</v>
      </c>
      <c r="F312" s="100"/>
      <c r="G312" s="247" t="s">
        <v>973</v>
      </c>
      <c r="H312" s="247" t="s">
        <v>972</v>
      </c>
      <c r="I312" s="7">
        <v>85</v>
      </c>
      <c r="J312" s="6" t="s">
        <v>7</v>
      </c>
      <c r="K312" s="6" t="s">
        <v>509</v>
      </c>
      <c r="L312" s="6" t="s">
        <v>568</v>
      </c>
      <c r="M312" s="6" t="s">
        <v>166</v>
      </c>
      <c r="N312" s="6" t="s">
        <v>1811</v>
      </c>
      <c r="O312" s="10">
        <v>5222011</v>
      </c>
      <c r="P312" s="10">
        <v>798660.5</v>
      </c>
      <c r="Q312" s="10">
        <v>122870.85</v>
      </c>
      <c r="R312" s="10"/>
      <c r="S312" s="10">
        <v>0</v>
      </c>
      <c r="T312" s="10">
        <v>6143542.3499999996</v>
      </c>
      <c r="U312" s="121" t="s">
        <v>998</v>
      </c>
    </row>
    <row r="313" spans="1:44" ht="27.6">
      <c r="A313" s="6">
        <v>2</v>
      </c>
      <c r="B313" s="6" t="s">
        <v>959</v>
      </c>
      <c r="C313" s="370" t="s">
        <v>1411</v>
      </c>
      <c r="D313" s="100" t="s">
        <v>928</v>
      </c>
      <c r="E313" s="5" t="s">
        <v>929</v>
      </c>
      <c r="F313" s="100" t="s">
        <v>930</v>
      </c>
      <c r="G313" s="247" t="s">
        <v>857</v>
      </c>
      <c r="H313" s="247" t="s">
        <v>170</v>
      </c>
      <c r="I313" s="7">
        <v>68.19</v>
      </c>
      <c r="J313" s="6" t="s">
        <v>7</v>
      </c>
      <c r="K313" s="6" t="s">
        <v>509</v>
      </c>
      <c r="L313" s="6" t="s">
        <v>931</v>
      </c>
      <c r="M313" s="6" t="s">
        <v>9</v>
      </c>
      <c r="N313" s="6" t="s">
        <v>693</v>
      </c>
      <c r="O313" s="10">
        <v>760285.05</v>
      </c>
      <c r="P313" s="10">
        <v>134167.95000000001</v>
      </c>
      <c r="Q313" s="10">
        <v>220547</v>
      </c>
      <c r="R313" s="10"/>
      <c r="S313" s="10">
        <v>529062.35</v>
      </c>
      <c r="T313" s="10">
        <v>1644062.35</v>
      </c>
      <c r="U313" s="121" t="s">
        <v>998</v>
      </c>
    </row>
    <row r="314" spans="1:44" ht="27.6">
      <c r="A314" s="6">
        <v>3</v>
      </c>
      <c r="B314" s="6" t="s">
        <v>959</v>
      </c>
      <c r="C314" s="370" t="s">
        <v>1426</v>
      </c>
      <c r="D314" s="100" t="s">
        <v>932</v>
      </c>
      <c r="E314" s="5" t="s">
        <v>933</v>
      </c>
      <c r="F314" s="100" t="s">
        <v>934</v>
      </c>
      <c r="G314" s="247" t="s">
        <v>857</v>
      </c>
      <c r="H314" s="247" t="s">
        <v>170</v>
      </c>
      <c r="I314" s="7">
        <v>76.5</v>
      </c>
      <c r="J314" s="6" t="s">
        <v>7</v>
      </c>
      <c r="K314" s="6" t="s">
        <v>509</v>
      </c>
      <c r="L314" s="6" t="s">
        <v>613</v>
      </c>
      <c r="M314" s="6" t="s">
        <v>9</v>
      </c>
      <c r="N314" s="6" t="s">
        <v>693</v>
      </c>
      <c r="O314" s="10">
        <v>746092.95</v>
      </c>
      <c r="P314" s="10">
        <v>131663.46</v>
      </c>
      <c r="Q314" s="10">
        <v>97528.49</v>
      </c>
      <c r="R314" s="10"/>
      <c r="S314" s="10">
        <v>186303.73</v>
      </c>
      <c r="T314" s="10">
        <v>1161588.6299999999</v>
      </c>
      <c r="U314" s="121" t="s">
        <v>998</v>
      </c>
    </row>
    <row r="315" spans="1:44" ht="27.6">
      <c r="A315" s="6">
        <v>4</v>
      </c>
      <c r="B315" s="6" t="s">
        <v>959</v>
      </c>
      <c r="C315" s="370" t="s">
        <v>1439</v>
      </c>
      <c r="D315" s="100" t="s">
        <v>942</v>
      </c>
      <c r="E315" s="5" t="s">
        <v>943</v>
      </c>
      <c r="F315" s="100" t="s">
        <v>944</v>
      </c>
      <c r="G315" s="247" t="s">
        <v>857</v>
      </c>
      <c r="H315" s="247" t="s">
        <v>170</v>
      </c>
      <c r="I315" s="7">
        <v>76.5</v>
      </c>
      <c r="J315" s="6" t="s">
        <v>7</v>
      </c>
      <c r="K315" s="6" t="s">
        <v>509</v>
      </c>
      <c r="L315" s="6" t="s">
        <v>613</v>
      </c>
      <c r="M315" s="6" t="s">
        <v>9</v>
      </c>
      <c r="N315" s="6" t="s">
        <v>693</v>
      </c>
      <c r="O315" s="10">
        <v>750465</v>
      </c>
      <c r="P315" s="10">
        <v>132435</v>
      </c>
      <c r="Q315" s="10">
        <v>98100</v>
      </c>
      <c r="R315" s="10"/>
      <c r="S315" s="10">
        <v>187580</v>
      </c>
      <c r="T315" s="10">
        <v>1168580</v>
      </c>
      <c r="U315" s="121" t="s">
        <v>998</v>
      </c>
    </row>
    <row r="316" spans="1:44">
      <c r="A316" s="6">
        <v>5</v>
      </c>
      <c r="B316" s="6" t="s">
        <v>959</v>
      </c>
      <c r="C316" s="370" t="s">
        <v>1402</v>
      </c>
      <c r="D316" s="100" t="s">
        <v>1403</v>
      </c>
      <c r="E316" s="5" t="s">
        <v>1404</v>
      </c>
      <c r="F316" s="100" t="s">
        <v>1405</v>
      </c>
      <c r="G316" s="247" t="s">
        <v>984</v>
      </c>
      <c r="H316" s="247" t="s">
        <v>430</v>
      </c>
      <c r="I316" s="7">
        <v>72.25</v>
      </c>
      <c r="J316" s="6" t="s">
        <v>7</v>
      </c>
      <c r="K316" s="6" t="s">
        <v>509</v>
      </c>
      <c r="L316" s="6" t="s">
        <v>525</v>
      </c>
      <c r="M316" s="6" t="s">
        <v>9</v>
      </c>
      <c r="N316" s="6" t="s">
        <v>693</v>
      </c>
      <c r="O316" s="10">
        <v>700605.53</v>
      </c>
      <c r="P316" s="10">
        <v>123636.28</v>
      </c>
      <c r="Q316" s="10">
        <v>145454.44</v>
      </c>
      <c r="R316" s="10"/>
      <c r="S316" s="10">
        <v>18626.02</v>
      </c>
      <c r="T316" s="10">
        <v>988322.27</v>
      </c>
      <c r="U316" s="121" t="s">
        <v>998</v>
      </c>
    </row>
    <row r="317" spans="1:44">
      <c r="A317" s="6">
        <v>6</v>
      </c>
      <c r="B317" s="6" t="s">
        <v>959</v>
      </c>
      <c r="C317" s="370" t="s">
        <v>1407</v>
      </c>
      <c r="D317" s="100" t="s">
        <v>1408</v>
      </c>
      <c r="E317" s="5" t="s">
        <v>1409</v>
      </c>
      <c r="F317" s="100" t="s">
        <v>1410</v>
      </c>
      <c r="G317" s="247" t="s">
        <v>984</v>
      </c>
      <c r="H317" s="247" t="s">
        <v>47</v>
      </c>
      <c r="I317" s="7">
        <v>76.5</v>
      </c>
      <c r="J317" s="6" t="s">
        <v>7</v>
      </c>
      <c r="K317" s="6" t="s">
        <v>509</v>
      </c>
      <c r="L317" s="6" t="s">
        <v>509</v>
      </c>
      <c r="M317" s="6" t="s">
        <v>9</v>
      </c>
      <c r="N317" s="6" t="s">
        <v>693</v>
      </c>
      <c r="O317" s="10">
        <v>759719.66</v>
      </c>
      <c r="P317" s="10">
        <v>134068.18</v>
      </c>
      <c r="Q317" s="10">
        <v>99310</v>
      </c>
      <c r="R317" s="10"/>
      <c r="S317" s="10">
        <v>0</v>
      </c>
      <c r="T317" s="10">
        <v>993097.84</v>
      </c>
      <c r="U317" s="121" t="s">
        <v>998</v>
      </c>
    </row>
    <row r="318" spans="1:44" ht="41.4">
      <c r="A318" s="6">
        <v>7</v>
      </c>
      <c r="B318" s="6" t="s">
        <v>959</v>
      </c>
      <c r="C318" s="370" t="s">
        <v>1417</v>
      </c>
      <c r="D318" s="100" t="s">
        <v>1418</v>
      </c>
      <c r="E318" s="5" t="s">
        <v>1419</v>
      </c>
      <c r="F318" s="100" t="s">
        <v>1420</v>
      </c>
      <c r="G318" s="247" t="s">
        <v>984</v>
      </c>
      <c r="H318" s="247" t="s">
        <v>708</v>
      </c>
      <c r="I318" s="7">
        <v>68</v>
      </c>
      <c r="J318" s="6" t="s">
        <v>7</v>
      </c>
      <c r="K318" s="6" t="s">
        <v>509</v>
      </c>
      <c r="L318" s="6" t="s">
        <v>509</v>
      </c>
      <c r="M318" s="6" t="s">
        <v>9</v>
      </c>
      <c r="N318" s="6" t="s">
        <v>693</v>
      </c>
      <c r="O318" s="10">
        <v>760193.59</v>
      </c>
      <c r="P318" s="10">
        <v>134151.81</v>
      </c>
      <c r="Q318" s="10">
        <v>223586.35</v>
      </c>
      <c r="R318" s="10"/>
      <c r="S318" s="10">
        <v>229171.46</v>
      </c>
      <c r="T318" s="10">
        <v>1347103.21</v>
      </c>
      <c r="U318" s="121" t="s">
        <v>998</v>
      </c>
    </row>
    <row r="319" spans="1:44" ht="27.6">
      <c r="A319" s="6">
        <v>8</v>
      </c>
      <c r="B319" s="6" t="s">
        <v>959</v>
      </c>
      <c r="C319" s="370" t="s">
        <v>1422</v>
      </c>
      <c r="D319" s="100" t="s">
        <v>1423</v>
      </c>
      <c r="E319" s="5" t="s">
        <v>1424</v>
      </c>
      <c r="F319" s="100" t="s">
        <v>1425</v>
      </c>
      <c r="G319" s="247" t="s">
        <v>984</v>
      </c>
      <c r="H319" s="247" t="s">
        <v>399</v>
      </c>
      <c r="I319" s="7">
        <v>68</v>
      </c>
      <c r="J319" s="6" t="s">
        <v>7</v>
      </c>
      <c r="K319" s="6" t="s">
        <v>509</v>
      </c>
      <c r="L319" s="6" t="s">
        <v>931</v>
      </c>
      <c r="M319" s="6" t="s">
        <v>9</v>
      </c>
      <c r="N319" s="6" t="s">
        <v>693</v>
      </c>
      <c r="O319" s="10">
        <v>738337.19</v>
      </c>
      <c r="P319" s="10">
        <v>130294.81</v>
      </c>
      <c r="Q319" s="10">
        <v>217158</v>
      </c>
      <c r="R319" s="10"/>
      <c r="S319" s="10">
        <v>206300.1</v>
      </c>
      <c r="T319" s="10">
        <v>1292090.1000000001</v>
      </c>
      <c r="U319" s="121" t="s">
        <v>998</v>
      </c>
    </row>
    <row r="320" spans="1:44" ht="27.6">
      <c r="A320" s="6">
        <v>9</v>
      </c>
      <c r="B320" s="6" t="s">
        <v>959</v>
      </c>
      <c r="C320" s="370" t="s">
        <v>1435</v>
      </c>
      <c r="D320" s="100" t="s">
        <v>1436</v>
      </c>
      <c r="E320" s="5" t="s">
        <v>1437</v>
      </c>
      <c r="F320" s="100" t="s">
        <v>1438</v>
      </c>
      <c r="G320" s="247" t="s">
        <v>1060</v>
      </c>
      <c r="H320" s="247" t="s">
        <v>191</v>
      </c>
      <c r="I320" s="7">
        <v>76.5</v>
      </c>
      <c r="J320" s="6" t="s">
        <v>7</v>
      </c>
      <c r="K320" s="6" t="s">
        <v>509</v>
      </c>
      <c r="L320" s="6" t="s">
        <v>613</v>
      </c>
      <c r="M320" s="6" t="s">
        <v>9</v>
      </c>
      <c r="N320" s="6" t="s">
        <v>693</v>
      </c>
      <c r="O320" s="10">
        <v>459843.54</v>
      </c>
      <c r="P320" s="10">
        <v>81148.87</v>
      </c>
      <c r="Q320" s="10">
        <v>60110.27</v>
      </c>
      <c r="R320" s="10"/>
      <c r="S320" s="10">
        <v>114209.51</v>
      </c>
      <c r="T320" s="10">
        <v>715312.19</v>
      </c>
      <c r="U320" s="272" t="s">
        <v>998</v>
      </c>
    </row>
    <row r="321" spans="1:21" ht="55.2">
      <c r="A321" s="6">
        <v>10</v>
      </c>
      <c r="B321" s="371" t="s">
        <v>959</v>
      </c>
      <c r="C321" s="6" t="s">
        <v>1360</v>
      </c>
      <c r="D321" s="100" t="s">
        <v>510</v>
      </c>
      <c r="E321" s="5" t="s">
        <v>511</v>
      </c>
      <c r="F321" s="100" t="s">
        <v>512</v>
      </c>
      <c r="G321" s="247" t="s">
        <v>440</v>
      </c>
      <c r="H321" s="247" t="s">
        <v>107</v>
      </c>
      <c r="I321" s="7">
        <v>68</v>
      </c>
      <c r="J321" s="6" t="s">
        <v>7</v>
      </c>
      <c r="K321" s="6" t="s">
        <v>509</v>
      </c>
      <c r="L321" s="6" t="s">
        <v>509</v>
      </c>
      <c r="M321" s="6" t="s">
        <v>9</v>
      </c>
      <c r="N321" s="224" t="s">
        <v>693</v>
      </c>
      <c r="O321" s="10">
        <v>478569.58</v>
      </c>
      <c r="P321" s="10">
        <v>84453.45</v>
      </c>
      <c r="Q321" s="10">
        <v>140755.76</v>
      </c>
      <c r="R321" s="10"/>
      <c r="S321" s="10">
        <v>150249.57999999999</v>
      </c>
      <c r="T321" s="10">
        <v>854028.37</v>
      </c>
      <c r="U321" s="121" t="s">
        <v>998</v>
      </c>
    </row>
    <row r="322" spans="1:21" ht="27.6">
      <c r="A322" s="6">
        <v>11</v>
      </c>
      <c r="B322" s="6" t="s">
        <v>959</v>
      </c>
      <c r="C322" s="370" t="s">
        <v>1381</v>
      </c>
      <c r="D322" s="100" t="s">
        <v>569</v>
      </c>
      <c r="E322" s="5" t="s">
        <v>570</v>
      </c>
      <c r="F322" s="100" t="s">
        <v>571</v>
      </c>
      <c r="G322" s="247" t="s">
        <v>440</v>
      </c>
      <c r="H322" s="247" t="s">
        <v>107</v>
      </c>
      <c r="I322" s="7">
        <v>67.819999999999993</v>
      </c>
      <c r="J322" s="6" t="s">
        <v>7</v>
      </c>
      <c r="K322" s="6" t="s">
        <v>509</v>
      </c>
      <c r="L322" s="6" t="s">
        <v>525</v>
      </c>
      <c r="M322" s="6" t="s">
        <v>9</v>
      </c>
      <c r="N322" s="224" t="s">
        <v>693</v>
      </c>
      <c r="O322" s="10">
        <v>753894.22</v>
      </c>
      <c r="P322" s="10">
        <v>133040.14000000001</v>
      </c>
      <c r="Q322" s="10">
        <v>224651.51</v>
      </c>
      <c r="R322" s="10"/>
      <c r="S322" s="10">
        <v>28.76</v>
      </c>
      <c r="T322" s="10">
        <v>1111614.6299999999</v>
      </c>
      <c r="U322" s="121" t="s">
        <v>998</v>
      </c>
    </row>
    <row r="323" spans="1:21" ht="27.6">
      <c r="A323" s="6">
        <v>12</v>
      </c>
      <c r="B323" s="6" t="s">
        <v>959</v>
      </c>
      <c r="C323" s="370" t="s">
        <v>1395</v>
      </c>
      <c r="D323" s="100" t="s">
        <v>593</v>
      </c>
      <c r="E323" s="5" t="s">
        <v>594</v>
      </c>
      <c r="F323" s="100" t="s">
        <v>595</v>
      </c>
      <c r="G323" s="247" t="s">
        <v>440</v>
      </c>
      <c r="H323" s="247" t="s">
        <v>107</v>
      </c>
      <c r="I323" s="7">
        <v>68</v>
      </c>
      <c r="J323" s="6" t="s">
        <v>7</v>
      </c>
      <c r="K323" s="6" t="s">
        <v>509</v>
      </c>
      <c r="L323" s="6" t="s">
        <v>528</v>
      </c>
      <c r="M323" s="6" t="s">
        <v>9</v>
      </c>
      <c r="N323" s="224" t="s">
        <v>693</v>
      </c>
      <c r="O323" s="10">
        <v>750137.63</v>
      </c>
      <c r="P323" s="10">
        <v>132377.24</v>
      </c>
      <c r="Q323" s="10">
        <v>220628.72</v>
      </c>
      <c r="R323" s="10"/>
      <c r="S323" s="10">
        <v>209597.28</v>
      </c>
      <c r="T323" s="10">
        <v>1312740.8700000001</v>
      </c>
      <c r="U323" s="121" t="s">
        <v>998</v>
      </c>
    </row>
    <row r="324" spans="1:21">
      <c r="A324" s="6">
        <v>13</v>
      </c>
      <c r="B324" s="6" t="s">
        <v>959</v>
      </c>
      <c r="C324" s="370" t="s">
        <v>1406</v>
      </c>
      <c r="D324" s="100" t="s">
        <v>607</v>
      </c>
      <c r="E324" s="5" t="s">
        <v>608</v>
      </c>
      <c r="F324" s="100" t="s">
        <v>609</v>
      </c>
      <c r="G324" s="247" t="s">
        <v>440</v>
      </c>
      <c r="H324" s="247" t="s">
        <v>37</v>
      </c>
      <c r="I324" s="7">
        <v>71.62</v>
      </c>
      <c r="J324" s="6" t="s">
        <v>7</v>
      </c>
      <c r="K324" s="6" t="s">
        <v>509</v>
      </c>
      <c r="L324" s="6" t="s">
        <v>509</v>
      </c>
      <c r="M324" s="6" t="s">
        <v>9</v>
      </c>
      <c r="N324" s="224" t="s">
        <v>693</v>
      </c>
      <c r="O324" s="10">
        <v>760259.55</v>
      </c>
      <c r="P324" s="10">
        <v>134163.45000000001</v>
      </c>
      <c r="Q324" s="10">
        <v>167080.69</v>
      </c>
      <c r="R324" s="10"/>
      <c r="S324" s="10">
        <v>20289.48</v>
      </c>
      <c r="T324" s="10">
        <v>1081793.17</v>
      </c>
      <c r="U324" s="121" t="s">
        <v>998</v>
      </c>
    </row>
    <row r="325" spans="1:21" ht="27.6">
      <c r="A325" s="6">
        <v>14</v>
      </c>
      <c r="B325" s="6" t="s">
        <v>959</v>
      </c>
      <c r="C325" s="370" t="s">
        <v>1373</v>
      </c>
      <c r="D325" s="100" t="s">
        <v>547</v>
      </c>
      <c r="E325" s="5" t="s">
        <v>548</v>
      </c>
      <c r="F325" s="100" t="s">
        <v>549</v>
      </c>
      <c r="G325" s="247" t="s">
        <v>209</v>
      </c>
      <c r="H325" s="247" t="s">
        <v>47</v>
      </c>
      <c r="I325" s="7">
        <v>67.84</v>
      </c>
      <c r="J325" s="6" t="s">
        <v>7</v>
      </c>
      <c r="K325" s="6" t="s">
        <v>509</v>
      </c>
      <c r="L325" s="6" t="s">
        <v>509</v>
      </c>
      <c r="M325" s="6" t="s">
        <v>9</v>
      </c>
      <c r="N325" s="224" t="s">
        <v>693</v>
      </c>
      <c r="O325" s="10">
        <v>336288.71</v>
      </c>
      <c r="P325" s="10">
        <v>59345.06</v>
      </c>
      <c r="Q325" s="10">
        <v>100085.77</v>
      </c>
      <c r="R325" s="10"/>
      <c r="S325" s="10">
        <v>11318.09</v>
      </c>
      <c r="T325" s="10">
        <v>507037.63</v>
      </c>
      <c r="U325" s="121" t="s">
        <v>998</v>
      </c>
    </row>
    <row r="326" spans="1:21" ht="41.4">
      <c r="A326" s="6">
        <v>15</v>
      </c>
      <c r="B326" s="6" t="s">
        <v>959</v>
      </c>
      <c r="C326" s="370" t="s">
        <v>1376</v>
      </c>
      <c r="D326" s="100" t="s">
        <v>833</v>
      </c>
      <c r="E326" s="5" t="s">
        <v>557</v>
      </c>
      <c r="F326" s="100" t="s">
        <v>558</v>
      </c>
      <c r="G326" s="247" t="s">
        <v>209</v>
      </c>
      <c r="H326" s="247" t="s">
        <v>47</v>
      </c>
      <c r="I326" s="7">
        <v>66.89</v>
      </c>
      <c r="J326" s="6" t="s">
        <v>7</v>
      </c>
      <c r="K326" s="6" t="s">
        <v>509</v>
      </c>
      <c r="L326" s="6" t="s">
        <v>509</v>
      </c>
      <c r="M326" s="6" t="s">
        <v>9</v>
      </c>
      <c r="N326" s="224" t="s">
        <v>693</v>
      </c>
      <c r="O326" s="10">
        <v>760203.99</v>
      </c>
      <c r="P326" s="10">
        <v>134153.65</v>
      </c>
      <c r="Q326" s="10">
        <v>242200.56</v>
      </c>
      <c r="R326" s="10"/>
      <c r="S326" s="10">
        <v>3894.58</v>
      </c>
      <c r="T326" s="10">
        <v>1140452.78</v>
      </c>
      <c r="U326" s="121" t="s">
        <v>998</v>
      </c>
    </row>
    <row r="327" spans="1:21" ht="27.6">
      <c r="A327" s="6">
        <v>16</v>
      </c>
      <c r="B327" s="6" t="s">
        <v>959</v>
      </c>
      <c r="C327" s="370" t="s">
        <v>1377</v>
      </c>
      <c r="D327" s="100" t="s">
        <v>559</v>
      </c>
      <c r="E327" s="5" t="s">
        <v>560</v>
      </c>
      <c r="F327" s="100" t="s">
        <v>561</v>
      </c>
      <c r="G327" s="247" t="s">
        <v>209</v>
      </c>
      <c r="H327" s="247" t="s">
        <v>133</v>
      </c>
      <c r="I327" s="7">
        <v>76.5</v>
      </c>
      <c r="J327" s="6" t="s">
        <v>7</v>
      </c>
      <c r="K327" s="6" t="s">
        <v>509</v>
      </c>
      <c r="L327" s="6" t="s">
        <v>528</v>
      </c>
      <c r="M327" s="6" t="s">
        <v>9</v>
      </c>
      <c r="N327" s="224" t="s">
        <v>693</v>
      </c>
      <c r="O327" s="10">
        <v>752279.49</v>
      </c>
      <c r="P327" s="10">
        <v>132755.21</v>
      </c>
      <c r="Q327" s="10">
        <v>98337.2</v>
      </c>
      <c r="R327" s="10"/>
      <c r="S327" s="10">
        <v>187435.66</v>
      </c>
      <c r="T327" s="10">
        <v>1170807.56</v>
      </c>
      <c r="U327" s="121" t="s">
        <v>998</v>
      </c>
    </row>
    <row r="328" spans="1:21" ht="27.6">
      <c r="A328" s="6">
        <v>17</v>
      </c>
      <c r="B328" s="6" t="s">
        <v>959</v>
      </c>
      <c r="C328" s="370" t="s">
        <v>1378</v>
      </c>
      <c r="D328" s="100" t="s">
        <v>562</v>
      </c>
      <c r="E328" s="5" t="s">
        <v>563</v>
      </c>
      <c r="F328" s="100" t="s">
        <v>564</v>
      </c>
      <c r="G328" s="247" t="s">
        <v>209</v>
      </c>
      <c r="H328" s="247" t="s">
        <v>57</v>
      </c>
      <c r="I328" s="7">
        <v>64.180000000000007</v>
      </c>
      <c r="J328" s="6" t="s">
        <v>7</v>
      </c>
      <c r="K328" s="6" t="s">
        <v>509</v>
      </c>
      <c r="L328" s="6" t="s">
        <v>525</v>
      </c>
      <c r="M328" s="6" t="s">
        <v>9</v>
      </c>
      <c r="N328" s="224" t="s">
        <v>693</v>
      </c>
      <c r="O328" s="10">
        <v>738970.3</v>
      </c>
      <c r="P328" s="10">
        <v>130406.53</v>
      </c>
      <c r="Q328" s="10">
        <v>281963.17</v>
      </c>
      <c r="R328" s="10"/>
      <c r="S328" s="10">
        <v>424277.07</v>
      </c>
      <c r="T328" s="10">
        <v>1575617.07</v>
      </c>
      <c r="U328" s="121" t="s">
        <v>998</v>
      </c>
    </row>
    <row r="329" spans="1:21" ht="27.6">
      <c r="A329" s="6">
        <v>18</v>
      </c>
      <c r="B329" s="6" t="s">
        <v>959</v>
      </c>
      <c r="C329" s="370" t="s">
        <v>1382</v>
      </c>
      <c r="D329" s="100" t="s">
        <v>562</v>
      </c>
      <c r="E329" s="5" t="s">
        <v>572</v>
      </c>
      <c r="F329" s="100" t="s">
        <v>834</v>
      </c>
      <c r="G329" s="247" t="s">
        <v>209</v>
      </c>
      <c r="H329" s="247" t="s">
        <v>573</v>
      </c>
      <c r="I329" s="7">
        <v>65.040000000000006</v>
      </c>
      <c r="J329" s="6" t="s">
        <v>7</v>
      </c>
      <c r="K329" s="6" t="s">
        <v>509</v>
      </c>
      <c r="L329" s="6" t="s">
        <v>525</v>
      </c>
      <c r="M329" s="6" t="s">
        <v>9</v>
      </c>
      <c r="N329" s="224" t="s">
        <v>693</v>
      </c>
      <c r="O329" s="10">
        <v>733984.66</v>
      </c>
      <c r="P329" s="10">
        <v>129526.7</v>
      </c>
      <c r="Q329" s="10">
        <v>264966.64</v>
      </c>
      <c r="R329" s="10"/>
      <c r="S329" s="10">
        <v>490281.21</v>
      </c>
      <c r="T329" s="10">
        <v>1618759.21</v>
      </c>
      <c r="U329" s="121" t="s">
        <v>998</v>
      </c>
    </row>
    <row r="330" spans="1:21" ht="27.6">
      <c r="A330" s="6">
        <v>19</v>
      </c>
      <c r="B330" s="6" t="s">
        <v>959</v>
      </c>
      <c r="C330" s="370" t="s">
        <v>1363</v>
      </c>
      <c r="D330" s="100" t="s">
        <v>826</v>
      </c>
      <c r="E330" s="5" t="s">
        <v>520</v>
      </c>
      <c r="F330" s="100" t="s">
        <v>521</v>
      </c>
      <c r="G330" s="247" t="s">
        <v>121</v>
      </c>
      <c r="H330" s="247" t="s">
        <v>191</v>
      </c>
      <c r="I330" s="7">
        <v>68.42</v>
      </c>
      <c r="J330" s="6" t="s">
        <v>7</v>
      </c>
      <c r="K330" s="6" t="s">
        <v>509</v>
      </c>
      <c r="L330" s="6" t="s">
        <v>522</v>
      </c>
      <c r="M330" s="6" t="s">
        <v>9</v>
      </c>
      <c r="N330" s="6" t="s">
        <v>693</v>
      </c>
      <c r="O330" s="10">
        <v>742406.05</v>
      </c>
      <c r="P330" s="10">
        <v>131012.83</v>
      </c>
      <c r="Q330" s="10">
        <v>211708.32</v>
      </c>
      <c r="R330" s="10"/>
      <c r="S330" s="10">
        <v>1428</v>
      </c>
      <c r="T330" s="10">
        <v>1086555.2</v>
      </c>
      <c r="U330" s="121" t="s">
        <v>998</v>
      </c>
    </row>
    <row r="331" spans="1:21" ht="27.6">
      <c r="A331" s="6">
        <v>20</v>
      </c>
      <c r="B331" s="6" t="s">
        <v>959</v>
      </c>
      <c r="C331" s="370" t="s">
        <v>1379</v>
      </c>
      <c r="D331" s="100" t="s">
        <v>920</v>
      </c>
      <c r="E331" s="5" t="s">
        <v>921</v>
      </c>
      <c r="F331" s="100" t="s">
        <v>922</v>
      </c>
      <c r="G331" s="247" t="s">
        <v>889</v>
      </c>
      <c r="H331" s="247" t="s">
        <v>923</v>
      </c>
      <c r="I331" s="7">
        <v>67.989999999999995</v>
      </c>
      <c r="J331" s="6" t="s">
        <v>7</v>
      </c>
      <c r="K331" s="6" t="s">
        <v>509</v>
      </c>
      <c r="L331" s="6" t="s">
        <v>525</v>
      </c>
      <c r="M331" s="6" t="s">
        <v>9</v>
      </c>
      <c r="N331" s="6" t="s">
        <v>693</v>
      </c>
      <c r="O331" s="10">
        <v>736926.09</v>
      </c>
      <c r="P331" s="10">
        <v>130064.9</v>
      </c>
      <c r="Q331" s="10">
        <v>216883.20000000001</v>
      </c>
      <c r="R331" s="10"/>
      <c r="S331" s="10">
        <v>297324.88</v>
      </c>
      <c r="T331" s="10">
        <v>1381199.07</v>
      </c>
      <c r="U331" s="121" t="s">
        <v>998</v>
      </c>
    </row>
    <row r="332" spans="1:21" ht="69">
      <c r="A332" s="6">
        <v>21</v>
      </c>
      <c r="B332" s="6" t="s">
        <v>959</v>
      </c>
      <c r="C332" s="370" t="s">
        <v>1427</v>
      </c>
      <c r="D332" s="100" t="s">
        <v>935</v>
      </c>
      <c r="E332" s="5" t="s">
        <v>936</v>
      </c>
      <c r="F332" s="100" t="s">
        <v>937</v>
      </c>
      <c r="G332" s="247" t="s">
        <v>889</v>
      </c>
      <c r="H332" s="247" t="s">
        <v>298</v>
      </c>
      <c r="I332" s="7">
        <v>71.52</v>
      </c>
      <c r="J332" s="6" t="s">
        <v>7</v>
      </c>
      <c r="K332" s="6" t="s">
        <v>509</v>
      </c>
      <c r="L332" s="6" t="s">
        <v>938</v>
      </c>
      <c r="M332" s="6" t="s">
        <v>9</v>
      </c>
      <c r="N332" s="6" t="s">
        <v>693</v>
      </c>
      <c r="O332" s="10">
        <v>753078.98</v>
      </c>
      <c r="P332" s="10">
        <v>132896.29</v>
      </c>
      <c r="Q332" s="10">
        <v>167002.23000000001</v>
      </c>
      <c r="R332" s="10"/>
      <c r="S332" s="10">
        <v>204502.76</v>
      </c>
      <c r="T332" s="10">
        <v>1257480.26</v>
      </c>
      <c r="U332" s="121" t="s">
        <v>998</v>
      </c>
    </row>
    <row r="333" spans="1:21" ht="27.6">
      <c r="A333" s="6">
        <v>22</v>
      </c>
      <c r="B333" s="6" t="s">
        <v>959</v>
      </c>
      <c r="C333" s="370" t="s">
        <v>1812</v>
      </c>
      <c r="D333" s="100" t="s">
        <v>1813</v>
      </c>
      <c r="E333" s="5" t="s">
        <v>1814</v>
      </c>
      <c r="F333" s="100" t="s">
        <v>1815</v>
      </c>
      <c r="G333" s="247" t="s">
        <v>1508</v>
      </c>
      <c r="H333" s="247" t="s">
        <v>861</v>
      </c>
      <c r="I333" s="7">
        <v>75.19</v>
      </c>
      <c r="J333" s="6" t="s">
        <v>7</v>
      </c>
      <c r="K333" s="6" t="s">
        <v>509</v>
      </c>
      <c r="L333" s="6" t="s">
        <v>927</v>
      </c>
      <c r="M333" s="6" t="s">
        <v>9</v>
      </c>
      <c r="N333" s="6" t="s">
        <v>693</v>
      </c>
      <c r="O333" s="10">
        <v>732210.08</v>
      </c>
      <c r="P333" s="10">
        <v>129213.56</v>
      </c>
      <c r="Q333" s="10">
        <v>112343.36</v>
      </c>
      <c r="R333" s="10"/>
      <c r="S333" s="10">
        <v>299037.96999999997</v>
      </c>
      <c r="T333" s="10">
        <v>1272804.97</v>
      </c>
      <c r="U333" s="121" t="s">
        <v>998</v>
      </c>
    </row>
    <row r="334" spans="1:21" ht="55.2">
      <c r="A334" s="6">
        <v>23</v>
      </c>
      <c r="B334" s="6" t="s">
        <v>959</v>
      </c>
      <c r="C334" s="370" t="s">
        <v>1370</v>
      </c>
      <c r="D334" s="100" t="s">
        <v>832</v>
      </c>
      <c r="E334" s="5" t="s">
        <v>539</v>
      </c>
      <c r="F334" s="100" t="s">
        <v>540</v>
      </c>
      <c r="G334" s="247" t="s">
        <v>53</v>
      </c>
      <c r="H334" s="247" t="s">
        <v>37</v>
      </c>
      <c r="I334" s="7">
        <v>68</v>
      </c>
      <c r="J334" s="6" t="s">
        <v>7</v>
      </c>
      <c r="K334" s="6" t="s">
        <v>509</v>
      </c>
      <c r="L334" s="6" t="s">
        <v>519</v>
      </c>
      <c r="M334" s="6" t="s">
        <v>9</v>
      </c>
      <c r="N334" s="6" t="s">
        <v>693</v>
      </c>
      <c r="O334" s="10">
        <v>737119.43</v>
      </c>
      <c r="P334" s="10">
        <v>130079.9</v>
      </c>
      <c r="Q334" s="10">
        <v>216799.84</v>
      </c>
      <c r="R334" s="10"/>
      <c r="S334" s="10">
        <v>205959.84</v>
      </c>
      <c r="T334" s="10">
        <v>1289959.01</v>
      </c>
      <c r="U334" s="121" t="s">
        <v>998</v>
      </c>
    </row>
    <row r="335" spans="1:21" ht="27.6">
      <c r="A335" s="6">
        <v>24</v>
      </c>
      <c r="B335" s="6" t="s">
        <v>959</v>
      </c>
      <c r="C335" s="6" t="s">
        <v>1384</v>
      </c>
      <c r="D335" s="100" t="s">
        <v>577</v>
      </c>
      <c r="E335" s="5" t="s">
        <v>578</v>
      </c>
      <c r="F335" s="100" t="s">
        <v>579</v>
      </c>
      <c r="G335" s="247" t="s">
        <v>185</v>
      </c>
      <c r="H335" s="247" t="s">
        <v>292</v>
      </c>
      <c r="I335" s="7">
        <v>73.459999999999994</v>
      </c>
      <c r="J335" s="6" t="s">
        <v>7</v>
      </c>
      <c r="K335" s="6" t="s">
        <v>509</v>
      </c>
      <c r="L335" s="6" t="s">
        <v>525</v>
      </c>
      <c r="M335" s="6" t="s">
        <v>9</v>
      </c>
      <c r="N335" s="6" t="s">
        <v>693</v>
      </c>
      <c r="O335" s="10">
        <v>611549.36</v>
      </c>
      <c r="P335" s="10">
        <v>107920.47</v>
      </c>
      <c r="Q335" s="10">
        <v>113057.17</v>
      </c>
      <c r="R335" s="10"/>
      <c r="S335" s="10">
        <v>254017.71</v>
      </c>
      <c r="T335" s="10">
        <v>1086544.71</v>
      </c>
      <c r="U335" s="272" t="s">
        <v>998</v>
      </c>
    </row>
    <row r="336" spans="1:21" s="94" customFormat="1" ht="41.4">
      <c r="A336" s="6">
        <v>25</v>
      </c>
      <c r="B336" s="371" t="s">
        <v>959</v>
      </c>
      <c r="C336" s="12" t="s">
        <v>1428</v>
      </c>
      <c r="D336" s="45" t="s">
        <v>939</v>
      </c>
      <c r="E336" s="8" t="s">
        <v>940</v>
      </c>
      <c r="F336" s="45" t="s">
        <v>1429</v>
      </c>
      <c r="G336" s="14" t="s">
        <v>856</v>
      </c>
      <c r="H336" s="15" t="s">
        <v>941</v>
      </c>
      <c r="I336" s="17">
        <v>67.62</v>
      </c>
      <c r="J336" s="17" t="s">
        <v>7</v>
      </c>
      <c r="K336" s="17" t="s">
        <v>509</v>
      </c>
      <c r="L336" s="17" t="s">
        <v>519</v>
      </c>
      <c r="M336" s="17" t="s">
        <v>9</v>
      </c>
      <c r="N336" s="17" t="s">
        <v>693</v>
      </c>
      <c r="O336" s="9">
        <v>760235.48</v>
      </c>
      <c r="P336" s="9">
        <v>134159.20000000001</v>
      </c>
      <c r="Q336" s="9">
        <v>229922.95</v>
      </c>
      <c r="R336" s="9"/>
      <c r="S336" s="9">
        <v>203479.02</v>
      </c>
      <c r="T336" s="10">
        <v>1327796.6499999999</v>
      </c>
      <c r="U336" s="11" t="s">
        <v>998</v>
      </c>
    </row>
    <row r="337" spans="1:21" s="94" customFormat="1" ht="41.4">
      <c r="A337" s="6">
        <v>26</v>
      </c>
      <c r="B337" s="12" t="s">
        <v>959</v>
      </c>
      <c r="C337" s="12" t="s">
        <v>1364</v>
      </c>
      <c r="D337" s="46" t="s">
        <v>827</v>
      </c>
      <c r="E337" s="13" t="s">
        <v>523</v>
      </c>
      <c r="F337" s="45" t="s">
        <v>524</v>
      </c>
      <c r="G337" s="14" t="s">
        <v>153</v>
      </c>
      <c r="H337" s="15" t="s">
        <v>107</v>
      </c>
      <c r="I337" s="16">
        <v>68</v>
      </c>
      <c r="J337" s="17" t="s">
        <v>7</v>
      </c>
      <c r="K337" s="17" t="s">
        <v>509</v>
      </c>
      <c r="L337" s="17" t="s">
        <v>525</v>
      </c>
      <c r="M337" s="17" t="s">
        <v>9</v>
      </c>
      <c r="N337" s="226" t="s">
        <v>693</v>
      </c>
      <c r="O337" s="9">
        <v>744432.24</v>
      </c>
      <c r="P337" s="9">
        <v>131370.4</v>
      </c>
      <c r="Q337" s="9">
        <v>218951.27</v>
      </c>
      <c r="R337" s="9"/>
      <c r="S337" s="9">
        <v>28303.02</v>
      </c>
      <c r="T337" s="10">
        <v>1123056.93</v>
      </c>
      <c r="U337" s="57" t="s">
        <v>998</v>
      </c>
    </row>
    <row r="338" spans="1:21" s="94" customFormat="1" ht="41.4">
      <c r="A338" s="6">
        <v>27</v>
      </c>
      <c r="B338" s="18" t="s">
        <v>959</v>
      </c>
      <c r="C338" s="19" t="s">
        <v>1388</v>
      </c>
      <c r="D338" s="45" t="s">
        <v>587</v>
      </c>
      <c r="E338" s="8" t="s">
        <v>588</v>
      </c>
      <c r="F338" s="45" t="s">
        <v>589</v>
      </c>
      <c r="G338" s="14" t="s">
        <v>153</v>
      </c>
      <c r="H338" s="15" t="s">
        <v>37</v>
      </c>
      <c r="I338" s="16">
        <v>67.34</v>
      </c>
      <c r="J338" s="17" t="s">
        <v>7</v>
      </c>
      <c r="K338" s="17" t="s">
        <v>509</v>
      </c>
      <c r="L338" s="17" t="s">
        <v>509</v>
      </c>
      <c r="M338" s="17" t="s">
        <v>9</v>
      </c>
      <c r="N338" s="226" t="s">
        <v>693</v>
      </c>
      <c r="O338" s="9">
        <v>760169.37</v>
      </c>
      <c r="P338" s="9">
        <v>134147.53</v>
      </c>
      <c r="Q338" s="9">
        <v>234586.05</v>
      </c>
      <c r="R338" s="9"/>
      <c r="S338" s="9">
        <v>235398.36</v>
      </c>
      <c r="T338" s="10">
        <v>1364301.31</v>
      </c>
      <c r="U338" s="57" t="s">
        <v>998</v>
      </c>
    </row>
    <row r="339" spans="1:21" s="94" customFormat="1" ht="69">
      <c r="A339" s="6">
        <v>28</v>
      </c>
      <c r="B339" s="18" t="s">
        <v>959</v>
      </c>
      <c r="C339" s="20" t="s">
        <v>1372</v>
      </c>
      <c r="D339" s="45" t="s">
        <v>544</v>
      </c>
      <c r="E339" s="8" t="s">
        <v>545</v>
      </c>
      <c r="F339" s="45" t="s">
        <v>546</v>
      </c>
      <c r="G339" s="14" t="s">
        <v>67</v>
      </c>
      <c r="H339" s="15" t="s">
        <v>399</v>
      </c>
      <c r="I339" s="16">
        <v>68</v>
      </c>
      <c r="J339" s="17" t="s">
        <v>7</v>
      </c>
      <c r="K339" s="17" t="s">
        <v>509</v>
      </c>
      <c r="L339" s="17" t="s">
        <v>525</v>
      </c>
      <c r="M339" s="17" t="s">
        <v>9</v>
      </c>
      <c r="N339" s="226" t="s">
        <v>693</v>
      </c>
      <c r="O339" s="9">
        <v>753946.6</v>
      </c>
      <c r="P339" s="9">
        <v>133049.4</v>
      </c>
      <c r="Q339" s="9">
        <v>221749</v>
      </c>
      <c r="R339" s="9"/>
      <c r="S339" s="9">
        <v>245141.8</v>
      </c>
      <c r="T339" s="10">
        <v>1353886.8</v>
      </c>
      <c r="U339" s="57" t="s">
        <v>998</v>
      </c>
    </row>
    <row r="340" spans="1:21" s="94" customFormat="1" ht="27.6">
      <c r="A340" s="6">
        <v>29</v>
      </c>
      <c r="B340" s="18" t="s">
        <v>959</v>
      </c>
      <c r="C340" s="12" t="s">
        <v>1386</v>
      </c>
      <c r="D340" s="46" t="s">
        <v>582</v>
      </c>
      <c r="E340" s="13" t="s">
        <v>583</v>
      </c>
      <c r="F340" s="45" t="s">
        <v>584</v>
      </c>
      <c r="G340" s="14" t="s">
        <v>67</v>
      </c>
      <c r="H340" s="15" t="s">
        <v>37</v>
      </c>
      <c r="I340" s="16">
        <v>72.25</v>
      </c>
      <c r="J340" s="17" t="s">
        <v>7</v>
      </c>
      <c r="K340" s="21" t="s">
        <v>509</v>
      </c>
      <c r="L340" s="21" t="s">
        <v>556</v>
      </c>
      <c r="M340" s="17" t="s">
        <v>9</v>
      </c>
      <c r="N340" s="226" t="s">
        <v>693</v>
      </c>
      <c r="O340" s="9">
        <v>757084.29</v>
      </c>
      <c r="P340" s="9">
        <v>133603.10999999999</v>
      </c>
      <c r="Q340" s="9">
        <v>157180.13</v>
      </c>
      <c r="R340" s="9"/>
      <c r="S340" s="9">
        <v>198182.26</v>
      </c>
      <c r="T340" s="10">
        <v>1246049.79</v>
      </c>
      <c r="U340" s="57" t="s">
        <v>998</v>
      </c>
    </row>
    <row r="341" spans="1:21" s="94" customFormat="1">
      <c r="A341" s="6">
        <v>30</v>
      </c>
      <c r="B341" s="18" t="s">
        <v>959</v>
      </c>
      <c r="C341" s="12" t="s">
        <v>1401</v>
      </c>
      <c r="D341" s="45" t="s">
        <v>604</v>
      </c>
      <c r="E341" s="8" t="s">
        <v>605</v>
      </c>
      <c r="F341" s="45" t="s">
        <v>606</v>
      </c>
      <c r="G341" s="14" t="s">
        <v>411</v>
      </c>
      <c r="H341" s="15" t="s">
        <v>298</v>
      </c>
      <c r="I341" s="16">
        <v>76.17</v>
      </c>
      <c r="J341" s="17" t="s">
        <v>7</v>
      </c>
      <c r="K341" s="17" t="s">
        <v>509</v>
      </c>
      <c r="L341" s="17" t="s">
        <v>509</v>
      </c>
      <c r="M341" s="17" t="s">
        <v>9</v>
      </c>
      <c r="N341" s="226" t="s">
        <v>693</v>
      </c>
      <c r="O341" s="9">
        <v>760209.27</v>
      </c>
      <c r="P341" s="9">
        <v>134154.57999999999</v>
      </c>
      <c r="Q341" s="9">
        <v>103698.69</v>
      </c>
      <c r="R341" s="9"/>
      <c r="S341" s="9">
        <v>19070.36</v>
      </c>
      <c r="T341" s="10">
        <v>1017132.9</v>
      </c>
      <c r="U341" s="57" t="s">
        <v>998</v>
      </c>
    </row>
    <row r="342" spans="1:21" s="94" customFormat="1" ht="27.6">
      <c r="A342" s="6">
        <v>31</v>
      </c>
      <c r="B342" s="18" t="s">
        <v>959</v>
      </c>
      <c r="C342" s="20" t="s">
        <v>1412</v>
      </c>
      <c r="D342" s="45" t="s">
        <v>610</v>
      </c>
      <c r="E342" s="8" t="s">
        <v>611</v>
      </c>
      <c r="F342" s="45" t="s">
        <v>612</v>
      </c>
      <c r="G342" s="14" t="s">
        <v>411</v>
      </c>
      <c r="H342" s="15" t="s">
        <v>298</v>
      </c>
      <c r="I342" s="16">
        <v>76.5</v>
      </c>
      <c r="J342" s="17" t="s">
        <v>7</v>
      </c>
      <c r="K342" s="17" t="s">
        <v>509</v>
      </c>
      <c r="L342" s="17" t="s">
        <v>613</v>
      </c>
      <c r="M342" s="17" t="s">
        <v>9</v>
      </c>
      <c r="N342" s="226" t="s">
        <v>693</v>
      </c>
      <c r="O342" s="9">
        <v>757057.85</v>
      </c>
      <c r="P342" s="9">
        <v>133598.45000000001</v>
      </c>
      <c r="Q342" s="9">
        <v>98962</v>
      </c>
      <c r="R342" s="9"/>
      <c r="S342" s="9">
        <v>189455.47</v>
      </c>
      <c r="T342" s="10">
        <v>1179073.77</v>
      </c>
      <c r="U342" s="57" t="s">
        <v>998</v>
      </c>
    </row>
    <row r="343" spans="1:21" s="94" customFormat="1" ht="41.4">
      <c r="A343" s="6">
        <v>32</v>
      </c>
      <c r="B343" s="22" t="s">
        <v>959</v>
      </c>
      <c r="C343" s="20" t="s">
        <v>1385</v>
      </c>
      <c r="D343" s="101" t="s">
        <v>836</v>
      </c>
      <c r="E343" s="8" t="s">
        <v>580</v>
      </c>
      <c r="F343" s="45" t="s">
        <v>581</v>
      </c>
      <c r="G343" s="24" t="s">
        <v>15</v>
      </c>
      <c r="H343" s="15" t="s">
        <v>138</v>
      </c>
      <c r="I343" s="16">
        <v>68</v>
      </c>
      <c r="J343" s="17" t="s">
        <v>7</v>
      </c>
      <c r="K343" s="17" t="s">
        <v>509</v>
      </c>
      <c r="L343" s="17" t="s">
        <v>525</v>
      </c>
      <c r="M343" s="17" t="s">
        <v>9</v>
      </c>
      <c r="N343" s="226" t="s">
        <v>693</v>
      </c>
      <c r="O343" s="9">
        <v>589402.65</v>
      </c>
      <c r="P343" s="9">
        <v>104012.24</v>
      </c>
      <c r="Q343" s="9">
        <v>173353.74</v>
      </c>
      <c r="R343" s="9"/>
      <c r="S343" s="9">
        <v>0</v>
      </c>
      <c r="T343" s="10">
        <v>866768.63</v>
      </c>
      <c r="U343" s="57" t="s">
        <v>998</v>
      </c>
    </row>
    <row r="344" spans="1:21" s="94" customFormat="1" ht="55.2">
      <c r="A344" s="6">
        <v>33</v>
      </c>
      <c r="B344" s="12" t="s">
        <v>959</v>
      </c>
      <c r="C344" s="12" t="s">
        <v>1399</v>
      </c>
      <c r="D344" s="45" t="s">
        <v>924</v>
      </c>
      <c r="E344" s="8" t="s">
        <v>925</v>
      </c>
      <c r="F344" s="45" t="s">
        <v>1400</v>
      </c>
      <c r="G344" s="14" t="s">
        <v>926</v>
      </c>
      <c r="H344" s="15" t="s">
        <v>107</v>
      </c>
      <c r="I344" s="16">
        <v>75.95</v>
      </c>
      <c r="J344" s="17" t="s">
        <v>7</v>
      </c>
      <c r="K344" s="17" t="s">
        <v>509</v>
      </c>
      <c r="L344" s="17" t="s">
        <v>927</v>
      </c>
      <c r="M344" s="17" t="s">
        <v>9</v>
      </c>
      <c r="N344" s="226" t="s">
        <v>693</v>
      </c>
      <c r="O344" s="9">
        <v>760266.82</v>
      </c>
      <c r="P344" s="9">
        <v>134164.74</v>
      </c>
      <c r="Q344" s="9">
        <v>106611.04</v>
      </c>
      <c r="R344" s="9"/>
      <c r="S344" s="9">
        <v>217075.43</v>
      </c>
      <c r="T344" s="10">
        <v>1218118.03</v>
      </c>
      <c r="U344" s="57" t="s">
        <v>998</v>
      </c>
    </row>
    <row r="345" spans="1:21" s="94" customFormat="1" ht="27.6">
      <c r="A345" s="6">
        <v>34</v>
      </c>
      <c r="B345" s="12" t="s">
        <v>959</v>
      </c>
      <c r="C345" s="12" t="s">
        <v>1440</v>
      </c>
      <c r="D345" s="101" t="s">
        <v>945</v>
      </c>
      <c r="E345" s="23" t="s">
        <v>946</v>
      </c>
      <c r="F345" s="45" t="s">
        <v>1441</v>
      </c>
      <c r="G345" s="24" t="s">
        <v>926</v>
      </c>
      <c r="H345" s="15" t="s">
        <v>399</v>
      </c>
      <c r="I345" s="16">
        <v>60.35</v>
      </c>
      <c r="J345" s="17" t="s">
        <v>7</v>
      </c>
      <c r="K345" s="17" t="s">
        <v>509</v>
      </c>
      <c r="L345" s="17" t="s">
        <v>509</v>
      </c>
      <c r="M345" s="17" t="s">
        <v>9</v>
      </c>
      <c r="N345" s="226" t="s">
        <v>693</v>
      </c>
      <c r="O345" s="9">
        <v>758810.5</v>
      </c>
      <c r="P345" s="9">
        <v>133907.74</v>
      </c>
      <c r="Q345" s="9">
        <v>364631.4</v>
      </c>
      <c r="R345" s="9"/>
      <c r="S345" s="9">
        <v>238896.43</v>
      </c>
      <c r="T345" s="10">
        <v>1496246.07</v>
      </c>
      <c r="U345" s="57" t="s">
        <v>998</v>
      </c>
    </row>
    <row r="346" spans="1:21" s="94" customFormat="1" ht="41.4">
      <c r="A346" s="6">
        <v>35</v>
      </c>
      <c r="B346" s="18" t="s">
        <v>959</v>
      </c>
      <c r="C346" s="19" t="s">
        <v>1367</v>
      </c>
      <c r="D346" s="45" t="s">
        <v>830</v>
      </c>
      <c r="E346" s="23" t="s">
        <v>530</v>
      </c>
      <c r="F346" s="45" t="s">
        <v>531</v>
      </c>
      <c r="G346" s="14" t="s">
        <v>532</v>
      </c>
      <c r="H346" s="15" t="s">
        <v>261</v>
      </c>
      <c r="I346" s="16">
        <v>68.38</v>
      </c>
      <c r="J346" s="17" t="s">
        <v>7</v>
      </c>
      <c r="K346" s="17" t="s">
        <v>509</v>
      </c>
      <c r="L346" s="17" t="s">
        <v>522</v>
      </c>
      <c r="M346" s="17" t="s">
        <v>9</v>
      </c>
      <c r="N346" s="226" t="s">
        <v>693</v>
      </c>
      <c r="O346" s="9">
        <v>686805.47</v>
      </c>
      <c r="P346" s="9">
        <v>121200.96000000001</v>
      </c>
      <c r="Q346" s="9">
        <v>196352.09</v>
      </c>
      <c r="R346" s="9"/>
      <c r="S346" s="9">
        <v>191066.12</v>
      </c>
      <c r="T346" s="10">
        <v>1195424.6399999999</v>
      </c>
      <c r="U346" s="57" t="s">
        <v>998</v>
      </c>
    </row>
    <row r="347" spans="1:21" s="94" customFormat="1" ht="55.2">
      <c r="A347" s="6">
        <v>36</v>
      </c>
      <c r="B347" s="18" t="s">
        <v>959</v>
      </c>
      <c r="C347" s="25" t="s">
        <v>1368</v>
      </c>
      <c r="D347" s="81" t="s">
        <v>533</v>
      </c>
      <c r="E347" s="26" t="s">
        <v>534</v>
      </c>
      <c r="F347" s="45" t="s">
        <v>831</v>
      </c>
      <c r="G347" s="24" t="s">
        <v>25</v>
      </c>
      <c r="H347" s="15" t="s">
        <v>430</v>
      </c>
      <c r="I347" s="16">
        <v>63.75</v>
      </c>
      <c r="J347" s="17" t="s">
        <v>7</v>
      </c>
      <c r="K347" s="21" t="s">
        <v>509</v>
      </c>
      <c r="L347" s="21" t="s">
        <v>535</v>
      </c>
      <c r="M347" s="17" t="s">
        <v>9</v>
      </c>
      <c r="N347" s="226" t="s">
        <v>693</v>
      </c>
      <c r="O347" s="9">
        <v>758920.67</v>
      </c>
      <c r="P347" s="9">
        <v>133927.18</v>
      </c>
      <c r="Q347" s="9">
        <v>297615.96000000002</v>
      </c>
      <c r="R347" s="9"/>
      <c r="S347" s="9">
        <v>220536.92</v>
      </c>
      <c r="T347" s="10">
        <v>1411000.73</v>
      </c>
      <c r="U347" s="57" t="s">
        <v>998</v>
      </c>
    </row>
    <row r="348" spans="1:21" s="94" customFormat="1" ht="41.4">
      <c r="A348" s="6">
        <v>37</v>
      </c>
      <c r="B348" s="12" t="s">
        <v>959</v>
      </c>
      <c r="C348" s="12" t="s">
        <v>1383</v>
      </c>
      <c r="D348" s="45" t="s">
        <v>574</v>
      </c>
      <c r="E348" s="8" t="s">
        <v>575</v>
      </c>
      <c r="F348" s="45" t="s">
        <v>835</v>
      </c>
      <c r="G348" s="14" t="s">
        <v>25</v>
      </c>
      <c r="H348" s="15" t="s">
        <v>576</v>
      </c>
      <c r="I348" s="16">
        <v>64.540000000000006</v>
      </c>
      <c r="J348" s="17" t="s">
        <v>7</v>
      </c>
      <c r="K348" s="17" t="s">
        <v>509</v>
      </c>
      <c r="L348" s="17" t="s">
        <v>519</v>
      </c>
      <c r="M348" s="17" t="s">
        <v>9</v>
      </c>
      <c r="N348" s="226" t="s">
        <v>693</v>
      </c>
      <c r="O348" s="9">
        <v>760260.17</v>
      </c>
      <c r="P348" s="9">
        <v>134163.57</v>
      </c>
      <c r="Q348" s="9">
        <v>283534.56</v>
      </c>
      <c r="R348" s="9"/>
      <c r="S348" s="9">
        <v>337793.96</v>
      </c>
      <c r="T348" s="10">
        <v>1515752.26</v>
      </c>
      <c r="U348" s="57" t="s">
        <v>998</v>
      </c>
    </row>
    <row r="349" spans="1:21" s="94" customFormat="1" ht="27.6">
      <c r="A349" s="6">
        <v>38</v>
      </c>
      <c r="B349" s="12" t="s">
        <v>959</v>
      </c>
      <c r="C349" s="12" t="s">
        <v>1375</v>
      </c>
      <c r="D349" s="45" t="s">
        <v>553</v>
      </c>
      <c r="E349" s="8" t="s">
        <v>554</v>
      </c>
      <c r="F349" s="45" t="s">
        <v>555</v>
      </c>
      <c r="G349" s="14" t="s">
        <v>311</v>
      </c>
      <c r="H349" s="15" t="s">
        <v>107</v>
      </c>
      <c r="I349" s="16">
        <v>68</v>
      </c>
      <c r="J349" s="17" t="s">
        <v>7</v>
      </c>
      <c r="K349" s="17" t="s">
        <v>509</v>
      </c>
      <c r="L349" s="17" t="s">
        <v>556</v>
      </c>
      <c r="M349" s="17" t="s">
        <v>9</v>
      </c>
      <c r="N349" s="226" t="s">
        <v>693</v>
      </c>
      <c r="O349" s="9">
        <v>689618.37</v>
      </c>
      <c r="P349" s="9">
        <v>121697.36</v>
      </c>
      <c r="Q349" s="9">
        <v>202828.93</v>
      </c>
      <c r="R349" s="9"/>
      <c r="S349" s="9">
        <v>244571.78</v>
      </c>
      <c r="T349" s="10">
        <v>1258716.44</v>
      </c>
      <c r="U349" s="57" t="s">
        <v>998</v>
      </c>
    </row>
    <row r="350" spans="1:21" s="94" customFormat="1" ht="27.6">
      <c r="A350" s="6">
        <v>39</v>
      </c>
      <c r="B350" s="12" t="s">
        <v>959</v>
      </c>
      <c r="C350" s="12" t="s">
        <v>1362</v>
      </c>
      <c r="D350" s="45" t="s">
        <v>825</v>
      </c>
      <c r="E350" s="8" t="s">
        <v>516</v>
      </c>
      <c r="F350" s="45" t="s">
        <v>517</v>
      </c>
      <c r="G350" s="14" t="s">
        <v>518</v>
      </c>
      <c r="H350" s="15" t="s">
        <v>191</v>
      </c>
      <c r="I350" s="16">
        <v>72.25</v>
      </c>
      <c r="J350" s="17" t="s">
        <v>7</v>
      </c>
      <c r="K350" s="17" t="s">
        <v>509</v>
      </c>
      <c r="L350" s="17" t="s">
        <v>519</v>
      </c>
      <c r="M350" s="17" t="s">
        <v>9</v>
      </c>
      <c r="N350" s="226" t="s">
        <v>693</v>
      </c>
      <c r="O350" s="9">
        <v>700562.36</v>
      </c>
      <c r="P350" s="9">
        <v>123628.66</v>
      </c>
      <c r="Q350" s="9">
        <v>145445.48000000001</v>
      </c>
      <c r="R350" s="9"/>
      <c r="S350" s="9">
        <v>184280.93</v>
      </c>
      <c r="T350" s="10">
        <v>1153917.43</v>
      </c>
      <c r="U350" s="57" t="s">
        <v>998</v>
      </c>
    </row>
    <row r="351" spans="1:21" s="94" customFormat="1" ht="55.2">
      <c r="A351" s="6">
        <v>40</v>
      </c>
      <c r="B351" s="12" t="s">
        <v>959</v>
      </c>
      <c r="C351" s="12" t="s">
        <v>1421</v>
      </c>
      <c r="D351" s="45" t="s">
        <v>614</v>
      </c>
      <c r="E351" s="8" t="s">
        <v>615</v>
      </c>
      <c r="F351" s="45" t="s">
        <v>616</v>
      </c>
      <c r="G351" s="14" t="s">
        <v>149</v>
      </c>
      <c r="H351" s="15" t="s">
        <v>399</v>
      </c>
      <c r="I351" s="16">
        <v>67.150000000000006</v>
      </c>
      <c r="J351" s="17" t="s">
        <v>7</v>
      </c>
      <c r="K351" s="17" t="s">
        <v>509</v>
      </c>
      <c r="L351" s="17" t="s">
        <v>509</v>
      </c>
      <c r="M351" s="17" t="s">
        <v>9</v>
      </c>
      <c r="N351" s="226" t="s">
        <v>693</v>
      </c>
      <c r="O351" s="9">
        <v>310807.59999999998</v>
      </c>
      <c r="P351" s="9">
        <v>54848.41</v>
      </c>
      <c r="Q351" s="9">
        <v>97199.7</v>
      </c>
      <c r="R351" s="9"/>
      <c r="S351" s="9">
        <v>89547.81</v>
      </c>
      <c r="T351" s="10">
        <v>552403.52</v>
      </c>
      <c r="U351" s="57" t="s">
        <v>998</v>
      </c>
    </row>
    <row r="352" spans="1:21" s="94" customFormat="1" ht="41.4">
      <c r="A352" s="6">
        <v>41</v>
      </c>
      <c r="B352" s="12" t="s">
        <v>959</v>
      </c>
      <c r="C352" s="12" t="s">
        <v>1434</v>
      </c>
      <c r="D352" s="45" t="s">
        <v>841</v>
      </c>
      <c r="E352" s="8" t="s">
        <v>617</v>
      </c>
      <c r="F352" s="45" t="s">
        <v>618</v>
      </c>
      <c r="G352" s="14" t="s">
        <v>149</v>
      </c>
      <c r="H352" s="15" t="s">
        <v>107</v>
      </c>
      <c r="I352" s="16">
        <v>68</v>
      </c>
      <c r="J352" s="17" t="s">
        <v>7</v>
      </c>
      <c r="K352" s="17" t="s">
        <v>509</v>
      </c>
      <c r="L352" s="17" t="s">
        <v>522</v>
      </c>
      <c r="M352" s="17" t="s">
        <v>9</v>
      </c>
      <c r="N352" s="226" t="s">
        <v>693</v>
      </c>
      <c r="O352" s="9">
        <v>760260.58</v>
      </c>
      <c r="P352" s="9">
        <v>134163.64000000001</v>
      </c>
      <c r="Q352" s="9">
        <v>223606.06</v>
      </c>
      <c r="R352" s="9"/>
      <c r="S352" s="9">
        <v>212425.75</v>
      </c>
      <c r="T352" s="10">
        <v>1330456.03</v>
      </c>
      <c r="U352" s="57" t="s">
        <v>998</v>
      </c>
    </row>
    <row r="353" spans="1:21" s="94" customFormat="1" ht="27.6">
      <c r="A353" s="6">
        <v>42</v>
      </c>
      <c r="B353" s="12" t="s">
        <v>959</v>
      </c>
      <c r="C353" s="12" t="s">
        <v>1365</v>
      </c>
      <c r="D353" s="45" t="s">
        <v>526</v>
      </c>
      <c r="E353" s="8" t="s">
        <v>527</v>
      </c>
      <c r="F353" s="45" t="s">
        <v>88</v>
      </c>
      <c r="G353" s="14" t="s">
        <v>28</v>
      </c>
      <c r="H353" s="15" t="s">
        <v>33</v>
      </c>
      <c r="I353" s="16">
        <v>68.38</v>
      </c>
      <c r="J353" s="17" t="s">
        <v>7</v>
      </c>
      <c r="K353" s="17" t="s">
        <v>509</v>
      </c>
      <c r="L353" s="17" t="s">
        <v>528</v>
      </c>
      <c r="M353" s="17" t="s">
        <v>9</v>
      </c>
      <c r="N353" s="226" t="s">
        <v>693</v>
      </c>
      <c r="O353" s="9">
        <v>743365.42</v>
      </c>
      <c r="P353" s="9">
        <v>131182.14000000001</v>
      </c>
      <c r="Q353" s="9">
        <v>212522.12</v>
      </c>
      <c r="R353" s="9"/>
      <c r="S353" s="9">
        <v>206781.24</v>
      </c>
      <c r="T353" s="10">
        <v>1293850.92</v>
      </c>
      <c r="U353" s="57" t="s">
        <v>998</v>
      </c>
    </row>
    <row r="354" spans="1:21" s="94" customFormat="1" ht="69">
      <c r="A354" s="6">
        <v>43</v>
      </c>
      <c r="B354" s="12" t="s">
        <v>959</v>
      </c>
      <c r="C354" s="12" t="s">
        <v>1374</v>
      </c>
      <c r="D354" s="45" t="s">
        <v>550</v>
      </c>
      <c r="E354" s="8" t="s">
        <v>551</v>
      </c>
      <c r="F354" s="45" t="s">
        <v>552</v>
      </c>
      <c r="G354" s="14" t="s">
        <v>28</v>
      </c>
      <c r="H354" s="15" t="s">
        <v>295</v>
      </c>
      <c r="I354" s="16">
        <v>68</v>
      </c>
      <c r="J354" s="17" t="s">
        <v>7</v>
      </c>
      <c r="K354" s="17" t="s">
        <v>509</v>
      </c>
      <c r="L354" s="17" t="s">
        <v>519</v>
      </c>
      <c r="M354" s="17" t="s">
        <v>9</v>
      </c>
      <c r="N354" s="226" t="s">
        <v>693</v>
      </c>
      <c r="O354" s="9">
        <v>555727.66</v>
      </c>
      <c r="P354" s="9">
        <v>98069.59</v>
      </c>
      <c r="Q354" s="9">
        <v>163449.31</v>
      </c>
      <c r="R354" s="9"/>
      <c r="S354" s="9">
        <v>156532.85</v>
      </c>
      <c r="T354" s="10">
        <v>973779.41</v>
      </c>
      <c r="U354" s="57" t="s">
        <v>998</v>
      </c>
    </row>
    <row r="355" spans="1:21" s="117" customFormat="1" ht="27.6">
      <c r="A355" s="6">
        <v>44</v>
      </c>
      <c r="B355" s="12" t="s">
        <v>959</v>
      </c>
      <c r="C355" s="12" t="s">
        <v>1397</v>
      </c>
      <c r="D355" s="45" t="s">
        <v>839</v>
      </c>
      <c r="E355" s="8" t="s">
        <v>599</v>
      </c>
      <c r="F355" s="45" t="s">
        <v>600</v>
      </c>
      <c r="G355" s="14" t="s">
        <v>347</v>
      </c>
      <c r="H355" s="15" t="s">
        <v>601</v>
      </c>
      <c r="I355" s="16">
        <v>68</v>
      </c>
      <c r="J355" s="17" t="s">
        <v>7</v>
      </c>
      <c r="K355" s="17" t="s">
        <v>509</v>
      </c>
      <c r="L355" s="17" t="s">
        <v>509</v>
      </c>
      <c r="M355" s="17" t="s">
        <v>9</v>
      </c>
      <c r="N355" s="226" t="s">
        <v>693</v>
      </c>
      <c r="O355" s="9">
        <v>645354.30000000005</v>
      </c>
      <c r="P355" s="9">
        <v>113886.05</v>
      </c>
      <c r="Q355" s="9">
        <v>189810.09</v>
      </c>
      <c r="R355" s="9"/>
      <c r="S355" s="9">
        <v>8577.52</v>
      </c>
      <c r="T355" s="9">
        <v>957627.96</v>
      </c>
      <c r="U355" s="57" t="s">
        <v>998</v>
      </c>
    </row>
    <row r="356" spans="1:21" s="94" customFormat="1" ht="27.6">
      <c r="A356" s="6">
        <v>45</v>
      </c>
      <c r="B356" s="6" t="s">
        <v>959</v>
      </c>
      <c r="C356" s="12" t="s">
        <v>1369</v>
      </c>
      <c r="D356" s="45" t="s">
        <v>536</v>
      </c>
      <c r="E356" s="8" t="s">
        <v>537</v>
      </c>
      <c r="F356" s="45" t="s">
        <v>538</v>
      </c>
      <c r="G356" s="14" t="s">
        <v>22</v>
      </c>
      <c r="H356" s="15" t="s">
        <v>42</v>
      </c>
      <c r="I356" s="17">
        <v>76.5</v>
      </c>
      <c r="J356" s="17" t="s">
        <v>7</v>
      </c>
      <c r="K356" s="17" t="s">
        <v>509</v>
      </c>
      <c r="L356" s="17" t="s">
        <v>509</v>
      </c>
      <c r="M356" s="17" t="s">
        <v>9</v>
      </c>
      <c r="N356" s="17" t="s">
        <v>693</v>
      </c>
      <c r="O356" s="9">
        <v>507881.57</v>
      </c>
      <c r="P356" s="9">
        <v>89626.17</v>
      </c>
      <c r="Q356" s="9">
        <v>66390</v>
      </c>
      <c r="R356" s="9"/>
      <c r="S356" s="9">
        <v>126929.58</v>
      </c>
      <c r="T356" s="37">
        <v>790827.32</v>
      </c>
      <c r="U356" s="33" t="s">
        <v>998</v>
      </c>
    </row>
    <row r="357" spans="1:21" s="95" customFormat="1" ht="69">
      <c r="A357" s="6">
        <v>46</v>
      </c>
      <c r="B357" s="30" t="s">
        <v>959</v>
      </c>
      <c r="C357" s="12" t="s">
        <v>1380</v>
      </c>
      <c r="D357" s="45" t="s">
        <v>565</v>
      </c>
      <c r="E357" s="8" t="s">
        <v>566</v>
      </c>
      <c r="F357" s="45" t="s">
        <v>567</v>
      </c>
      <c r="G357" s="14" t="s">
        <v>22</v>
      </c>
      <c r="H357" s="15" t="s">
        <v>210</v>
      </c>
      <c r="I357" s="16">
        <v>68.83</v>
      </c>
      <c r="J357" s="17" t="s">
        <v>7</v>
      </c>
      <c r="K357" s="17" t="s">
        <v>509</v>
      </c>
      <c r="L357" s="17" t="s">
        <v>568</v>
      </c>
      <c r="M357" s="17" t="s">
        <v>9</v>
      </c>
      <c r="N357" s="31" t="s">
        <v>693</v>
      </c>
      <c r="O357" s="9">
        <v>735607.94</v>
      </c>
      <c r="P357" s="9">
        <v>129813.17</v>
      </c>
      <c r="Q357" s="9">
        <v>203263.89</v>
      </c>
      <c r="R357" s="9"/>
      <c r="S357" s="9">
        <v>436235.22</v>
      </c>
      <c r="T357" s="9">
        <v>1504920.22</v>
      </c>
      <c r="U357" s="57" t="s">
        <v>998</v>
      </c>
    </row>
    <row r="358" spans="1:21" s="95" customFormat="1" ht="96.6">
      <c r="A358" s="6">
        <v>47</v>
      </c>
      <c r="B358" s="30" t="s">
        <v>959</v>
      </c>
      <c r="C358" s="12" t="s">
        <v>1361</v>
      </c>
      <c r="D358" s="45" t="s">
        <v>513</v>
      </c>
      <c r="E358" s="8" t="s">
        <v>514</v>
      </c>
      <c r="F358" s="45" t="s">
        <v>824</v>
      </c>
      <c r="G358" s="14" t="s">
        <v>515</v>
      </c>
      <c r="H358" s="15" t="s">
        <v>42</v>
      </c>
      <c r="I358" s="16">
        <v>65.14</v>
      </c>
      <c r="J358" s="17" t="s">
        <v>7</v>
      </c>
      <c r="K358" s="17" t="s">
        <v>509</v>
      </c>
      <c r="L358" s="17" t="s">
        <v>509</v>
      </c>
      <c r="M358" s="17" t="s">
        <v>9</v>
      </c>
      <c r="N358" s="31" t="s">
        <v>693</v>
      </c>
      <c r="O358" s="9">
        <v>760291</v>
      </c>
      <c r="P358" s="9">
        <v>134169</v>
      </c>
      <c r="Q358" s="9">
        <v>272660.76</v>
      </c>
      <c r="R358" s="9"/>
      <c r="S358" s="9">
        <v>245080.9</v>
      </c>
      <c r="T358" s="9">
        <v>1412201.66</v>
      </c>
      <c r="U358" s="57" t="s">
        <v>998</v>
      </c>
    </row>
    <row r="359" spans="1:21" s="95" customFormat="1" ht="82.8">
      <c r="A359" s="6">
        <v>48</v>
      </c>
      <c r="B359" s="30" t="s">
        <v>959</v>
      </c>
      <c r="C359" s="12" t="s">
        <v>1371</v>
      </c>
      <c r="D359" s="45" t="s">
        <v>541</v>
      </c>
      <c r="E359" s="8" t="s">
        <v>542</v>
      </c>
      <c r="F359" s="45" t="s">
        <v>543</v>
      </c>
      <c r="G359" s="14" t="s">
        <v>316</v>
      </c>
      <c r="H359" s="15" t="s">
        <v>107</v>
      </c>
      <c r="I359" s="16">
        <v>68</v>
      </c>
      <c r="J359" s="17" t="s">
        <v>7</v>
      </c>
      <c r="K359" s="17" t="s">
        <v>509</v>
      </c>
      <c r="L359" s="17" t="s">
        <v>528</v>
      </c>
      <c r="M359" s="17" t="s">
        <v>9</v>
      </c>
      <c r="N359" s="31" t="s">
        <v>693</v>
      </c>
      <c r="O359" s="9">
        <v>717460.11</v>
      </c>
      <c r="P359" s="9">
        <v>126610.61</v>
      </c>
      <c r="Q359" s="9">
        <v>211017.69</v>
      </c>
      <c r="R359" s="9"/>
      <c r="S359" s="9">
        <v>20966.560000000001</v>
      </c>
      <c r="T359" s="9">
        <v>1076054.97</v>
      </c>
      <c r="U359" s="57" t="s">
        <v>998</v>
      </c>
    </row>
    <row r="360" spans="1:21" s="95" customFormat="1" ht="41.4">
      <c r="A360" s="6">
        <v>49</v>
      </c>
      <c r="B360" s="30" t="s">
        <v>959</v>
      </c>
      <c r="C360" s="12" t="s">
        <v>1387</v>
      </c>
      <c r="D360" s="45" t="s">
        <v>837</v>
      </c>
      <c r="E360" s="8" t="s">
        <v>585</v>
      </c>
      <c r="F360" s="45" t="s">
        <v>586</v>
      </c>
      <c r="G360" s="14" t="s">
        <v>316</v>
      </c>
      <c r="H360" s="15" t="s">
        <v>170</v>
      </c>
      <c r="I360" s="16">
        <v>67.91</v>
      </c>
      <c r="J360" s="17" t="s">
        <v>7</v>
      </c>
      <c r="K360" s="17" t="s">
        <v>509</v>
      </c>
      <c r="L360" s="17" t="s">
        <v>509</v>
      </c>
      <c r="M360" s="17" t="s">
        <v>9</v>
      </c>
      <c r="N360" s="31" t="s">
        <v>693</v>
      </c>
      <c r="O360" s="9">
        <v>648841.69999999995</v>
      </c>
      <c r="P360" s="9">
        <v>114501.48</v>
      </c>
      <c r="Q360" s="9">
        <v>192030.01</v>
      </c>
      <c r="R360" s="9"/>
      <c r="S360" s="9">
        <v>224629.6</v>
      </c>
      <c r="T360" s="9">
        <v>1180002.79</v>
      </c>
      <c r="U360" s="57" t="s">
        <v>998</v>
      </c>
    </row>
    <row r="361" spans="1:21" s="95" customFormat="1" ht="27.6">
      <c r="A361" s="6">
        <v>50</v>
      </c>
      <c r="B361" s="30" t="s">
        <v>959</v>
      </c>
      <c r="C361" s="12" t="s">
        <v>1398</v>
      </c>
      <c r="D361" s="45" t="s">
        <v>602</v>
      </c>
      <c r="E361" s="8" t="s">
        <v>603</v>
      </c>
      <c r="F361" s="45" t="s">
        <v>840</v>
      </c>
      <c r="G361" s="14" t="s">
        <v>316</v>
      </c>
      <c r="H361" s="15" t="s">
        <v>107</v>
      </c>
      <c r="I361" s="16">
        <v>67.92</v>
      </c>
      <c r="J361" s="17" t="s">
        <v>7</v>
      </c>
      <c r="K361" s="17" t="s">
        <v>509</v>
      </c>
      <c r="L361" s="17" t="s">
        <v>528</v>
      </c>
      <c r="M361" s="17" t="s">
        <v>9</v>
      </c>
      <c r="N361" s="31" t="s">
        <v>693</v>
      </c>
      <c r="O361" s="9">
        <v>760152.56</v>
      </c>
      <c r="P361" s="9">
        <v>134144.57999999999</v>
      </c>
      <c r="Q361" s="9">
        <v>224833.31</v>
      </c>
      <c r="R361" s="9"/>
      <c r="S361" s="9">
        <v>212634.79</v>
      </c>
      <c r="T361" s="9">
        <v>1331765.24</v>
      </c>
      <c r="U361" s="57" t="s">
        <v>704</v>
      </c>
    </row>
    <row r="362" spans="1:21" s="95" customFormat="1" ht="27.6">
      <c r="A362" s="6">
        <v>51</v>
      </c>
      <c r="B362" s="30" t="s">
        <v>959</v>
      </c>
      <c r="C362" s="12" t="s">
        <v>1396</v>
      </c>
      <c r="D362" s="45" t="s">
        <v>596</v>
      </c>
      <c r="E362" s="8" t="s">
        <v>597</v>
      </c>
      <c r="F362" s="45" t="s">
        <v>598</v>
      </c>
      <c r="G362" s="14" t="s">
        <v>62</v>
      </c>
      <c r="H362" s="15" t="s">
        <v>107</v>
      </c>
      <c r="I362" s="16">
        <v>66.3</v>
      </c>
      <c r="J362" s="17" t="s">
        <v>7</v>
      </c>
      <c r="K362" s="17" t="s">
        <v>509</v>
      </c>
      <c r="L362" s="17" t="s">
        <v>528</v>
      </c>
      <c r="M362" s="17" t="s">
        <v>9</v>
      </c>
      <c r="N362" s="31" t="s">
        <v>693</v>
      </c>
      <c r="O362" s="9">
        <v>752436.8</v>
      </c>
      <c r="P362" s="9">
        <v>132782.97</v>
      </c>
      <c r="Q362" s="9">
        <v>249677.39</v>
      </c>
      <c r="R362" s="9"/>
      <c r="S362" s="9">
        <v>215630.46</v>
      </c>
      <c r="T362" s="9">
        <v>1350527.62</v>
      </c>
      <c r="U362" s="57" t="s">
        <v>704</v>
      </c>
    </row>
    <row r="363" spans="1:21" s="95" customFormat="1" ht="69">
      <c r="A363" s="6">
        <v>52</v>
      </c>
      <c r="B363" s="30" t="s">
        <v>959</v>
      </c>
      <c r="C363" s="12" t="s">
        <v>1816</v>
      </c>
      <c r="D363" s="45" t="s">
        <v>1817</v>
      </c>
      <c r="E363" s="8" t="s">
        <v>1818</v>
      </c>
      <c r="F363" s="45" t="s">
        <v>1819</v>
      </c>
      <c r="G363" s="14" t="s">
        <v>985</v>
      </c>
      <c r="H363" s="15" t="s">
        <v>975</v>
      </c>
      <c r="I363" s="16">
        <v>68</v>
      </c>
      <c r="J363" s="17" t="s">
        <v>7</v>
      </c>
      <c r="K363" s="17" t="s">
        <v>509</v>
      </c>
      <c r="L363" s="17" t="s">
        <v>509</v>
      </c>
      <c r="M363" s="17" t="s">
        <v>9</v>
      </c>
      <c r="N363" s="31" t="s">
        <v>693</v>
      </c>
      <c r="O363" s="9">
        <v>589500.16000000003</v>
      </c>
      <c r="P363" s="9">
        <v>104029.44</v>
      </c>
      <c r="Q363" s="9">
        <v>173382.39999999999</v>
      </c>
      <c r="R363" s="9"/>
      <c r="S363" s="9">
        <v>381357.2</v>
      </c>
      <c r="T363" s="9">
        <v>1248269.2</v>
      </c>
      <c r="U363" s="57" t="s">
        <v>998</v>
      </c>
    </row>
    <row r="364" spans="1:21" s="95" customFormat="1" ht="27.6">
      <c r="A364" s="6">
        <v>53</v>
      </c>
      <c r="B364" s="30" t="s">
        <v>959</v>
      </c>
      <c r="C364" s="12" t="s">
        <v>1394</v>
      </c>
      <c r="D364" s="45" t="s">
        <v>590</v>
      </c>
      <c r="E364" s="8" t="s">
        <v>591</v>
      </c>
      <c r="F364" s="45" t="s">
        <v>838</v>
      </c>
      <c r="G364" s="14" t="s">
        <v>592</v>
      </c>
      <c r="H364" s="15" t="s">
        <v>133</v>
      </c>
      <c r="I364" s="16">
        <v>68</v>
      </c>
      <c r="J364" s="17" t="s">
        <v>7</v>
      </c>
      <c r="K364" s="17" t="s">
        <v>509</v>
      </c>
      <c r="L364" s="17" t="s">
        <v>525</v>
      </c>
      <c r="M364" s="17" t="s">
        <v>9</v>
      </c>
      <c r="N364" s="31" t="s">
        <v>693</v>
      </c>
      <c r="O364" s="9">
        <v>760209.36</v>
      </c>
      <c r="P364" s="9">
        <v>134154.6</v>
      </c>
      <c r="Q364" s="9">
        <v>223590.99</v>
      </c>
      <c r="R364" s="9"/>
      <c r="S364" s="9">
        <v>212411.44</v>
      </c>
      <c r="T364" s="9">
        <v>1330366.3899999999</v>
      </c>
      <c r="U364" s="57" t="s">
        <v>998</v>
      </c>
    </row>
    <row r="365" spans="1:21" s="95" customFormat="1" ht="41.4">
      <c r="A365" s="6">
        <v>54</v>
      </c>
      <c r="B365" s="30" t="s">
        <v>959</v>
      </c>
      <c r="C365" s="12" t="s">
        <v>1389</v>
      </c>
      <c r="D365" s="45" t="s">
        <v>1390</v>
      </c>
      <c r="E365" s="8" t="s">
        <v>1391</v>
      </c>
      <c r="F365" s="45" t="s">
        <v>1392</v>
      </c>
      <c r="G365" s="14" t="s">
        <v>1135</v>
      </c>
      <c r="H365" s="15" t="s">
        <v>170</v>
      </c>
      <c r="I365" s="16">
        <v>68</v>
      </c>
      <c r="J365" s="17" t="s">
        <v>7</v>
      </c>
      <c r="K365" s="17" t="s">
        <v>509</v>
      </c>
      <c r="L365" s="17" t="s">
        <v>1393</v>
      </c>
      <c r="M365" s="17" t="s">
        <v>9</v>
      </c>
      <c r="N365" s="31" t="s">
        <v>693</v>
      </c>
      <c r="O365" s="9">
        <v>719066</v>
      </c>
      <c r="P365" s="9">
        <v>126894</v>
      </c>
      <c r="Q365" s="9">
        <v>211490</v>
      </c>
      <c r="R365" s="9"/>
      <c r="S365" s="9">
        <v>200915.5</v>
      </c>
      <c r="T365" s="9">
        <v>1258365.5</v>
      </c>
      <c r="U365" s="57" t="s">
        <v>998</v>
      </c>
    </row>
    <row r="366" spans="1:21" s="95" customFormat="1" ht="55.2">
      <c r="A366" s="6">
        <v>55</v>
      </c>
      <c r="B366" s="12" t="s">
        <v>959</v>
      </c>
      <c r="C366" s="12" t="s">
        <v>1413</v>
      </c>
      <c r="D366" s="45" t="s">
        <v>1414</v>
      </c>
      <c r="E366" s="8" t="s">
        <v>1415</v>
      </c>
      <c r="F366" s="45" t="s">
        <v>1416</v>
      </c>
      <c r="G366" s="14" t="s">
        <v>1135</v>
      </c>
      <c r="H366" s="15" t="s">
        <v>170</v>
      </c>
      <c r="I366" s="16">
        <v>76.5</v>
      </c>
      <c r="J366" s="17" t="s">
        <v>7</v>
      </c>
      <c r="K366" s="17" t="s">
        <v>509</v>
      </c>
      <c r="L366" s="17" t="s">
        <v>931</v>
      </c>
      <c r="M366" s="17" t="s">
        <v>9</v>
      </c>
      <c r="N366" s="31" t="s">
        <v>693</v>
      </c>
      <c r="O366" s="9">
        <v>729162.59</v>
      </c>
      <c r="P366" s="9">
        <v>128675.76</v>
      </c>
      <c r="Q366" s="9">
        <v>95315.38</v>
      </c>
      <c r="R366" s="9"/>
      <c r="S366" s="9">
        <v>184193.21</v>
      </c>
      <c r="T366" s="9">
        <v>1137346.94</v>
      </c>
      <c r="U366" s="57" t="s">
        <v>998</v>
      </c>
    </row>
    <row r="367" spans="1:21" s="95" customFormat="1" ht="41.4">
      <c r="A367" s="6">
        <v>56</v>
      </c>
      <c r="B367" s="12" t="s">
        <v>959</v>
      </c>
      <c r="C367" s="12" t="s">
        <v>1430</v>
      </c>
      <c r="D367" s="45" t="s">
        <v>1431</v>
      </c>
      <c r="E367" s="8" t="s">
        <v>1432</v>
      </c>
      <c r="F367" s="45" t="s">
        <v>1433</v>
      </c>
      <c r="G367" s="14" t="s">
        <v>1135</v>
      </c>
      <c r="H367" s="15" t="s">
        <v>170</v>
      </c>
      <c r="I367" s="16">
        <v>68</v>
      </c>
      <c r="J367" s="17" t="s">
        <v>7</v>
      </c>
      <c r="K367" s="17" t="s">
        <v>509</v>
      </c>
      <c r="L367" s="17" t="s">
        <v>525</v>
      </c>
      <c r="M367" s="17" t="s">
        <v>9</v>
      </c>
      <c r="N367" s="31" t="s">
        <v>693</v>
      </c>
      <c r="O367" s="9">
        <v>290201.05</v>
      </c>
      <c r="P367" s="9">
        <v>51211.95</v>
      </c>
      <c r="Q367" s="9">
        <v>85353.26</v>
      </c>
      <c r="R367" s="9"/>
      <c r="S367" s="9">
        <v>102505.59</v>
      </c>
      <c r="T367" s="9">
        <v>529271.85</v>
      </c>
      <c r="U367" s="57" t="s">
        <v>998</v>
      </c>
    </row>
    <row r="368" spans="1:21" s="95" customFormat="1" ht="55.2">
      <c r="A368" s="6">
        <v>57</v>
      </c>
      <c r="B368" s="12" t="s">
        <v>959</v>
      </c>
      <c r="C368" s="12" t="s">
        <v>1366</v>
      </c>
      <c r="D368" s="45" t="s">
        <v>828</v>
      </c>
      <c r="E368" s="8" t="s">
        <v>529</v>
      </c>
      <c r="F368" s="45" t="s">
        <v>829</v>
      </c>
      <c r="G368" s="14" t="s">
        <v>196</v>
      </c>
      <c r="H368" s="15" t="s">
        <v>12</v>
      </c>
      <c r="I368" s="16">
        <v>67.98</v>
      </c>
      <c r="J368" s="17" t="s">
        <v>7</v>
      </c>
      <c r="K368" s="17" t="s">
        <v>509</v>
      </c>
      <c r="L368" s="17" t="s">
        <v>509</v>
      </c>
      <c r="M368" s="17" t="s">
        <v>9</v>
      </c>
      <c r="N368" s="31" t="s">
        <v>693</v>
      </c>
      <c r="O368" s="9">
        <v>593013.80000000005</v>
      </c>
      <c r="P368" s="9">
        <v>104649.5</v>
      </c>
      <c r="Q368" s="9">
        <v>174633.9</v>
      </c>
      <c r="R368" s="9"/>
      <c r="S368" s="9">
        <v>173071.95</v>
      </c>
      <c r="T368" s="9">
        <v>1045369.15</v>
      </c>
      <c r="U368" s="57" t="s">
        <v>704</v>
      </c>
    </row>
    <row r="369" spans="1:21" s="95" customFormat="1">
      <c r="A369" s="6">
        <v>58</v>
      </c>
      <c r="B369" s="12" t="s">
        <v>960</v>
      </c>
      <c r="C369" s="12" t="s">
        <v>1820</v>
      </c>
      <c r="D369" s="45" t="s">
        <v>1821</v>
      </c>
      <c r="E369" s="8" t="s">
        <v>1822</v>
      </c>
      <c r="F369" s="45" t="s">
        <v>1823</v>
      </c>
      <c r="G369" s="14" t="s">
        <v>1527</v>
      </c>
      <c r="H369" s="15" t="s">
        <v>292</v>
      </c>
      <c r="I369" s="16">
        <v>60.67</v>
      </c>
      <c r="J369" s="17" t="s">
        <v>7</v>
      </c>
      <c r="K369" s="17" t="s">
        <v>509</v>
      </c>
      <c r="L369" s="17" t="s">
        <v>613</v>
      </c>
      <c r="M369" s="17" t="s">
        <v>9</v>
      </c>
      <c r="N369" s="31" t="s">
        <v>693</v>
      </c>
      <c r="O369" s="9">
        <v>784021.72</v>
      </c>
      <c r="P369" s="9">
        <v>138356.78</v>
      </c>
      <c r="Q369" s="9">
        <v>369884.5</v>
      </c>
      <c r="R369" s="9"/>
      <c r="S369" s="9">
        <v>252754.46</v>
      </c>
      <c r="T369" s="9">
        <v>1545017.46</v>
      </c>
      <c r="U369" s="57" t="s">
        <v>998</v>
      </c>
    </row>
    <row r="370" spans="1:21" s="95" customFormat="1" ht="41.4">
      <c r="A370" s="6">
        <v>59</v>
      </c>
      <c r="B370" s="30" t="s">
        <v>960</v>
      </c>
      <c r="C370" s="12" t="s">
        <v>1447</v>
      </c>
      <c r="D370" s="45" t="s">
        <v>1448</v>
      </c>
      <c r="E370" s="8" t="s">
        <v>1449</v>
      </c>
      <c r="F370" s="45" t="s">
        <v>1450</v>
      </c>
      <c r="G370" s="14" t="s">
        <v>1064</v>
      </c>
      <c r="H370" s="15" t="s">
        <v>573</v>
      </c>
      <c r="I370" s="16">
        <v>60.37</v>
      </c>
      <c r="J370" s="17" t="s">
        <v>7</v>
      </c>
      <c r="K370" s="17" t="s">
        <v>509</v>
      </c>
      <c r="L370" s="17" t="s">
        <v>509</v>
      </c>
      <c r="M370" s="17" t="s">
        <v>9</v>
      </c>
      <c r="N370" s="31" t="s">
        <v>693</v>
      </c>
      <c r="O370" s="9">
        <v>3003811.32</v>
      </c>
      <c r="P370" s="9">
        <v>530084.35</v>
      </c>
      <c r="Q370" s="9">
        <v>1441954.55</v>
      </c>
      <c r="R370" s="9"/>
      <c r="S370" s="9">
        <v>1223289.07</v>
      </c>
      <c r="T370" s="9">
        <v>6199139.29</v>
      </c>
      <c r="U370" s="57" t="s">
        <v>998</v>
      </c>
    </row>
    <row r="371" spans="1:21" s="95" customFormat="1" ht="41.4">
      <c r="A371" s="6">
        <v>60</v>
      </c>
      <c r="B371" s="30" t="s">
        <v>960</v>
      </c>
      <c r="C371" s="12" t="s">
        <v>1451</v>
      </c>
      <c r="D371" s="45" t="s">
        <v>1452</v>
      </c>
      <c r="E371" s="8" t="s">
        <v>1453</v>
      </c>
      <c r="F371" s="45" t="s">
        <v>1454</v>
      </c>
      <c r="G371" s="14" t="s">
        <v>1064</v>
      </c>
      <c r="H371" s="15" t="s">
        <v>430</v>
      </c>
      <c r="I371" s="16">
        <v>60.95</v>
      </c>
      <c r="J371" s="17" t="s">
        <v>7</v>
      </c>
      <c r="K371" s="17" t="s">
        <v>509</v>
      </c>
      <c r="L371" s="17" t="s">
        <v>509</v>
      </c>
      <c r="M371" s="17" t="s">
        <v>9</v>
      </c>
      <c r="N371" s="31" t="s">
        <v>693</v>
      </c>
      <c r="O371" s="9">
        <v>828124.44</v>
      </c>
      <c r="P371" s="9">
        <v>146139.60999999999</v>
      </c>
      <c r="Q371" s="9">
        <v>384351.66</v>
      </c>
      <c r="R371" s="9"/>
      <c r="S371" s="9">
        <v>258997.64</v>
      </c>
      <c r="T371" s="9">
        <v>1617613.35</v>
      </c>
      <c r="U371" s="57" t="s">
        <v>998</v>
      </c>
    </row>
    <row r="372" spans="1:21" s="95" customFormat="1" ht="41.4">
      <c r="A372" s="6">
        <v>61</v>
      </c>
      <c r="B372" s="30" t="s">
        <v>960</v>
      </c>
      <c r="C372" s="12" t="s">
        <v>1824</v>
      </c>
      <c r="D372" s="45" t="s">
        <v>1825</v>
      </c>
      <c r="E372" s="8" t="s">
        <v>1826</v>
      </c>
      <c r="F372" s="45" t="s">
        <v>1827</v>
      </c>
      <c r="G372" s="14" t="s">
        <v>1656</v>
      </c>
      <c r="H372" s="15" t="s">
        <v>981</v>
      </c>
      <c r="I372" s="16">
        <v>32.08</v>
      </c>
      <c r="J372" s="17" t="s">
        <v>7</v>
      </c>
      <c r="K372" s="17" t="s">
        <v>509</v>
      </c>
      <c r="L372" s="17" t="s">
        <v>509</v>
      </c>
      <c r="M372" s="17" t="s">
        <v>9</v>
      </c>
      <c r="N372" s="31" t="s">
        <v>693</v>
      </c>
      <c r="O372" s="9">
        <v>3830457.33</v>
      </c>
      <c r="P372" s="9">
        <v>675963.06</v>
      </c>
      <c r="Q372" s="9">
        <v>7432737.2300000004</v>
      </c>
      <c r="R372" s="9"/>
      <c r="S372" s="9">
        <v>7464308.6799999997</v>
      </c>
      <c r="T372" s="9">
        <v>19403466.300000001</v>
      </c>
      <c r="U372" s="57" t="s">
        <v>998</v>
      </c>
    </row>
    <row r="373" spans="1:21" s="95" customFormat="1" ht="41.4">
      <c r="A373" s="6">
        <v>62</v>
      </c>
      <c r="B373" s="30" t="s">
        <v>960</v>
      </c>
      <c r="C373" s="12" t="s">
        <v>1828</v>
      </c>
      <c r="D373" s="45" t="s">
        <v>1829</v>
      </c>
      <c r="E373" s="8" t="s">
        <v>1830</v>
      </c>
      <c r="F373" s="45" t="s">
        <v>1831</v>
      </c>
      <c r="G373" s="14" t="s">
        <v>1656</v>
      </c>
      <c r="H373" s="15" t="s">
        <v>707</v>
      </c>
      <c r="I373" s="16">
        <v>61.36</v>
      </c>
      <c r="J373" s="17" t="s">
        <v>7</v>
      </c>
      <c r="K373" s="17" t="s">
        <v>509</v>
      </c>
      <c r="L373" s="17" t="s">
        <v>509</v>
      </c>
      <c r="M373" s="17" t="s">
        <v>9</v>
      </c>
      <c r="N373" s="31" t="s">
        <v>693</v>
      </c>
      <c r="O373" s="9">
        <v>1923258.72</v>
      </c>
      <c r="P373" s="9">
        <v>339398.59</v>
      </c>
      <c r="Q373" s="9">
        <v>871957.01</v>
      </c>
      <c r="R373" s="9"/>
      <c r="S373" s="9">
        <v>110082.14</v>
      </c>
      <c r="T373" s="9">
        <v>3244696.46</v>
      </c>
      <c r="U373" s="57" t="s">
        <v>998</v>
      </c>
    </row>
    <row r="374" spans="1:21" s="95" customFormat="1" ht="27.6">
      <c r="A374" s="6">
        <v>63</v>
      </c>
      <c r="B374" s="30" t="s">
        <v>960</v>
      </c>
      <c r="C374" s="12" t="s">
        <v>1832</v>
      </c>
      <c r="D374" s="45" t="s">
        <v>1833</v>
      </c>
      <c r="E374" s="8" t="s">
        <v>1834</v>
      </c>
      <c r="F374" s="45" t="s">
        <v>1835</v>
      </c>
      <c r="G374" s="14" t="s">
        <v>1533</v>
      </c>
      <c r="H374" s="15" t="s">
        <v>42</v>
      </c>
      <c r="I374" s="16">
        <v>60.66</v>
      </c>
      <c r="J374" s="17" t="s">
        <v>7</v>
      </c>
      <c r="K374" s="17" t="s">
        <v>509</v>
      </c>
      <c r="L374" s="17" t="s">
        <v>509</v>
      </c>
      <c r="M374" s="17" t="s">
        <v>9</v>
      </c>
      <c r="N374" s="31" t="s">
        <v>693</v>
      </c>
      <c r="O374" s="9">
        <v>1908259.56</v>
      </c>
      <c r="P374" s="9">
        <v>336751.69</v>
      </c>
      <c r="Q374" s="9">
        <v>900896.7</v>
      </c>
      <c r="R374" s="9"/>
      <c r="S374" s="9">
        <v>597722.51</v>
      </c>
      <c r="T374" s="9">
        <v>3743630.46</v>
      </c>
      <c r="U374" s="57" t="s">
        <v>998</v>
      </c>
    </row>
    <row r="375" spans="1:21" s="95" customFormat="1" ht="27.6">
      <c r="A375" s="6">
        <v>64</v>
      </c>
      <c r="B375" s="30" t="s">
        <v>960</v>
      </c>
      <c r="C375" s="12" t="s">
        <v>1836</v>
      </c>
      <c r="D375" s="45" t="s">
        <v>1837</v>
      </c>
      <c r="E375" s="8" t="s">
        <v>1838</v>
      </c>
      <c r="F375" s="45" t="s">
        <v>1839</v>
      </c>
      <c r="G375" s="14" t="s">
        <v>1533</v>
      </c>
      <c r="H375" s="15" t="s">
        <v>292</v>
      </c>
      <c r="I375" s="16">
        <v>60.75</v>
      </c>
      <c r="J375" s="17" t="s">
        <v>7</v>
      </c>
      <c r="K375" s="17" t="s">
        <v>509</v>
      </c>
      <c r="L375" s="17" t="s">
        <v>528</v>
      </c>
      <c r="M375" s="17" t="s">
        <v>9</v>
      </c>
      <c r="N375" s="31" t="s">
        <v>693</v>
      </c>
      <c r="O375" s="9">
        <v>2310996.4</v>
      </c>
      <c r="P375" s="9">
        <v>407822.9</v>
      </c>
      <c r="Q375" s="9">
        <v>1085353.7</v>
      </c>
      <c r="R375" s="9"/>
      <c r="S375" s="9">
        <v>742006.61</v>
      </c>
      <c r="T375" s="9">
        <v>4546179.6100000003</v>
      </c>
      <c r="U375" s="57" t="s">
        <v>998</v>
      </c>
    </row>
    <row r="376" spans="1:21" s="95" customFormat="1">
      <c r="A376" s="6">
        <v>65</v>
      </c>
      <c r="B376" s="30" t="s">
        <v>960</v>
      </c>
      <c r="C376" s="12" t="s">
        <v>1840</v>
      </c>
      <c r="D376" s="46" t="s">
        <v>1841</v>
      </c>
      <c r="E376" s="13" t="s">
        <v>1842</v>
      </c>
      <c r="F376" s="45" t="s">
        <v>1843</v>
      </c>
      <c r="G376" s="14" t="s">
        <v>1533</v>
      </c>
      <c r="H376" s="15" t="s">
        <v>975</v>
      </c>
      <c r="I376" s="21">
        <v>62.89</v>
      </c>
      <c r="J376" s="17" t="s">
        <v>7</v>
      </c>
      <c r="K376" s="17" t="s">
        <v>509</v>
      </c>
      <c r="L376" s="17" t="s">
        <v>931</v>
      </c>
      <c r="M376" s="17" t="s">
        <v>9</v>
      </c>
      <c r="N376" s="31" t="s">
        <v>693</v>
      </c>
      <c r="O376" s="9">
        <v>1342428.33</v>
      </c>
      <c r="P376" s="9">
        <v>236899.12</v>
      </c>
      <c r="Q376" s="9">
        <v>555209.81000000006</v>
      </c>
      <c r="R376" s="9"/>
      <c r="S376" s="9">
        <v>426221.84</v>
      </c>
      <c r="T376" s="9">
        <v>2560759.1</v>
      </c>
      <c r="U376" s="57" t="s">
        <v>998</v>
      </c>
    </row>
    <row r="377" spans="1:21" s="95" customFormat="1" ht="55.2">
      <c r="A377" s="6">
        <v>66</v>
      </c>
      <c r="B377" s="30" t="s">
        <v>960</v>
      </c>
      <c r="C377" s="12" t="s">
        <v>1844</v>
      </c>
      <c r="D377" s="46" t="s">
        <v>1845</v>
      </c>
      <c r="E377" s="13" t="s">
        <v>529</v>
      </c>
      <c r="F377" s="45" t="s">
        <v>1846</v>
      </c>
      <c r="G377" s="14" t="s">
        <v>1533</v>
      </c>
      <c r="H377" s="15" t="s">
        <v>295</v>
      </c>
      <c r="I377" s="16">
        <v>67.28</v>
      </c>
      <c r="J377" s="17" t="s">
        <v>7</v>
      </c>
      <c r="K377" s="17" t="s">
        <v>509</v>
      </c>
      <c r="L377" s="17" t="s">
        <v>509</v>
      </c>
      <c r="M377" s="17" t="s">
        <v>9</v>
      </c>
      <c r="N377" s="31" t="s">
        <v>693</v>
      </c>
      <c r="O377" s="9">
        <v>2532048.1800000002</v>
      </c>
      <c r="P377" s="9">
        <v>130985.54</v>
      </c>
      <c r="Q377" s="9">
        <v>1100250.44</v>
      </c>
      <c r="R377" s="9"/>
      <c r="S377" s="9">
        <v>742170.13</v>
      </c>
      <c r="T377" s="9">
        <v>4505454.29</v>
      </c>
      <c r="U377" s="57" t="s">
        <v>998</v>
      </c>
    </row>
    <row r="378" spans="1:21" s="95" customFormat="1" ht="41.4">
      <c r="A378" s="6">
        <v>67</v>
      </c>
      <c r="B378" s="30" t="s">
        <v>960</v>
      </c>
      <c r="C378" s="12" t="s">
        <v>1847</v>
      </c>
      <c r="D378" s="46" t="s">
        <v>1848</v>
      </c>
      <c r="E378" s="13" t="s">
        <v>1849</v>
      </c>
      <c r="F378" s="45" t="s">
        <v>1850</v>
      </c>
      <c r="G378" s="14" t="s">
        <v>1533</v>
      </c>
      <c r="H378" s="15" t="s">
        <v>399</v>
      </c>
      <c r="I378" s="16">
        <v>52.47</v>
      </c>
      <c r="J378" s="17" t="s">
        <v>7</v>
      </c>
      <c r="K378" s="17" t="s">
        <v>509</v>
      </c>
      <c r="L378" s="17" t="s">
        <v>931</v>
      </c>
      <c r="M378" s="17" t="s">
        <v>9</v>
      </c>
      <c r="N378" s="31" t="s">
        <v>693</v>
      </c>
      <c r="O378" s="9">
        <v>2524806.36</v>
      </c>
      <c r="P378" s="9">
        <v>445554.07</v>
      </c>
      <c r="Q378" s="9">
        <v>1841935.9</v>
      </c>
      <c r="R378" s="9"/>
      <c r="S378" s="9">
        <v>937853.98</v>
      </c>
      <c r="T378" s="9">
        <v>5750150.3099999996</v>
      </c>
      <c r="U378" s="57" t="s">
        <v>998</v>
      </c>
    </row>
    <row r="379" spans="1:21" s="95" customFormat="1" ht="27.6">
      <c r="A379" s="6">
        <v>68</v>
      </c>
      <c r="B379" s="30" t="s">
        <v>960</v>
      </c>
      <c r="C379" s="12" t="s">
        <v>1851</v>
      </c>
      <c r="D379" s="46" t="s">
        <v>1852</v>
      </c>
      <c r="E379" s="13" t="s">
        <v>1853</v>
      </c>
      <c r="F379" s="45"/>
      <c r="G379" s="14" t="s">
        <v>1537</v>
      </c>
      <c r="H379" s="15" t="s">
        <v>150</v>
      </c>
      <c r="I379" s="16">
        <v>60.87</v>
      </c>
      <c r="J379" s="17" t="s">
        <v>7</v>
      </c>
      <c r="K379" s="17" t="s">
        <v>509</v>
      </c>
      <c r="L379" s="17" t="s">
        <v>519</v>
      </c>
      <c r="M379" s="17" t="s">
        <v>9</v>
      </c>
      <c r="N379" s="31" t="s">
        <v>693</v>
      </c>
      <c r="O379" s="9">
        <v>1355447.6</v>
      </c>
      <c r="P379" s="9">
        <v>239196.63</v>
      </c>
      <c r="Q379" s="9">
        <v>632063.56999999995</v>
      </c>
      <c r="R379" s="9"/>
      <c r="S379" s="9">
        <v>423074.48</v>
      </c>
      <c r="T379" s="9">
        <v>2649782.2799999998</v>
      </c>
      <c r="U379" s="57" t="s">
        <v>998</v>
      </c>
    </row>
    <row r="380" spans="1:21" s="95" customFormat="1" ht="27.6">
      <c r="A380" s="6">
        <v>69</v>
      </c>
      <c r="B380" s="30" t="s">
        <v>960</v>
      </c>
      <c r="C380" s="12" t="s">
        <v>1854</v>
      </c>
      <c r="D380" s="45" t="s">
        <v>1855</v>
      </c>
      <c r="E380" s="8" t="s">
        <v>1856</v>
      </c>
      <c r="F380" s="45"/>
      <c r="G380" s="14" t="s">
        <v>1537</v>
      </c>
      <c r="H380" s="15" t="s">
        <v>708</v>
      </c>
      <c r="I380" s="16">
        <v>60.61</v>
      </c>
      <c r="J380" s="17" t="s">
        <v>7</v>
      </c>
      <c r="K380" s="17" t="s">
        <v>509</v>
      </c>
      <c r="L380" s="17" t="s">
        <v>509</v>
      </c>
      <c r="M380" s="17" t="s">
        <v>9</v>
      </c>
      <c r="N380" s="31" t="s">
        <v>693</v>
      </c>
      <c r="O380" s="9">
        <v>1015515.03</v>
      </c>
      <c r="P380" s="9">
        <v>179208.54</v>
      </c>
      <c r="Q380" s="9">
        <v>480661.3</v>
      </c>
      <c r="R380" s="9"/>
      <c r="S380" s="9">
        <v>318323.12</v>
      </c>
      <c r="T380" s="9">
        <v>1993707.99</v>
      </c>
      <c r="U380" s="57" t="s">
        <v>998</v>
      </c>
    </row>
    <row r="381" spans="1:21" s="95" customFormat="1" ht="27.6">
      <c r="A381" s="6">
        <v>70</v>
      </c>
      <c r="B381" s="30" t="s">
        <v>960</v>
      </c>
      <c r="C381" s="12" t="s">
        <v>1857</v>
      </c>
      <c r="D381" s="45" t="s">
        <v>1858</v>
      </c>
      <c r="E381" s="8" t="s">
        <v>1859</v>
      </c>
      <c r="F381" s="45"/>
      <c r="G381" s="14" t="s">
        <v>1541</v>
      </c>
      <c r="H381" s="15" t="s">
        <v>965</v>
      </c>
      <c r="I381" s="16">
        <v>60.88</v>
      </c>
      <c r="J381" s="17" t="s">
        <v>7</v>
      </c>
      <c r="K381" s="17" t="s">
        <v>509</v>
      </c>
      <c r="L381" s="17" t="s">
        <v>509</v>
      </c>
      <c r="M381" s="17" t="s">
        <v>9</v>
      </c>
      <c r="N381" s="31" t="s">
        <v>693</v>
      </c>
      <c r="O381" s="9">
        <v>2196322.85</v>
      </c>
      <c r="P381" s="9">
        <v>387586.38</v>
      </c>
      <c r="Q381" s="9">
        <v>1023681.68</v>
      </c>
      <c r="R381" s="9"/>
      <c r="S381" s="9">
        <v>25264.89</v>
      </c>
      <c r="T381" s="9">
        <v>3632855.8</v>
      </c>
      <c r="U381" s="57" t="s">
        <v>998</v>
      </c>
    </row>
    <row r="382" spans="1:21" s="95" customFormat="1">
      <c r="A382" s="6">
        <v>71</v>
      </c>
      <c r="B382" s="30" t="s">
        <v>960</v>
      </c>
      <c r="C382" s="12" t="s">
        <v>1860</v>
      </c>
      <c r="D382" s="45" t="s">
        <v>1861</v>
      </c>
      <c r="E382" s="8" t="s">
        <v>1862</v>
      </c>
      <c r="F382" s="45"/>
      <c r="G382" s="14" t="s">
        <v>1541</v>
      </c>
      <c r="H382" s="15" t="s">
        <v>573</v>
      </c>
      <c r="I382" s="16">
        <v>52.85</v>
      </c>
      <c r="J382" s="17" t="s">
        <v>7</v>
      </c>
      <c r="K382" s="17" t="s">
        <v>509</v>
      </c>
      <c r="L382" s="17" t="s">
        <v>509</v>
      </c>
      <c r="M382" s="17" t="s">
        <v>9</v>
      </c>
      <c r="N382" s="31" t="s">
        <v>693</v>
      </c>
      <c r="O382" s="9">
        <v>2650382.25</v>
      </c>
      <c r="P382" s="9">
        <v>467714.52</v>
      </c>
      <c r="Q382" s="9">
        <v>1897209.97</v>
      </c>
      <c r="R382" s="9"/>
      <c r="S382" s="9">
        <v>964196.76</v>
      </c>
      <c r="T382" s="9">
        <v>5979503.5</v>
      </c>
      <c r="U382" s="57" t="s">
        <v>998</v>
      </c>
    </row>
    <row r="383" spans="1:21" s="95" customFormat="1" ht="27.6">
      <c r="A383" s="6">
        <v>72</v>
      </c>
      <c r="B383" s="30" t="s">
        <v>960</v>
      </c>
      <c r="C383" s="12" t="s">
        <v>1863</v>
      </c>
      <c r="D383" s="45" t="s">
        <v>1864</v>
      </c>
      <c r="E383" s="8" t="s">
        <v>1865</v>
      </c>
      <c r="F383" s="45"/>
      <c r="G383" s="14" t="s">
        <v>1541</v>
      </c>
      <c r="H383" s="15" t="s">
        <v>975</v>
      </c>
      <c r="I383" s="16">
        <v>60.9</v>
      </c>
      <c r="J383" s="17" t="s">
        <v>7</v>
      </c>
      <c r="K383" s="17" t="s">
        <v>509</v>
      </c>
      <c r="L383" s="17" t="s">
        <v>509</v>
      </c>
      <c r="M383" s="17" t="s">
        <v>9</v>
      </c>
      <c r="N383" s="31" t="s">
        <v>693</v>
      </c>
      <c r="O383" s="9">
        <v>2462882.11</v>
      </c>
      <c r="P383" s="9">
        <v>434626.26</v>
      </c>
      <c r="Q383" s="9">
        <v>1146820.1100000001</v>
      </c>
      <c r="R383" s="9"/>
      <c r="S383" s="9">
        <v>756397.87</v>
      </c>
      <c r="T383" s="9">
        <v>4800726.3499999996</v>
      </c>
      <c r="U383" s="57" t="s">
        <v>998</v>
      </c>
    </row>
    <row r="384" spans="1:21" s="95" customFormat="1">
      <c r="A384" s="6">
        <v>73</v>
      </c>
      <c r="B384" s="12" t="s">
        <v>960</v>
      </c>
      <c r="C384" s="12" t="s">
        <v>1866</v>
      </c>
      <c r="D384" s="45" t="s">
        <v>1867</v>
      </c>
      <c r="E384" s="8" t="s">
        <v>1868</v>
      </c>
      <c r="F384" s="45"/>
      <c r="G384" s="14" t="s">
        <v>1622</v>
      </c>
      <c r="H384" s="15" t="s">
        <v>295</v>
      </c>
      <c r="I384" s="16">
        <v>52.17</v>
      </c>
      <c r="J384" s="17" t="s">
        <v>7</v>
      </c>
      <c r="K384" s="17" t="s">
        <v>509</v>
      </c>
      <c r="L384" s="17" t="s">
        <v>509</v>
      </c>
      <c r="M384" s="17" t="s">
        <v>9</v>
      </c>
      <c r="N384" s="31" t="s">
        <v>693</v>
      </c>
      <c r="O384" s="9">
        <v>3791358.28</v>
      </c>
      <c r="P384" s="9">
        <v>669063.23</v>
      </c>
      <c r="Q384" s="9">
        <v>2807317.85</v>
      </c>
      <c r="R384" s="9"/>
      <c r="S384" s="9">
        <v>31508.82</v>
      </c>
      <c r="T384" s="9">
        <v>7299248.1799999997</v>
      </c>
      <c r="U384" s="57" t="s">
        <v>998</v>
      </c>
    </row>
    <row r="385" spans="1:21" s="95" customFormat="1" ht="69">
      <c r="A385" s="6">
        <v>74</v>
      </c>
      <c r="B385" s="12" t="s">
        <v>960</v>
      </c>
      <c r="C385" s="12" t="s">
        <v>1442</v>
      </c>
      <c r="D385" s="45" t="s">
        <v>1443</v>
      </c>
      <c r="E385" s="8" t="s">
        <v>1444</v>
      </c>
      <c r="F385" s="45" t="s">
        <v>1445</v>
      </c>
      <c r="G385" s="14" t="s">
        <v>1085</v>
      </c>
      <c r="H385" s="15" t="s">
        <v>1446</v>
      </c>
      <c r="I385" s="16">
        <v>52.67</v>
      </c>
      <c r="J385" s="17" t="s">
        <v>7</v>
      </c>
      <c r="K385" s="17" t="s">
        <v>509</v>
      </c>
      <c r="L385" s="17" t="s">
        <v>525</v>
      </c>
      <c r="M385" s="17" t="s">
        <v>9</v>
      </c>
      <c r="N385" s="31" t="s">
        <v>693</v>
      </c>
      <c r="O385" s="9">
        <v>3838762.15</v>
      </c>
      <c r="P385" s="9">
        <v>677428.62</v>
      </c>
      <c r="Q385" s="9">
        <v>2772593.37</v>
      </c>
      <c r="R385" s="9"/>
      <c r="S385" s="9">
        <v>1532342.54</v>
      </c>
      <c r="T385" s="9">
        <v>8821126.6799999997</v>
      </c>
      <c r="U385" s="57" t="s">
        <v>998</v>
      </c>
    </row>
    <row r="386" spans="1:21" s="95" customFormat="1" ht="41.4">
      <c r="A386" s="6">
        <v>75</v>
      </c>
      <c r="B386" s="12" t="s">
        <v>960</v>
      </c>
      <c r="C386" s="12" t="s">
        <v>1869</v>
      </c>
      <c r="D386" s="45" t="s">
        <v>1870</v>
      </c>
      <c r="E386" s="8" t="s">
        <v>1871</v>
      </c>
      <c r="F386" s="45" t="s">
        <v>1872</v>
      </c>
      <c r="G386" s="14" t="s">
        <v>261</v>
      </c>
      <c r="H386" s="15" t="s">
        <v>601</v>
      </c>
      <c r="I386" s="16">
        <v>52.25</v>
      </c>
      <c r="J386" s="17" t="s">
        <v>7</v>
      </c>
      <c r="K386" s="17" t="s">
        <v>509</v>
      </c>
      <c r="L386" s="17" t="s">
        <v>528</v>
      </c>
      <c r="M386" s="17" t="s">
        <v>9</v>
      </c>
      <c r="N386" s="31" t="s">
        <v>693</v>
      </c>
      <c r="O386" s="9">
        <v>3600163.26</v>
      </c>
      <c r="P386" s="9">
        <v>635322.93000000005</v>
      </c>
      <c r="Q386" s="9">
        <v>2654406.75</v>
      </c>
      <c r="R386" s="9"/>
      <c r="S386" s="9">
        <v>13838.51</v>
      </c>
      <c r="T386" s="9">
        <v>6903731.4500000002</v>
      </c>
      <c r="U386" s="57" t="s">
        <v>998</v>
      </c>
    </row>
    <row r="387" spans="1:21" s="95" customFormat="1" ht="27.6">
      <c r="A387" s="6">
        <v>76</v>
      </c>
      <c r="B387" s="30" t="s">
        <v>960</v>
      </c>
      <c r="C387" s="12" t="s">
        <v>1873</v>
      </c>
      <c r="D387" s="45" t="s">
        <v>1874</v>
      </c>
      <c r="E387" s="8" t="s">
        <v>1875</v>
      </c>
      <c r="F387" s="45" t="s">
        <v>1876</v>
      </c>
      <c r="G387" s="14" t="s">
        <v>261</v>
      </c>
      <c r="H387" s="15" t="s">
        <v>1561</v>
      </c>
      <c r="I387" s="16">
        <v>52.02</v>
      </c>
      <c r="J387" s="17" t="s">
        <v>7</v>
      </c>
      <c r="K387" s="17" t="s">
        <v>509</v>
      </c>
      <c r="L387" s="17" t="s">
        <v>509</v>
      </c>
      <c r="M387" s="17" t="s">
        <v>9</v>
      </c>
      <c r="N387" s="31" t="s">
        <v>693</v>
      </c>
      <c r="O387" s="9">
        <v>3802656.13</v>
      </c>
      <c r="P387" s="9">
        <v>671056.97</v>
      </c>
      <c r="Q387" s="9">
        <v>2835938.9</v>
      </c>
      <c r="R387" s="9"/>
      <c r="S387" s="9">
        <v>1392833.47</v>
      </c>
      <c r="T387" s="9">
        <v>8702485.4700000007</v>
      </c>
      <c r="U387" s="57" t="s">
        <v>998</v>
      </c>
    </row>
    <row r="388" spans="1:21" s="95" customFormat="1" ht="27.6">
      <c r="A388" s="6">
        <v>77</v>
      </c>
      <c r="B388" s="12" t="s">
        <v>960</v>
      </c>
      <c r="C388" s="12" t="s">
        <v>1877</v>
      </c>
      <c r="D388" s="45" t="s">
        <v>1878</v>
      </c>
      <c r="E388" s="8" t="s">
        <v>1879</v>
      </c>
      <c r="F388" s="45" t="s">
        <v>1880</v>
      </c>
      <c r="G388" s="14" t="s">
        <v>261</v>
      </c>
      <c r="H388" s="15" t="s">
        <v>1753</v>
      </c>
      <c r="I388" s="16">
        <v>61.31</v>
      </c>
      <c r="J388" s="17" t="s">
        <v>7</v>
      </c>
      <c r="K388" s="17" t="s">
        <v>509</v>
      </c>
      <c r="L388" s="17" t="s">
        <v>522</v>
      </c>
      <c r="M388" s="17" t="s">
        <v>9</v>
      </c>
      <c r="N388" s="31" t="s">
        <v>693</v>
      </c>
      <c r="O388" s="9">
        <v>1934696.33</v>
      </c>
      <c r="P388" s="9">
        <v>341417.01</v>
      </c>
      <c r="Q388" s="9">
        <v>879322.55</v>
      </c>
      <c r="R388" s="9"/>
      <c r="S388" s="9">
        <v>718978.13</v>
      </c>
      <c r="T388" s="9">
        <v>3874414.02</v>
      </c>
      <c r="U388" s="57" t="s">
        <v>998</v>
      </c>
    </row>
    <row r="389" spans="1:21" s="95" customFormat="1" ht="55.2">
      <c r="A389" s="6">
        <v>78</v>
      </c>
      <c r="B389" s="12" t="s">
        <v>960</v>
      </c>
      <c r="C389" s="12" t="s">
        <v>1881</v>
      </c>
      <c r="D389" s="81" t="s">
        <v>1882</v>
      </c>
      <c r="E389" s="26" t="s">
        <v>1883</v>
      </c>
      <c r="F389" s="45" t="s">
        <v>1884</v>
      </c>
      <c r="G389" s="32" t="s">
        <v>261</v>
      </c>
      <c r="H389" s="15" t="s">
        <v>223</v>
      </c>
      <c r="I389" s="16">
        <v>62.28</v>
      </c>
      <c r="J389" s="17" t="s">
        <v>7</v>
      </c>
      <c r="K389" s="17" t="s">
        <v>509</v>
      </c>
      <c r="L389" s="17" t="s">
        <v>528</v>
      </c>
      <c r="M389" s="17" t="s">
        <v>9</v>
      </c>
      <c r="N389" s="31" t="s">
        <v>693</v>
      </c>
      <c r="O389" s="9">
        <v>3813801.63</v>
      </c>
      <c r="P389" s="9">
        <v>673023.82</v>
      </c>
      <c r="Q389" s="9">
        <v>1636861.55</v>
      </c>
      <c r="R389" s="9"/>
      <c r="S389" s="9">
        <v>1163500.54</v>
      </c>
      <c r="T389" s="9">
        <v>7287187.54</v>
      </c>
      <c r="U389" s="57" t="s">
        <v>998</v>
      </c>
    </row>
    <row r="390" spans="1:21" s="95" customFormat="1" ht="27.6">
      <c r="A390" s="6">
        <v>79</v>
      </c>
      <c r="B390" s="30" t="s">
        <v>960</v>
      </c>
      <c r="C390" s="12" t="s">
        <v>1885</v>
      </c>
      <c r="D390" s="45" t="s">
        <v>1886</v>
      </c>
      <c r="E390" s="8" t="s">
        <v>1887</v>
      </c>
      <c r="F390" s="45" t="s">
        <v>1888</v>
      </c>
      <c r="G390" s="14" t="s">
        <v>261</v>
      </c>
      <c r="H390" s="15" t="s">
        <v>165</v>
      </c>
      <c r="I390" s="16">
        <v>61.68</v>
      </c>
      <c r="J390" s="17" t="s">
        <v>7</v>
      </c>
      <c r="K390" s="17" t="s">
        <v>509</v>
      </c>
      <c r="L390" s="17" t="s">
        <v>525</v>
      </c>
      <c r="M390" s="17" t="s">
        <v>9</v>
      </c>
      <c r="N390" s="31" t="s">
        <v>693</v>
      </c>
      <c r="O390" s="9">
        <v>3532724.49</v>
      </c>
      <c r="P390" s="9">
        <v>623421.97</v>
      </c>
      <c r="Q390" s="9">
        <v>1571718.5</v>
      </c>
      <c r="R390" s="9"/>
      <c r="S390" s="9">
        <v>1137205.8799999999</v>
      </c>
      <c r="T390" s="9">
        <v>6865070.8399999999</v>
      </c>
      <c r="U390" s="57" t="s">
        <v>998</v>
      </c>
    </row>
    <row r="391" spans="1:21" s="95" customFormat="1" ht="69">
      <c r="A391" s="6">
        <v>80</v>
      </c>
      <c r="B391" s="30" t="s">
        <v>960</v>
      </c>
      <c r="C391" s="12" t="s">
        <v>1889</v>
      </c>
      <c r="D391" s="45" t="s">
        <v>1890</v>
      </c>
      <c r="E391" s="8" t="s">
        <v>1891</v>
      </c>
      <c r="F391" s="45" t="s">
        <v>1892</v>
      </c>
      <c r="G391" s="14" t="s">
        <v>261</v>
      </c>
      <c r="H391" s="15" t="s">
        <v>601</v>
      </c>
      <c r="I391" s="16">
        <v>51.68</v>
      </c>
      <c r="J391" s="17" t="s">
        <v>7</v>
      </c>
      <c r="K391" s="17" t="s">
        <v>509</v>
      </c>
      <c r="L391" s="17" t="s">
        <v>509</v>
      </c>
      <c r="M391" s="17" t="s">
        <v>9</v>
      </c>
      <c r="N391" s="31" t="s">
        <v>693</v>
      </c>
      <c r="O391" s="9">
        <v>2963281.83</v>
      </c>
      <c r="P391" s="9">
        <v>522932.09</v>
      </c>
      <c r="Q391" s="9">
        <v>2247609.2200000002</v>
      </c>
      <c r="R391" s="9"/>
      <c r="S391" s="9">
        <v>1103002.74</v>
      </c>
      <c r="T391" s="9">
        <v>6836825.8799999999</v>
      </c>
      <c r="U391" s="57" t="s">
        <v>998</v>
      </c>
    </row>
    <row r="392" spans="1:21" s="95" customFormat="1" ht="27.6">
      <c r="A392" s="6">
        <v>81</v>
      </c>
      <c r="B392" s="12" t="s">
        <v>969</v>
      </c>
      <c r="C392" s="12" t="s">
        <v>1893</v>
      </c>
      <c r="D392" s="45" t="s">
        <v>1894</v>
      </c>
      <c r="E392" s="8" t="s">
        <v>1895</v>
      </c>
      <c r="F392" s="45" t="s">
        <v>1896</v>
      </c>
      <c r="G392" s="14" t="s">
        <v>1656</v>
      </c>
      <c r="H392" s="15" t="s">
        <v>710</v>
      </c>
      <c r="I392" s="16">
        <v>85</v>
      </c>
      <c r="J392" s="17" t="s">
        <v>7</v>
      </c>
      <c r="K392" s="17" t="s">
        <v>509</v>
      </c>
      <c r="L392" s="17" t="s">
        <v>528</v>
      </c>
      <c r="M392" s="17" t="s">
        <v>166</v>
      </c>
      <c r="N392" s="31" t="s">
        <v>694</v>
      </c>
      <c r="O392" s="9">
        <v>661101.14</v>
      </c>
      <c r="P392" s="9">
        <v>101109.59</v>
      </c>
      <c r="Q392" s="9">
        <v>15555.33</v>
      </c>
      <c r="R392" s="9"/>
      <c r="S392" s="9">
        <v>71617.08</v>
      </c>
      <c r="T392" s="9">
        <v>849383.14</v>
      </c>
      <c r="U392" s="57" t="s">
        <v>998</v>
      </c>
    </row>
    <row r="393" spans="1:21" s="95" customFormat="1" ht="41.4">
      <c r="A393" s="6">
        <v>82</v>
      </c>
      <c r="B393" s="12" t="s">
        <v>969</v>
      </c>
      <c r="C393" s="12" t="s">
        <v>1897</v>
      </c>
      <c r="D393" s="45" t="s">
        <v>1898</v>
      </c>
      <c r="E393" s="8" t="s">
        <v>1899</v>
      </c>
      <c r="F393" s="45" t="s">
        <v>1900</v>
      </c>
      <c r="G393" s="14" t="s">
        <v>1656</v>
      </c>
      <c r="H393" s="15" t="s">
        <v>706</v>
      </c>
      <c r="I393" s="16">
        <v>85</v>
      </c>
      <c r="J393" s="17" t="s">
        <v>7</v>
      </c>
      <c r="K393" s="17" t="s">
        <v>509</v>
      </c>
      <c r="L393" s="17" t="s">
        <v>938</v>
      </c>
      <c r="M393" s="17" t="s">
        <v>166</v>
      </c>
      <c r="N393" s="31" t="s">
        <v>694</v>
      </c>
      <c r="O393" s="9">
        <v>925351.55</v>
      </c>
      <c r="P393" s="9">
        <v>141524.35999999999</v>
      </c>
      <c r="Q393" s="9">
        <v>21772.98</v>
      </c>
      <c r="R393" s="9"/>
      <c r="S393" s="9">
        <v>274749.34000000003</v>
      </c>
      <c r="T393" s="9">
        <v>1363398.23</v>
      </c>
      <c r="U393" s="57" t="s">
        <v>998</v>
      </c>
    </row>
    <row r="394" spans="1:21" s="95" customFormat="1" ht="41.4">
      <c r="A394" s="6">
        <v>83</v>
      </c>
      <c r="B394" s="12" t="s">
        <v>969</v>
      </c>
      <c r="C394" s="12" t="s">
        <v>1901</v>
      </c>
      <c r="D394" s="45" t="s">
        <v>1902</v>
      </c>
      <c r="E394" s="8" t="s">
        <v>1899</v>
      </c>
      <c r="F394" s="45" t="s">
        <v>1903</v>
      </c>
      <c r="G394" s="14" t="s">
        <v>1604</v>
      </c>
      <c r="H394" s="15" t="s">
        <v>975</v>
      </c>
      <c r="I394" s="16">
        <v>85</v>
      </c>
      <c r="J394" s="17" t="s">
        <v>7</v>
      </c>
      <c r="K394" s="17" t="s">
        <v>509</v>
      </c>
      <c r="L394" s="17" t="s">
        <v>938</v>
      </c>
      <c r="M394" s="17" t="s">
        <v>166</v>
      </c>
      <c r="N394" s="31" t="s">
        <v>694</v>
      </c>
      <c r="O394" s="9">
        <v>742727.28</v>
      </c>
      <c r="P394" s="9">
        <v>113593.59</v>
      </c>
      <c r="Q394" s="9">
        <v>17475.939999999999</v>
      </c>
      <c r="R394" s="9"/>
      <c r="S394" s="9">
        <v>277341.86</v>
      </c>
      <c r="T394" s="9">
        <v>1151138.67</v>
      </c>
      <c r="U394" s="57" t="s">
        <v>998</v>
      </c>
    </row>
    <row r="395" spans="1:21" s="95" customFormat="1" ht="27.6">
      <c r="A395" s="6">
        <v>84</v>
      </c>
      <c r="B395" s="12" t="s">
        <v>969</v>
      </c>
      <c r="C395" s="12" t="s">
        <v>1904</v>
      </c>
      <c r="D395" s="45" t="s">
        <v>1905</v>
      </c>
      <c r="E395" s="8" t="s">
        <v>1906</v>
      </c>
      <c r="F395" s="45" t="s">
        <v>1907</v>
      </c>
      <c r="G395" s="14" t="s">
        <v>1577</v>
      </c>
      <c r="H395" s="15" t="s">
        <v>573</v>
      </c>
      <c r="I395" s="16">
        <v>85</v>
      </c>
      <c r="J395" s="17" t="s">
        <v>7</v>
      </c>
      <c r="K395" s="17" t="s">
        <v>509</v>
      </c>
      <c r="L395" s="17" t="s">
        <v>1908</v>
      </c>
      <c r="M395" s="17" t="s">
        <v>166</v>
      </c>
      <c r="N395" s="31" t="s">
        <v>694</v>
      </c>
      <c r="O395" s="9">
        <v>1468716.82</v>
      </c>
      <c r="P395" s="9">
        <v>224627.26</v>
      </c>
      <c r="Q395" s="9">
        <v>34558.06</v>
      </c>
      <c r="R395" s="9"/>
      <c r="S395" s="9">
        <v>0</v>
      </c>
      <c r="T395" s="9">
        <v>1727902.14</v>
      </c>
      <c r="U395" s="57" t="s">
        <v>998</v>
      </c>
    </row>
    <row r="396" spans="1:21" s="95" customFormat="1" ht="82.8">
      <c r="A396" s="6">
        <v>85</v>
      </c>
      <c r="B396" s="12" t="s">
        <v>969</v>
      </c>
      <c r="C396" s="12" t="s">
        <v>1455</v>
      </c>
      <c r="D396" s="45" t="s">
        <v>1456</v>
      </c>
      <c r="E396" s="8" t="s">
        <v>662</v>
      </c>
      <c r="F396" s="45" t="s">
        <v>1457</v>
      </c>
      <c r="G396" s="14" t="s">
        <v>1458</v>
      </c>
      <c r="H396" s="15" t="s">
        <v>210</v>
      </c>
      <c r="I396" s="16">
        <v>85</v>
      </c>
      <c r="J396" s="17" t="s">
        <v>7</v>
      </c>
      <c r="K396" s="17" t="s">
        <v>509</v>
      </c>
      <c r="L396" s="17" t="s">
        <v>519</v>
      </c>
      <c r="M396" s="17" t="s">
        <v>166</v>
      </c>
      <c r="N396" s="31" t="s">
        <v>694</v>
      </c>
      <c r="O396" s="9">
        <v>1587291.16</v>
      </c>
      <c r="P396" s="9">
        <v>151259.51</v>
      </c>
      <c r="Q396" s="9">
        <v>128850.69</v>
      </c>
      <c r="R396" s="9"/>
      <c r="S396" s="9">
        <v>118766.64</v>
      </c>
      <c r="T396" s="9">
        <v>1986168</v>
      </c>
      <c r="U396" s="57" t="s">
        <v>998</v>
      </c>
    </row>
    <row r="397" spans="1:21" s="95" customFormat="1" ht="27.6">
      <c r="A397" s="6">
        <v>86</v>
      </c>
      <c r="B397" s="12" t="s">
        <v>969</v>
      </c>
      <c r="C397" s="12" t="s">
        <v>1909</v>
      </c>
      <c r="D397" s="45" t="s">
        <v>1910</v>
      </c>
      <c r="E397" s="8" t="s">
        <v>1911</v>
      </c>
      <c r="F397" s="45" t="s">
        <v>1912</v>
      </c>
      <c r="G397" s="14" t="s">
        <v>1587</v>
      </c>
      <c r="H397" s="15" t="s">
        <v>298</v>
      </c>
      <c r="I397" s="16">
        <v>85</v>
      </c>
      <c r="J397" s="17" t="s">
        <v>7</v>
      </c>
      <c r="K397" s="17" t="s">
        <v>509</v>
      </c>
      <c r="L397" s="17" t="s">
        <v>931</v>
      </c>
      <c r="M397" s="17" t="s">
        <v>166</v>
      </c>
      <c r="N397" s="31" t="s">
        <v>694</v>
      </c>
      <c r="O397" s="9">
        <v>2410410.52</v>
      </c>
      <c r="P397" s="9">
        <v>368651.01</v>
      </c>
      <c r="Q397" s="9">
        <v>56715.55</v>
      </c>
      <c r="R397" s="9"/>
      <c r="S397" s="9">
        <v>1313374.44</v>
      </c>
      <c r="T397" s="9">
        <v>4149151.52</v>
      </c>
      <c r="U397" s="57" t="s">
        <v>998</v>
      </c>
    </row>
    <row r="398" spans="1:21" s="95" customFormat="1" ht="41.4">
      <c r="A398" s="6">
        <v>87</v>
      </c>
      <c r="B398" s="12" t="s">
        <v>969</v>
      </c>
      <c r="C398" s="12" t="s">
        <v>1913</v>
      </c>
      <c r="D398" s="45" t="s">
        <v>1914</v>
      </c>
      <c r="E398" s="8" t="s">
        <v>1911</v>
      </c>
      <c r="F398" s="45" t="s">
        <v>1915</v>
      </c>
      <c r="G398" s="14" t="s">
        <v>1587</v>
      </c>
      <c r="H398" s="15" t="s">
        <v>298</v>
      </c>
      <c r="I398" s="16">
        <v>85</v>
      </c>
      <c r="J398" s="17" t="s">
        <v>7</v>
      </c>
      <c r="K398" s="17" t="s">
        <v>509</v>
      </c>
      <c r="L398" s="17" t="s">
        <v>931</v>
      </c>
      <c r="M398" s="17" t="s">
        <v>166</v>
      </c>
      <c r="N398" s="31" t="s">
        <v>694</v>
      </c>
      <c r="O398" s="9">
        <v>1395179.02</v>
      </c>
      <c r="P398" s="9">
        <v>213380.32</v>
      </c>
      <c r="Q398" s="9">
        <v>32827.75</v>
      </c>
      <c r="R398" s="9"/>
      <c r="S398" s="9">
        <v>686333.69</v>
      </c>
      <c r="T398" s="9">
        <v>2327720.7799999998</v>
      </c>
      <c r="U398" s="57" t="s">
        <v>998</v>
      </c>
    </row>
    <row r="399" spans="1:21" s="95" customFormat="1" ht="27.6">
      <c r="A399" s="6">
        <v>88</v>
      </c>
      <c r="B399" s="12" t="s">
        <v>969</v>
      </c>
      <c r="C399" s="12" t="s">
        <v>1916</v>
      </c>
      <c r="D399" s="45" t="s">
        <v>1917</v>
      </c>
      <c r="E399" s="8" t="s">
        <v>1918</v>
      </c>
      <c r="F399" s="45" t="s">
        <v>1919</v>
      </c>
      <c r="G399" s="14" t="s">
        <v>962</v>
      </c>
      <c r="H399" s="15" t="s">
        <v>981</v>
      </c>
      <c r="I399" s="16">
        <v>85</v>
      </c>
      <c r="J399" s="17" t="s">
        <v>7</v>
      </c>
      <c r="K399" s="17" t="s">
        <v>509</v>
      </c>
      <c r="L399" s="17" t="s">
        <v>509</v>
      </c>
      <c r="M399" s="17" t="s">
        <v>166</v>
      </c>
      <c r="N399" s="31" t="s">
        <v>696</v>
      </c>
      <c r="O399" s="9">
        <v>6386465.5899999999</v>
      </c>
      <c r="P399" s="9">
        <v>976753.56</v>
      </c>
      <c r="Q399" s="9">
        <v>150269.78</v>
      </c>
      <c r="R399" s="9"/>
      <c r="S399" s="9">
        <v>0</v>
      </c>
      <c r="T399" s="9">
        <v>7513488.9299999997</v>
      </c>
      <c r="U399" s="57" t="s">
        <v>998</v>
      </c>
    </row>
    <row r="400" spans="1:21" s="95" customFormat="1" ht="41.4">
      <c r="A400" s="6">
        <v>89</v>
      </c>
      <c r="B400" s="12" t="s">
        <v>961</v>
      </c>
      <c r="C400" s="12" t="s">
        <v>1464</v>
      </c>
      <c r="D400" s="45" t="s">
        <v>632</v>
      </c>
      <c r="E400" s="8" t="s">
        <v>633</v>
      </c>
      <c r="F400" s="45" t="s">
        <v>634</v>
      </c>
      <c r="G400" s="14" t="s">
        <v>635</v>
      </c>
      <c r="H400" s="15" t="s">
        <v>636</v>
      </c>
      <c r="I400" s="16">
        <v>85</v>
      </c>
      <c r="J400" s="17" t="s">
        <v>7</v>
      </c>
      <c r="K400" s="17" t="s">
        <v>509</v>
      </c>
      <c r="L400" s="17" t="s">
        <v>637</v>
      </c>
      <c r="M400" s="17" t="s">
        <v>166</v>
      </c>
      <c r="N400" s="31" t="s">
        <v>700</v>
      </c>
      <c r="O400" s="9">
        <v>17579940.969999999</v>
      </c>
      <c r="P400" s="9">
        <v>2688696.86</v>
      </c>
      <c r="Q400" s="9">
        <v>413645.67</v>
      </c>
      <c r="R400" s="9"/>
      <c r="S400" s="9">
        <v>0</v>
      </c>
      <c r="T400" s="9">
        <v>20682283.5</v>
      </c>
      <c r="U400" s="57" t="s">
        <v>998</v>
      </c>
    </row>
    <row r="401" spans="1:44" s="95" customFormat="1" ht="82.8">
      <c r="A401" s="6">
        <v>90</v>
      </c>
      <c r="B401" s="12" t="s">
        <v>961</v>
      </c>
      <c r="C401" s="12" t="s">
        <v>1467</v>
      </c>
      <c r="D401" s="45" t="s">
        <v>647</v>
      </c>
      <c r="E401" s="8" t="s">
        <v>648</v>
      </c>
      <c r="F401" s="45" t="s">
        <v>649</v>
      </c>
      <c r="G401" s="14" t="s">
        <v>635</v>
      </c>
      <c r="H401" s="15" t="s">
        <v>220</v>
      </c>
      <c r="I401" s="16">
        <v>85</v>
      </c>
      <c r="J401" s="17" t="s">
        <v>7</v>
      </c>
      <c r="K401" s="17" t="s">
        <v>509</v>
      </c>
      <c r="L401" s="17" t="s">
        <v>519</v>
      </c>
      <c r="M401" s="17" t="s">
        <v>230</v>
      </c>
      <c r="N401" s="31" t="s">
        <v>700</v>
      </c>
      <c r="O401" s="9">
        <v>18193458.59</v>
      </c>
      <c r="P401" s="9">
        <v>2782528.95</v>
      </c>
      <c r="Q401" s="9">
        <v>428081.39</v>
      </c>
      <c r="R401" s="9"/>
      <c r="S401" s="9">
        <v>336596.26</v>
      </c>
      <c r="T401" s="9">
        <v>21740665.190000001</v>
      </c>
      <c r="U401" s="57" t="s">
        <v>998</v>
      </c>
    </row>
    <row r="402" spans="1:44" s="95" customFormat="1" ht="55.2">
      <c r="A402" s="6">
        <v>91</v>
      </c>
      <c r="B402" s="12" t="s">
        <v>961</v>
      </c>
      <c r="C402" s="12" t="s">
        <v>1463</v>
      </c>
      <c r="D402" s="45" t="s">
        <v>629</v>
      </c>
      <c r="E402" s="8" t="s">
        <v>630</v>
      </c>
      <c r="F402" s="45" t="s">
        <v>631</v>
      </c>
      <c r="G402" s="14" t="s">
        <v>124</v>
      </c>
      <c r="H402" s="15" t="s">
        <v>298</v>
      </c>
      <c r="I402" s="16">
        <v>85</v>
      </c>
      <c r="J402" s="17" t="s">
        <v>7</v>
      </c>
      <c r="K402" s="17" t="s">
        <v>509</v>
      </c>
      <c r="L402" s="17" t="s">
        <v>556</v>
      </c>
      <c r="M402" s="17" t="s">
        <v>166</v>
      </c>
      <c r="N402" s="31" t="s">
        <v>700</v>
      </c>
      <c r="O402" s="9">
        <v>10058446.800000001</v>
      </c>
      <c r="P402" s="9">
        <v>1538350.68</v>
      </c>
      <c r="Q402" s="9">
        <v>236669.34</v>
      </c>
      <c r="R402" s="9"/>
      <c r="S402" s="9">
        <v>103628.9</v>
      </c>
      <c r="T402" s="9">
        <v>11937095.720000001</v>
      </c>
      <c r="U402" s="57" t="s">
        <v>998</v>
      </c>
    </row>
    <row r="403" spans="1:44" s="95" customFormat="1" ht="55.2">
      <c r="A403" s="6">
        <v>92</v>
      </c>
      <c r="B403" s="12" t="s">
        <v>961</v>
      </c>
      <c r="C403" s="12" t="s">
        <v>1465</v>
      </c>
      <c r="D403" s="45" t="s">
        <v>638</v>
      </c>
      <c r="E403" s="8" t="s">
        <v>639</v>
      </c>
      <c r="F403" s="45" t="s">
        <v>640</v>
      </c>
      <c r="G403" s="14" t="s">
        <v>641</v>
      </c>
      <c r="H403" s="15" t="s">
        <v>706</v>
      </c>
      <c r="I403" s="16">
        <v>83.3</v>
      </c>
      <c r="J403" s="17" t="s">
        <v>7</v>
      </c>
      <c r="K403" s="17" t="s">
        <v>509</v>
      </c>
      <c r="L403" s="17" t="s">
        <v>642</v>
      </c>
      <c r="M403" s="17" t="s">
        <v>230</v>
      </c>
      <c r="N403" s="31" t="s">
        <v>700</v>
      </c>
      <c r="O403" s="9">
        <v>18876302.329999998</v>
      </c>
      <c r="P403" s="9">
        <v>3331112.18</v>
      </c>
      <c r="Q403" s="9">
        <v>453212.55</v>
      </c>
      <c r="R403" s="9"/>
      <c r="S403" s="9">
        <v>4760</v>
      </c>
      <c r="T403" s="9">
        <v>22665387.059999999</v>
      </c>
      <c r="U403" s="57" t="s">
        <v>998</v>
      </c>
    </row>
    <row r="404" spans="1:44" s="95" customFormat="1" ht="69">
      <c r="A404" s="6">
        <v>93</v>
      </c>
      <c r="B404" s="12" t="s">
        <v>961</v>
      </c>
      <c r="C404" s="12" t="s">
        <v>1466</v>
      </c>
      <c r="D404" s="45" t="s">
        <v>643</v>
      </c>
      <c r="E404" s="8" t="s">
        <v>644</v>
      </c>
      <c r="F404" s="45" t="s">
        <v>645</v>
      </c>
      <c r="G404" s="14" t="s">
        <v>106</v>
      </c>
      <c r="H404" s="15" t="s">
        <v>57</v>
      </c>
      <c r="I404" s="16">
        <v>83.3</v>
      </c>
      <c r="J404" s="17" t="s">
        <v>7</v>
      </c>
      <c r="K404" s="17" t="s">
        <v>509</v>
      </c>
      <c r="L404" s="17" t="s">
        <v>646</v>
      </c>
      <c r="M404" s="17" t="s">
        <v>230</v>
      </c>
      <c r="N404" s="31" t="s">
        <v>700</v>
      </c>
      <c r="O404" s="9">
        <v>3239580.34</v>
      </c>
      <c r="P404" s="9">
        <v>571690.64</v>
      </c>
      <c r="Q404" s="9">
        <v>77781.05</v>
      </c>
      <c r="R404" s="9"/>
      <c r="S404" s="9">
        <v>1.19</v>
      </c>
      <c r="T404" s="9">
        <v>3889053.22</v>
      </c>
      <c r="U404" s="57" t="s">
        <v>998</v>
      </c>
    </row>
    <row r="405" spans="1:44" s="95" customFormat="1" ht="96.6">
      <c r="A405" s="6">
        <v>94</v>
      </c>
      <c r="B405" s="12" t="s">
        <v>961</v>
      </c>
      <c r="C405" s="12" t="s">
        <v>1459</v>
      </c>
      <c r="D405" s="45" t="s">
        <v>1460</v>
      </c>
      <c r="E405" s="8" t="s">
        <v>619</v>
      </c>
      <c r="F405" s="45" t="s">
        <v>842</v>
      </c>
      <c r="G405" s="14" t="s">
        <v>620</v>
      </c>
      <c r="H405" s="15" t="s">
        <v>621</v>
      </c>
      <c r="I405" s="16">
        <v>85</v>
      </c>
      <c r="J405" s="17" t="s">
        <v>7</v>
      </c>
      <c r="K405" s="17" t="s">
        <v>509</v>
      </c>
      <c r="L405" s="17" t="s">
        <v>622</v>
      </c>
      <c r="M405" s="17" t="s">
        <v>230</v>
      </c>
      <c r="N405" s="31" t="s">
        <v>700</v>
      </c>
      <c r="O405" s="9">
        <v>12270778.529999999</v>
      </c>
      <c r="P405" s="9">
        <v>1876707.31</v>
      </c>
      <c r="Q405" s="9">
        <v>288724.2</v>
      </c>
      <c r="R405" s="9"/>
      <c r="S405" s="9">
        <v>0</v>
      </c>
      <c r="T405" s="9">
        <v>14436210.039999999</v>
      </c>
      <c r="U405" s="57" t="s">
        <v>998</v>
      </c>
    </row>
    <row r="406" spans="1:44" s="95" customFormat="1" ht="82.8">
      <c r="A406" s="6">
        <v>95</v>
      </c>
      <c r="B406" s="12" t="s">
        <v>961</v>
      </c>
      <c r="C406" s="12" t="s">
        <v>1461</v>
      </c>
      <c r="D406" s="45" t="s">
        <v>623</v>
      </c>
      <c r="E406" s="8" t="s">
        <v>619</v>
      </c>
      <c r="F406" s="45" t="s">
        <v>843</v>
      </c>
      <c r="G406" s="14" t="s">
        <v>620</v>
      </c>
      <c r="H406" s="15" t="s">
        <v>624</v>
      </c>
      <c r="I406" s="16">
        <v>85</v>
      </c>
      <c r="J406" s="17" t="s">
        <v>7</v>
      </c>
      <c r="K406" s="17" t="s">
        <v>509</v>
      </c>
      <c r="L406" s="17" t="s">
        <v>622</v>
      </c>
      <c r="M406" s="17" t="s">
        <v>230</v>
      </c>
      <c r="N406" s="31" t="s">
        <v>700</v>
      </c>
      <c r="O406" s="9">
        <v>2503601.86</v>
      </c>
      <c r="P406" s="9">
        <v>382903.81</v>
      </c>
      <c r="Q406" s="9">
        <v>58908.28</v>
      </c>
      <c r="R406" s="9"/>
      <c r="S406" s="9">
        <v>0</v>
      </c>
      <c r="T406" s="9">
        <v>2945413.95</v>
      </c>
      <c r="U406" s="57" t="s">
        <v>998</v>
      </c>
    </row>
    <row r="407" spans="1:44" s="95" customFormat="1" ht="69">
      <c r="A407" s="6">
        <v>96</v>
      </c>
      <c r="B407" s="12" t="s">
        <v>961</v>
      </c>
      <c r="C407" s="12" t="s">
        <v>1462</v>
      </c>
      <c r="D407" s="45" t="s">
        <v>625</v>
      </c>
      <c r="E407" s="8" t="s">
        <v>626</v>
      </c>
      <c r="F407" s="45" t="s">
        <v>844</v>
      </c>
      <c r="G407" s="14" t="s">
        <v>627</v>
      </c>
      <c r="H407" s="15" t="s">
        <v>628</v>
      </c>
      <c r="I407" s="16">
        <v>85</v>
      </c>
      <c r="J407" s="17" t="s">
        <v>7</v>
      </c>
      <c r="K407" s="17" t="s">
        <v>509</v>
      </c>
      <c r="L407" s="17" t="s">
        <v>528</v>
      </c>
      <c r="M407" s="17" t="s">
        <v>230</v>
      </c>
      <c r="N407" s="31" t="s">
        <v>700</v>
      </c>
      <c r="O407" s="9">
        <v>18085902.34</v>
      </c>
      <c r="P407" s="9">
        <v>2766079.18</v>
      </c>
      <c r="Q407" s="9">
        <v>425550.64</v>
      </c>
      <c r="R407" s="9"/>
      <c r="S407" s="9">
        <v>8810.76</v>
      </c>
      <c r="T407" s="9">
        <v>21286342.920000002</v>
      </c>
      <c r="U407" s="57" t="s">
        <v>998</v>
      </c>
    </row>
    <row r="408" spans="1:44" s="95" customFormat="1" ht="55.2">
      <c r="A408" s="6">
        <v>97</v>
      </c>
      <c r="B408" s="12" t="s">
        <v>964</v>
      </c>
      <c r="C408" s="12" t="s">
        <v>1468</v>
      </c>
      <c r="D408" s="45" t="s">
        <v>650</v>
      </c>
      <c r="E408" s="8" t="s">
        <v>651</v>
      </c>
      <c r="F408" s="45" t="s">
        <v>652</v>
      </c>
      <c r="G408" s="14" t="s">
        <v>653</v>
      </c>
      <c r="H408" s="15" t="s">
        <v>654</v>
      </c>
      <c r="I408" s="16">
        <v>85</v>
      </c>
      <c r="J408" s="17" t="s">
        <v>7</v>
      </c>
      <c r="K408" s="17" t="s">
        <v>509</v>
      </c>
      <c r="L408" s="17" t="s">
        <v>568</v>
      </c>
      <c r="M408" s="17" t="s">
        <v>166</v>
      </c>
      <c r="N408" s="31" t="s">
        <v>697</v>
      </c>
      <c r="O408" s="9">
        <v>8082503.1900000004</v>
      </c>
      <c r="P408" s="9">
        <v>1236147.54</v>
      </c>
      <c r="Q408" s="9">
        <v>190176.55</v>
      </c>
      <c r="R408" s="9"/>
      <c r="S408" s="9">
        <v>228954.94</v>
      </c>
      <c r="T408" s="9">
        <v>9737782.2200000007</v>
      </c>
      <c r="U408" s="57" t="s">
        <v>998</v>
      </c>
    </row>
    <row r="409" spans="1:44" s="95" customFormat="1" ht="55.2">
      <c r="A409" s="6">
        <v>98</v>
      </c>
      <c r="B409" s="12" t="s">
        <v>964</v>
      </c>
      <c r="C409" s="12" t="s">
        <v>1469</v>
      </c>
      <c r="D409" s="45" t="s">
        <v>655</v>
      </c>
      <c r="E409" s="8" t="s">
        <v>651</v>
      </c>
      <c r="F409" s="45" t="s">
        <v>656</v>
      </c>
      <c r="G409" s="14" t="s">
        <v>653</v>
      </c>
      <c r="H409" s="15" t="s">
        <v>657</v>
      </c>
      <c r="I409" s="16">
        <v>85</v>
      </c>
      <c r="J409" s="17" t="s">
        <v>7</v>
      </c>
      <c r="K409" s="17" t="s">
        <v>509</v>
      </c>
      <c r="L409" s="17" t="s">
        <v>568</v>
      </c>
      <c r="M409" s="17" t="s">
        <v>166</v>
      </c>
      <c r="N409" s="31" t="s">
        <v>697</v>
      </c>
      <c r="O409" s="9">
        <v>479605.75</v>
      </c>
      <c r="P409" s="9">
        <v>73351.460000000006</v>
      </c>
      <c r="Q409" s="9">
        <v>11284.85</v>
      </c>
      <c r="R409" s="9"/>
      <c r="S409" s="9">
        <v>25230.38</v>
      </c>
      <c r="T409" s="9">
        <v>589472.43999999994</v>
      </c>
      <c r="U409" s="57" t="s">
        <v>998</v>
      </c>
    </row>
    <row r="410" spans="1:44" s="95" customFormat="1" ht="138">
      <c r="A410" s="6">
        <v>99</v>
      </c>
      <c r="B410" s="12" t="s">
        <v>964</v>
      </c>
      <c r="C410" s="12" t="s">
        <v>1470</v>
      </c>
      <c r="D410" s="45" t="s">
        <v>1471</v>
      </c>
      <c r="E410" s="8" t="s">
        <v>1472</v>
      </c>
      <c r="F410" s="45" t="s">
        <v>1473</v>
      </c>
      <c r="G410" s="14" t="s">
        <v>1344</v>
      </c>
      <c r="H410" s="15" t="s">
        <v>976</v>
      </c>
      <c r="I410" s="16">
        <v>85</v>
      </c>
      <c r="J410" s="17" t="s">
        <v>7</v>
      </c>
      <c r="K410" s="17" t="s">
        <v>509</v>
      </c>
      <c r="L410" s="17" t="s">
        <v>613</v>
      </c>
      <c r="M410" s="17" t="s">
        <v>166</v>
      </c>
      <c r="N410" s="31" t="s">
        <v>697</v>
      </c>
      <c r="O410" s="9">
        <v>2866806.47</v>
      </c>
      <c r="P410" s="9">
        <v>436766.4</v>
      </c>
      <c r="Q410" s="9">
        <v>69140.62</v>
      </c>
      <c r="R410" s="9"/>
      <c r="S410" s="9">
        <v>87381</v>
      </c>
      <c r="T410" s="9">
        <v>3460094.49</v>
      </c>
      <c r="U410" s="57" t="s">
        <v>998</v>
      </c>
    </row>
    <row r="411" spans="1:44" s="95" customFormat="1" ht="69">
      <c r="A411" s="6">
        <v>100</v>
      </c>
      <c r="B411" s="12" t="s">
        <v>964</v>
      </c>
      <c r="C411" s="12" t="s">
        <v>1474</v>
      </c>
      <c r="D411" s="45" t="s">
        <v>658</v>
      </c>
      <c r="E411" s="8" t="s">
        <v>845</v>
      </c>
      <c r="F411" s="45" t="s">
        <v>659</v>
      </c>
      <c r="G411" s="14" t="s">
        <v>592</v>
      </c>
      <c r="H411" s="15" t="s">
        <v>660</v>
      </c>
      <c r="I411" s="16">
        <v>85</v>
      </c>
      <c r="J411" s="17" t="s">
        <v>7</v>
      </c>
      <c r="K411" s="17" t="s">
        <v>509</v>
      </c>
      <c r="L411" s="17" t="s">
        <v>525</v>
      </c>
      <c r="M411" s="17" t="s">
        <v>166</v>
      </c>
      <c r="N411" s="31" t="s">
        <v>697</v>
      </c>
      <c r="O411" s="9">
        <v>18512138.579999998</v>
      </c>
      <c r="P411" s="9">
        <v>2831268.25</v>
      </c>
      <c r="Q411" s="9">
        <v>435579.74</v>
      </c>
      <c r="R411" s="9"/>
      <c r="S411" s="9">
        <v>15679.44</v>
      </c>
      <c r="T411" s="9">
        <v>21794666.010000002</v>
      </c>
      <c r="U411" s="57" t="s">
        <v>998</v>
      </c>
    </row>
    <row r="412" spans="1:44" s="95" customFormat="1" ht="55.2">
      <c r="A412" s="6">
        <v>101</v>
      </c>
      <c r="B412" s="12" t="s">
        <v>967</v>
      </c>
      <c r="C412" s="12" t="s">
        <v>1477</v>
      </c>
      <c r="D412" s="45" t="s">
        <v>847</v>
      </c>
      <c r="E412" s="8" t="s">
        <v>845</v>
      </c>
      <c r="F412" s="45" t="s">
        <v>848</v>
      </c>
      <c r="G412" s="14" t="s">
        <v>663</v>
      </c>
      <c r="H412" s="15" t="s">
        <v>664</v>
      </c>
      <c r="I412" s="16">
        <v>85</v>
      </c>
      <c r="J412" s="17" t="s">
        <v>7</v>
      </c>
      <c r="K412" s="17" t="s">
        <v>509</v>
      </c>
      <c r="L412" s="17" t="s">
        <v>525</v>
      </c>
      <c r="M412" s="17" t="s">
        <v>166</v>
      </c>
      <c r="N412" s="31" t="s">
        <v>702</v>
      </c>
      <c r="O412" s="9">
        <v>9850063.2200000007</v>
      </c>
      <c r="P412" s="9">
        <v>1506480.23</v>
      </c>
      <c r="Q412" s="9">
        <v>231766.22</v>
      </c>
      <c r="R412" s="9"/>
      <c r="S412" s="9">
        <v>21285.47</v>
      </c>
      <c r="T412" s="9">
        <v>11609595.140000001</v>
      </c>
      <c r="U412" s="57" t="s">
        <v>998</v>
      </c>
    </row>
    <row r="413" spans="1:44" s="116" customFormat="1" ht="55.2">
      <c r="A413" s="6">
        <v>102</v>
      </c>
      <c r="B413" s="12" t="s">
        <v>967</v>
      </c>
      <c r="C413" s="12" t="s">
        <v>1478</v>
      </c>
      <c r="D413" s="45" t="s">
        <v>665</v>
      </c>
      <c r="E413" s="8" t="s">
        <v>662</v>
      </c>
      <c r="F413" s="45" t="s">
        <v>666</v>
      </c>
      <c r="G413" s="14" t="s">
        <v>667</v>
      </c>
      <c r="H413" s="15" t="s">
        <v>480</v>
      </c>
      <c r="I413" s="16">
        <v>85</v>
      </c>
      <c r="J413" s="17" t="s">
        <v>7</v>
      </c>
      <c r="K413" s="17" t="s">
        <v>509</v>
      </c>
      <c r="L413" s="17" t="s">
        <v>519</v>
      </c>
      <c r="M413" s="17" t="s">
        <v>166</v>
      </c>
      <c r="N413" s="31" t="s">
        <v>703</v>
      </c>
      <c r="O413" s="9">
        <v>12600266.51</v>
      </c>
      <c r="P413" s="9">
        <v>1927099.58</v>
      </c>
      <c r="Q413" s="9">
        <v>296476.86</v>
      </c>
      <c r="R413" s="9"/>
      <c r="S413" s="9">
        <v>0</v>
      </c>
      <c r="T413" s="9">
        <v>14823842.949999999</v>
      </c>
      <c r="U413" s="57" t="s">
        <v>998</v>
      </c>
    </row>
    <row r="414" spans="1:44" s="94" customFormat="1" ht="69">
      <c r="A414" s="6">
        <v>103</v>
      </c>
      <c r="B414" s="371" t="s">
        <v>967</v>
      </c>
      <c r="C414" s="12" t="s">
        <v>1920</v>
      </c>
      <c r="D414" s="45" t="s">
        <v>1921</v>
      </c>
      <c r="E414" s="8" t="s">
        <v>662</v>
      </c>
      <c r="F414" s="45" t="s">
        <v>1922</v>
      </c>
      <c r="G414" s="14" t="s">
        <v>1587</v>
      </c>
      <c r="H414" s="15" t="s">
        <v>708</v>
      </c>
      <c r="I414" s="17">
        <v>85</v>
      </c>
      <c r="J414" s="17" t="s">
        <v>7</v>
      </c>
      <c r="K414" s="17" t="s">
        <v>509</v>
      </c>
      <c r="L414" s="17" t="s">
        <v>519</v>
      </c>
      <c r="M414" s="17" t="s">
        <v>166</v>
      </c>
      <c r="N414" s="31" t="s">
        <v>702</v>
      </c>
      <c r="O414" s="9">
        <v>10005954.130000001</v>
      </c>
      <c r="P414" s="9">
        <v>1530322.39</v>
      </c>
      <c r="Q414" s="9">
        <v>235434.22</v>
      </c>
      <c r="R414" s="9"/>
      <c r="S414" s="9">
        <v>24197.7</v>
      </c>
      <c r="T414" s="37">
        <v>11795908.439999999</v>
      </c>
      <c r="U414" s="33" t="s">
        <v>998</v>
      </c>
    </row>
    <row r="415" spans="1:44" s="94" customFormat="1" ht="41.4">
      <c r="A415" s="6">
        <v>104</v>
      </c>
      <c r="B415" s="30" t="s">
        <v>967</v>
      </c>
      <c r="C415" s="12" t="s">
        <v>1475</v>
      </c>
      <c r="D415" s="45" t="s">
        <v>661</v>
      </c>
      <c r="E415" s="8" t="s">
        <v>662</v>
      </c>
      <c r="F415" s="45" t="s">
        <v>846</v>
      </c>
      <c r="G415" s="14" t="s">
        <v>288</v>
      </c>
      <c r="H415" s="15" t="s">
        <v>1476</v>
      </c>
      <c r="I415" s="16">
        <v>85</v>
      </c>
      <c r="J415" s="17" t="s">
        <v>7</v>
      </c>
      <c r="K415" s="17" t="s">
        <v>509</v>
      </c>
      <c r="L415" s="17" t="s">
        <v>519</v>
      </c>
      <c r="M415" s="17" t="s">
        <v>166</v>
      </c>
      <c r="N415" s="31" t="s">
        <v>702</v>
      </c>
      <c r="O415" s="9">
        <v>2530681.0499999998</v>
      </c>
      <c r="P415" s="9">
        <v>387045.34</v>
      </c>
      <c r="Q415" s="9">
        <v>59545.440000000002</v>
      </c>
      <c r="R415" s="9"/>
      <c r="S415" s="9">
        <v>0</v>
      </c>
      <c r="T415" s="10">
        <v>2977271.83</v>
      </c>
      <c r="U415" s="57" t="s">
        <v>998</v>
      </c>
    </row>
    <row r="416" spans="1:44" s="89" customFormat="1">
      <c r="A416" s="73"/>
      <c r="B416" s="73" t="s">
        <v>957</v>
      </c>
      <c r="C416" s="305"/>
      <c r="D416" s="107"/>
      <c r="E416" s="59"/>
      <c r="F416" s="107"/>
      <c r="G416" s="86"/>
      <c r="H416" s="86"/>
      <c r="I416" s="118"/>
      <c r="J416" s="73"/>
      <c r="K416" s="73"/>
      <c r="L416" s="73"/>
      <c r="M416" s="73"/>
      <c r="N416" s="73"/>
      <c r="O416" s="124">
        <f>SUM(O312:O415)</f>
        <v>283112033.98000002</v>
      </c>
      <c r="P416" s="124">
        <f t="shared" ref="P416:T416" si="4">SUM(P312:P415)</f>
        <v>45683239.099999994</v>
      </c>
      <c r="Q416" s="124">
        <f t="shared" si="4"/>
        <v>53309519.609999977</v>
      </c>
      <c r="R416" s="124">
        <f t="shared" si="4"/>
        <v>0</v>
      </c>
      <c r="S416" s="124">
        <f t="shared" si="4"/>
        <v>36329158.969999984</v>
      </c>
      <c r="T416" s="124">
        <f t="shared" si="4"/>
        <v>418433951.65999997</v>
      </c>
      <c r="U416" s="239"/>
      <c r="X416" s="119"/>
      <c r="Y416" s="119"/>
      <c r="Z416" s="119"/>
      <c r="AI416" s="120"/>
      <c r="AJ416" s="120"/>
      <c r="AK416" s="120"/>
      <c r="AL416" s="120"/>
      <c r="AM416" s="120"/>
      <c r="AN416" s="120"/>
      <c r="AQ416" s="120"/>
      <c r="AR416" s="120"/>
    </row>
    <row r="417" spans="1:44" s="89" customFormat="1">
      <c r="A417" s="73"/>
      <c r="B417" s="369" t="s">
        <v>668</v>
      </c>
      <c r="C417" s="73"/>
      <c r="D417" s="107"/>
      <c r="E417" s="59"/>
      <c r="F417" s="107"/>
      <c r="G417" s="86"/>
      <c r="H417" s="86"/>
      <c r="I417" s="118"/>
      <c r="J417" s="73"/>
      <c r="K417" s="73"/>
      <c r="L417" s="73"/>
      <c r="M417" s="73"/>
      <c r="N417" s="225"/>
      <c r="O417" s="124"/>
      <c r="P417" s="124"/>
      <c r="Q417" s="124"/>
      <c r="R417" s="124"/>
      <c r="S417" s="124"/>
      <c r="T417" s="162"/>
      <c r="U417" s="115"/>
      <c r="X417" s="119"/>
      <c r="Y417" s="119"/>
      <c r="Z417" s="119"/>
      <c r="AI417" s="120"/>
      <c r="AJ417" s="120"/>
      <c r="AK417" s="120"/>
      <c r="AL417" s="120"/>
      <c r="AM417" s="120"/>
      <c r="AN417" s="120"/>
      <c r="AQ417" s="120"/>
      <c r="AR417" s="120"/>
    </row>
    <row r="418" spans="1:44" s="94" customFormat="1" ht="55.2">
      <c r="A418" s="12">
        <v>1</v>
      </c>
      <c r="B418" s="30" t="s">
        <v>959</v>
      </c>
      <c r="C418" s="12" t="s">
        <v>1491</v>
      </c>
      <c r="D418" s="45" t="s">
        <v>947</v>
      </c>
      <c r="E418" s="8" t="s">
        <v>948</v>
      </c>
      <c r="F418" s="45" t="s">
        <v>949</v>
      </c>
      <c r="G418" s="14" t="s">
        <v>857</v>
      </c>
      <c r="H418" s="15" t="s">
        <v>480</v>
      </c>
      <c r="I418" s="16">
        <v>76.5</v>
      </c>
      <c r="J418" s="17" t="s">
        <v>7</v>
      </c>
      <c r="K418" s="17" t="s">
        <v>668</v>
      </c>
      <c r="L418" s="17" t="s">
        <v>675</v>
      </c>
      <c r="M418" s="17" t="s">
        <v>9</v>
      </c>
      <c r="N418" s="31" t="s">
        <v>693</v>
      </c>
      <c r="O418" s="9">
        <v>687468.57</v>
      </c>
      <c r="P418" s="9">
        <v>121317.98</v>
      </c>
      <c r="Q418" s="9">
        <v>89865.19</v>
      </c>
      <c r="R418" s="9"/>
      <c r="S418" s="9">
        <v>170012.76</v>
      </c>
      <c r="T418" s="10">
        <v>1068664.5</v>
      </c>
      <c r="U418" s="57" t="s">
        <v>998</v>
      </c>
    </row>
    <row r="419" spans="1:44" s="94" customFormat="1" ht="27.6">
      <c r="A419" s="12">
        <v>2</v>
      </c>
      <c r="B419" s="30" t="s">
        <v>959</v>
      </c>
      <c r="C419" s="12" t="s">
        <v>1485</v>
      </c>
      <c r="D419" s="45" t="s">
        <v>1486</v>
      </c>
      <c r="E419" s="8" t="s">
        <v>1487</v>
      </c>
      <c r="F419" s="45" t="s">
        <v>1488</v>
      </c>
      <c r="G419" s="14" t="s">
        <v>984</v>
      </c>
      <c r="H419" s="15" t="s">
        <v>107</v>
      </c>
      <c r="I419" s="16">
        <v>60.62</v>
      </c>
      <c r="J419" s="17" t="s">
        <v>7</v>
      </c>
      <c r="K419" s="17" t="s">
        <v>668</v>
      </c>
      <c r="L419" s="17" t="s">
        <v>675</v>
      </c>
      <c r="M419" s="17" t="s">
        <v>9</v>
      </c>
      <c r="N419" s="31" t="s">
        <v>693</v>
      </c>
      <c r="O419" s="9">
        <v>760239.34</v>
      </c>
      <c r="P419" s="9">
        <v>134159.88</v>
      </c>
      <c r="Q419" s="9">
        <v>359665.86</v>
      </c>
      <c r="R419" s="9"/>
      <c r="S419" s="9">
        <v>238272.37</v>
      </c>
      <c r="T419" s="10">
        <v>1492337.45</v>
      </c>
      <c r="U419" s="57" t="s">
        <v>998</v>
      </c>
    </row>
    <row r="420" spans="1:44" s="94" customFormat="1" ht="27.6">
      <c r="A420" s="12">
        <v>3</v>
      </c>
      <c r="B420" s="30" t="s">
        <v>959</v>
      </c>
      <c r="C420" s="12" t="s">
        <v>1483</v>
      </c>
      <c r="D420" s="45" t="s">
        <v>1484</v>
      </c>
      <c r="E420" s="8" t="s">
        <v>677</v>
      </c>
      <c r="F420" s="45" t="s">
        <v>678</v>
      </c>
      <c r="G420" s="14" t="s">
        <v>153</v>
      </c>
      <c r="H420" s="15" t="s">
        <v>47</v>
      </c>
      <c r="I420" s="16">
        <v>68</v>
      </c>
      <c r="J420" s="17" t="s">
        <v>7</v>
      </c>
      <c r="K420" s="17" t="s">
        <v>668</v>
      </c>
      <c r="L420" s="17" t="s">
        <v>675</v>
      </c>
      <c r="M420" s="17" t="s">
        <v>9</v>
      </c>
      <c r="N420" s="31" t="s">
        <v>693</v>
      </c>
      <c r="O420" s="9">
        <v>541320.71</v>
      </c>
      <c r="P420" s="9">
        <v>95527.19</v>
      </c>
      <c r="Q420" s="9">
        <v>159211.98000000001</v>
      </c>
      <c r="R420" s="9"/>
      <c r="S420" s="9">
        <v>44435.199999999997</v>
      </c>
      <c r="T420" s="10">
        <v>840495.08</v>
      </c>
      <c r="U420" s="57" t="s">
        <v>998</v>
      </c>
    </row>
    <row r="421" spans="1:44" s="94" customFormat="1" ht="27.6">
      <c r="A421" s="12">
        <v>4</v>
      </c>
      <c r="B421" s="30" t="s">
        <v>959</v>
      </c>
      <c r="C421" s="12" t="s">
        <v>1489</v>
      </c>
      <c r="D421" s="45" t="s">
        <v>679</v>
      </c>
      <c r="E421" s="8" t="s">
        <v>680</v>
      </c>
      <c r="F421" s="45" t="s">
        <v>681</v>
      </c>
      <c r="G421" s="14" t="s">
        <v>77</v>
      </c>
      <c r="H421" s="15" t="s">
        <v>298</v>
      </c>
      <c r="I421" s="16">
        <v>68</v>
      </c>
      <c r="J421" s="17" t="s">
        <v>7</v>
      </c>
      <c r="K421" s="17" t="s">
        <v>668</v>
      </c>
      <c r="L421" s="17" t="s">
        <v>682</v>
      </c>
      <c r="M421" s="17" t="s">
        <v>9</v>
      </c>
      <c r="N421" s="31" t="s">
        <v>693</v>
      </c>
      <c r="O421" s="9">
        <v>606888.13</v>
      </c>
      <c r="P421" s="9">
        <v>107097.9</v>
      </c>
      <c r="Q421" s="9">
        <v>178496.51</v>
      </c>
      <c r="R421" s="9"/>
      <c r="S421" s="9">
        <v>172017.84</v>
      </c>
      <c r="T421" s="10">
        <v>1064500.3799999999</v>
      </c>
      <c r="U421" s="57" t="s">
        <v>998</v>
      </c>
    </row>
    <row r="422" spans="1:44" s="94" customFormat="1" ht="55.2">
      <c r="A422" s="12">
        <v>5</v>
      </c>
      <c r="B422" s="30" t="s">
        <v>959</v>
      </c>
      <c r="C422" s="12" t="s">
        <v>1481</v>
      </c>
      <c r="D422" s="45" t="s">
        <v>851</v>
      </c>
      <c r="E422" s="8" t="s">
        <v>674</v>
      </c>
      <c r="F422" s="45" t="s">
        <v>852</v>
      </c>
      <c r="G422" s="14" t="s">
        <v>203</v>
      </c>
      <c r="H422" s="15" t="s">
        <v>42</v>
      </c>
      <c r="I422" s="16">
        <v>68</v>
      </c>
      <c r="J422" s="17" t="s">
        <v>7</v>
      </c>
      <c r="K422" s="17" t="s">
        <v>668</v>
      </c>
      <c r="L422" s="17" t="s">
        <v>675</v>
      </c>
      <c r="M422" s="17" t="s">
        <v>9</v>
      </c>
      <c r="N422" s="31" t="s">
        <v>693</v>
      </c>
      <c r="O422" s="9">
        <v>591071.30000000005</v>
      </c>
      <c r="P422" s="9">
        <v>104306.7</v>
      </c>
      <c r="Q422" s="9">
        <v>173844.51</v>
      </c>
      <c r="R422" s="9"/>
      <c r="S422" s="9">
        <v>165372.28</v>
      </c>
      <c r="T422" s="10">
        <v>1034594.79</v>
      </c>
      <c r="U422" s="57" t="s">
        <v>998</v>
      </c>
    </row>
    <row r="423" spans="1:44" s="94" customFormat="1" ht="41.4">
      <c r="A423" s="12">
        <v>6</v>
      </c>
      <c r="B423" s="30" t="s">
        <v>959</v>
      </c>
      <c r="C423" s="12" t="s">
        <v>1490</v>
      </c>
      <c r="D423" s="45" t="s">
        <v>683</v>
      </c>
      <c r="E423" s="8" t="s">
        <v>684</v>
      </c>
      <c r="F423" s="45" t="s">
        <v>685</v>
      </c>
      <c r="G423" s="14" t="s">
        <v>347</v>
      </c>
      <c r="H423" s="15" t="s">
        <v>133</v>
      </c>
      <c r="I423" s="16">
        <v>73.069999999999993</v>
      </c>
      <c r="J423" s="17" t="s">
        <v>7</v>
      </c>
      <c r="K423" s="17" t="s">
        <v>668</v>
      </c>
      <c r="L423" s="17" t="s">
        <v>686</v>
      </c>
      <c r="M423" s="17" t="s">
        <v>9</v>
      </c>
      <c r="N423" s="31" t="s">
        <v>693</v>
      </c>
      <c r="O423" s="9">
        <v>555453.89</v>
      </c>
      <c r="P423" s="9">
        <v>98021.27</v>
      </c>
      <c r="Q423" s="9">
        <v>106644.84</v>
      </c>
      <c r="R423" s="9"/>
      <c r="S423" s="9">
        <v>148706.79999999999</v>
      </c>
      <c r="T423" s="10">
        <v>908826.8</v>
      </c>
      <c r="U423" s="57" t="s">
        <v>998</v>
      </c>
    </row>
    <row r="424" spans="1:44" s="94" customFormat="1" ht="41.4">
      <c r="A424" s="12">
        <v>7</v>
      </c>
      <c r="B424" s="30" t="s">
        <v>959</v>
      </c>
      <c r="C424" s="12" t="s">
        <v>1480</v>
      </c>
      <c r="D424" s="45" t="s">
        <v>671</v>
      </c>
      <c r="E424" s="8" t="s">
        <v>672</v>
      </c>
      <c r="F424" s="45" t="s">
        <v>673</v>
      </c>
      <c r="G424" s="14" t="s">
        <v>356</v>
      </c>
      <c r="H424" s="15" t="s">
        <v>191</v>
      </c>
      <c r="I424" s="16">
        <v>73.099999999999994</v>
      </c>
      <c r="J424" s="17" t="s">
        <v>7</v>
      </c>
      <c r="K424" s="17" t="s">
        <v>668</v>
      </c>
      <c r="L424" s="17" t="s">
        <v>668</v>
      </c>
      <c r="M424" s="17" t="s">
        <v>9</v>
      </c>
      <c r="N424" s="31" t="s">
        <v>693</v>
      </c>
      <c r="O424" s="9">
        <v>495380.25</v>
      </c>
      <c r="P424" s="9">
        <v>87420.05</v>
      </c>
      <c r="Q424" s="9">
        <v>94874.48</v>
      </c>
      <c r="R424" s="9"/>
      <c r="S424" s="9">
        <v>233896.92</v>
      </c>
      <c r="T424" s="10">
        <v>911571.7</v>
      </c>
      <c r="U424" s="57" t="s">
        <v>998</v>
      </c>
    </row>
    <row r="425" spans="1:44" s="94" customFormat="1" ht="41.4">
      <c r="A425" s="12">
        <v>8</v>
      </c>
      <c r="B425" s="30" t="s">
        <v>959</v>
      </c>
      <c r="C425" s="12" t="s">
        <v>1479</v>
      </c>
      <c r="D425" s="45" t="s">
        <v>849</v>
      </c>
      <c r="E425" s="8" t="s">
        <v>669</v>
      </c>
      <c r="F425" s="45" t="s">
        <v>850</v>
      </c>
      <c r="G425" s="14" t="s">
        <v>670</v>
      </c>
      <c r="H425" s="15" t="s">
        <v>170</v>
      </c>
      <c r="I425" s="16">
        <v>68</v>
      </c>
      <c r="J425" s="17" t="s">
        <v>7</v>
      </c>
      <c r="K425" s="17" t="s">
        <v>668</v>
      </c>
      <c r="L425" s="17" t="s">
        <v>668</v>
      </c>
      <c r="M425" s="17" t="s">
        <v>9</v>
      </c>
      <c r="N425" s="31" t="s">
        <v>693</v>
      </c>
      <c r="O425" s="9">
        <v>608654.4</v>
      </c>
      <c r="P425" s="9">
        <v>107409.60000000001</v>
      </c>
      <c r="Q425" s="9">
        <v>179016</v>
      </c>
      <c r="R425" s="9"/>
      <c r="S425" s="9">
        <v>222508.09</v>
      </c>
      <c r="T425" s="10">
        <v>1117588.0900000001</v>
      </c>
      <c r="U425" s="57" t="s">
        <v>998</v>
      </c>
    </row>
    <row r="426" spans="1:44" s="94" customFormat="1" ht="27.6">
      <c r="A426" s="12">
        <v>9</v>
      </c>
      <c r="B426" s="30" t="s">
        <v>959</v>
      </c>
      <c r="C426" s="12" t="s">
        <v>1482</v>
      </c>
      <c r="D426" s="45" t="s">
        <v>853</v>
      </c>
      <c r="E426" s="8" t="s">
        <v>676</v>
      </c>
      <c r="F426" s="45" t="s">
        <v>854</v>
      </c>
      <c r="G426" s="14" t="s">
        <v>670</v>
      </c>
      <c r="H426" s="15" t="s">
        <v>133</v>
      </c>
      <c r="I426" s="16">
        <v>72.25</v>
      </c>
      <c r="J426" s="17" t="s">
        <v>7</v>
      </c>
      <c r="K426" s="17" t="s">
        <v>668</v>
      </c>
      <c r="L426" s="17" t="s">
        <v>668</v>
      </c>
      <c r="M426" s="17" t="s">
        <v>9</v>
      </c>
      <c r="N426" s="31" t="s">
        <v>693</v>
      </c>
      <c r="O426" s="9">
        <v>322702.21000000002</v>
      </c>
      <c r="P426" s="9">
        <v>56947.45</v>
      </c>
      <c r="Q426" s="9">
        <v>66997</v>
      </c>
      <c r="R426" s="9"/>
      <c r="S426" s="9">
        <v>0</v>
      </c>
      <c r="T426" s="10">
        <v>446646.66</v>
      </c>
      <c r="U426" s="57" t="s">
        <v>998</v>
      </c>
    </row>
    <row r="427" spans="1:44" s="94" customFormat="1" ht="55.2">
      <c r="A427" s="12">
        <v>10</v>
      </c>
      <c r="B427" s="30" t="s">
        <v>960</v>
      </c>
      <c r="C427" s="12" t="s">
        <v>1492</v>
      </c>
      <c r="D427" s="45" t="s">
        <v>1493</v>
      </c>
      <c r="E427" s="8" t="s">
        <v>1494</v>
      </c>
      <c r="F427" s="45" t="s">
        <v>1495</v>
      </c>
      <c r="G427" s="14" t="s">
        <v>1064</v>
      </c>
      <c r="H427" s="15" t="s">
        <v>707</v>
      </c>
      <c r="I427" s="16">
        <v>52.51</v>
      </c>
      <c r="J427" s="17" t="s">
        <v>7</v>
      </c>
      <c r="K427" s="17" t="s">
        <v>668</v>
      </c>
      <c r="L427" s="17" t="s">
        <v>668</v>
      </c>
      <c r="M427" s="17" t="s">
        <v>9</v>
      </c>
      <c r="N427" s="31" t="s">
        <v>693</v>
      </c>
      <c r="O427" s="9">
        <v>3030491.62</v>
      </c>
      <c r="P427" s="9">
        <v>534792.64</v>
      </c>
      <c r="Q427" s="9">
        <v>2206452.02</v>
      </c>
      <c r="R427" s="9"/>
      <c r="S427" s="9">
        <v>616614.54</v>
      </c>
      <c r="T427" s="10">
        <v>6388350.8200000003</v>
      </c>
      <c r="U427" s="57" t="s">
        <v>998</v>
      </c>
    </row>
    <row r="428" spans="1:44" s="94" customFormat="1" ht="41.4">
      <c r="A428" s="12">
        <v>11</v>
      </c>
      <c r="B428" s="30" t="s">
        <v>960</v>
      </c>
      <c r="C428" s="12" t="s">
        <v>1923</v>
      </c>
      <c r="D428" s="45" t="s">
        <v>1924</v>
      </c>
      <c r="E428" s="8" t="s">
        <v>1925</v>
      </c>
      <c r="F428" s="45"/>
      <c r="G428" s="14" t="s">
        <v>1537</v>
      </c>
      <c r="H428" s="15" t="s">
        <v>150</v>
      </c>
      <c r="I428" s="16">
        <v>53.23</v>
      </c>
      <c r="J428" s="17" t="s">
        <v>7</v>
      </c>
      <c r="K428" s="17" t="s">
        <v>668</v>
      </c>
      <c r="L428" s="17" t="s">
        <v>668</v>
      </c>
      <c r="M428" s="17" t="s">
        <v>9</v>
      </c>
      <c r="N428" s="31" t="s">
        <v>693</v>
      </c>
      <c r="O428" s="9">
        <v>2033918.87</v>
      </c>
      <c r="P428" s="9">
        <v>358926.86</v>
      </c>
      <c r="Q428" s="9">
        <v>1428091.1</v>
      </c>
      <c r="R428" s="9"/>
      <c r="S428" s="9">
        <v>2676800.31</v>
      </c>
      <c r="T428" s="10">
        <v>6497737.1399999997</v>
      </c>
      <c r="U428" s="57" t="s">
        <v>998</v>
      </c>
    </row>
    <row r="429" spans="1:44" s="94" customFormat="1" ht="69">
      <c r="A429" s="12">
        <v>12</v>
      </c>
      <c r="B429" s="30" t="s">
        <v>960</v>
      </c>
      <c r="C429" s="12" t="s">
        <v>1926</v>
      </c>
      <c r="D429" s="45" t="s">
        <v>1927</v>
      </c>
      <c r="E429" s="8" t="s">
        <v>1928</v>
      </c>
      <c r="F429" s="45" t="s">
        <v>1929</v>
      </c>
      <c r="G429" s="14" t="s">
        <v>1549</v>
      </c>
      <c r="H429" s="15" t="s">
        <v>966</v>
      </c>
      <c r="I429" s="16">
        <v>52.39</v>
      </c>
      <c r="J429" s="17" t="s">
        <v>7</v>
      </c>
      <c r="K429" s="17" t="s">
        <v>668</v>
      </c>
      <c r="L429" s="17" t="s">
        <v>686</v>
      </c>
      <c r="M429" s="17" t="s">
        <v>9</v>
      </c>
      <c r="N429" s="31" t="s">
        <v>693</v>
      </c>
      <c r="O429" s="9">
        <v>2809544.57</v>
      </c>
      <c r="P429" s="9">
        <v>495801.99</v>
      </c>
      <c r="Q429" s="9">
        <v>2057199.74</v>
      </c>
      <c r="R429" s="9"/>
      <c r="S429" s="9">
        <v>1029849.75</v>
      </c>
      <c r="T429" s="10">
        <v>6392396.0499999998</v>
      </c>
      <c r="U429" s="57" t="s">
        <v>998</v>
      </c>
    </row>
    <row r="430" spans="1:44" s="94" customFormat="1" ht="41.4">
      <c r="A430" s="12">
        <v>13</v>
      </c>
      <c r="B430" s="30" t="s">
        <v>960</v>
      </c>
      <c r="C430" s="12" t="s">
        <v>1930</v>
      </c>
      <c r="D430" s="45" t="s">
        <v>1931</v>
      </c>
      <c r="E430" s="8" t="s">
        <v>1932</v>
      </c>
      <c r="F430" s="45" t="s">
        <v>1933</v>
      </c>
      <c r="G430" s="14" t="s">
        <v>261</v>
      </c>
      <c r="H430" s="15" t="s">
        <v>399</v>
      </c>
      <c r="I430" s="16">
        <v>52.31</v>
      </c>
      <c r="J430" s="17" t="s">
        <v>7</v>
      </c>
      <c r="K430" s="17" t="s">
        <v>668</v>
      </c>
      <c r="L430" s="17" t="s">
        <v>675</v>
      </c>
      <c r="M430" s="17" t="s">
        <v>9</v>
      </c>
      <c r="N430" s="31" t="s">
        <v>693</v>
      </c>
      <c r="O430" s="9">
        <v>1528684.94</v>
      </c>
      <c r="P430" s="9">
        <v>269767.93</v>
      </c>
      <c r="Q430" s="9">
        <v>1123937.44</v>
      </c>
      <c r="R430" s="9"/>
      <c r="S430" s="9">
        <v>556928.93999999994</v>
      </c>
      <c r="T430" s="10">
        <v>3479319.25</v>
      </c>
      <c r="U430" s="57" t="s">
        <v>998</v>
      </c>
    </row>
    <row r="431" spans="1:44" s="94" customFormat="1" ht="27.6">
      <c r="A431" s="12">
        <v>14</v>
      </c>
      <c r="B431" s="30" t="s">
        <v>969</v>
      </c>
      <c r="C431" s="12" t="s">
        <v>1934</v>
      </c>
      <c r="D431" s="45" t="s">
        <v>1935</v>
      </c>
      <c r="E431" s="8" t="s">
        <v>688</v>
      </c>
      <c r="F431" s="45" t="s">
        <v>1936</v>
      </c>
      <c r="G431" s="14" t="s">
        <v>1587</v>
      </c>
      <c r="H431" s="15" t="s">
        <v>186</v>
      </c>
      <c r="I431" s="16">
        <v>85</v>
      </c>
      <c r="J431" s="17" t="s">
        <v>7</v>
      </c>
      <c r="K431" s="17" t="s">
        <v>668</v>
      </c>
      <c r="L431" s="17" t="s">
        <v>668</v>
      </c>
      <c r="M431" s="17" t="s">
        <v>166</v>
      </c>
      <c r="N431" s="31" t="s">
        <v>694</v>
      </c>
      <c r="O431" s="9">
        <v>1941547.32</v>
      </c>
      <c r="P431" s="9">
        <v>296942.53000000003</v>
      </c>
      <c r="Q431" s="9">
        <v>45683.47</v>
      </c>
      <c r="R431" s="9"/>
      <c r="S431" s="9">
        <v>1180790.6100000001</v>
      </c>
      <c r="T431" s="10">
        <v>3464963.93</v>
      </c>
      <c r="U431" s="57" t="s">
        <v>998</v>
      </c>
    </row>
    <row r="432" spans="1:44" s="94" customFormat="1" ht="55.2">
      <c r="A432" s="12">
        <v>15</v>
      </c>
      <c r="B432" s="30" t="s">
        <v>969</v>
      </c>
      <c r="C432" s="12" t="s">
        <v>1496</v>
      </c>
      <c r="D432" s="45" t="s">
        <v>1937</v>
      </c>
      <c r="E432" s="8" t="s">
        <v>1497</v>
      </c>
      <c r="F432" s="45" t="s">
        <v>1498</v>
      </c>
      <c r="G432" s="14" t="s">
        <v>1135</v>
      </c>
      <c r="H432" s="15" t="s">
        <v>480</v>
      </c>
      <c r="I432" s="16">
        <v>85</v>
      </c>
      <c r="J432" s="17" t="s">
        <v>7</v>
      </c>
      <c r="K432" s="17" t="s">
        <v>668</v>
      </c>
      <c r="L432" s="17" t="s">
        <v>675</v>
      </c>
      <c r="M432" s="17" t="s">
        <v>166</v>
      </c>
      <c r="N432" s="31" t="s">
        <v>694</v>
      </c>
      <c r="O432" s="9">
        <v>3414262.06</v>
      </c>
      <c r="P432" s="9">
        <v>520172.86</v>
      </c>
      <c r="Q432" s="9">
        <v>82343.97</v>
      </c>
      <c r="R432" s="9"/>
      <c r="S432" s="9">
        <v>473840.86</v>
      </c>
      <c r="T432" s="10">
        <v>4490619.75</v>
      </c>
      <c r="U432" s="57" t="s">
        <v>998</v>
      </c>
    </row>
    <row r="433" spans="1:44" s="94" customFormat="1" ht="55.2">
      <c r="A433" s="12">
        <v>16</v>
      </c>
      <c r="B433" s="30" t="s">
        <v>963</v>
      </c>
      <c r="C433" s="12" t="s">
        <v>1499</v>
      </c>
      <c r="D433" s="45" t="s">
        <v>687</v>
      </c>
      <c r="E433" s="8" t="s">
        <v>688</v>
      </c>
      <c r="F433" s="45" t="s">
        <v>689</v>
      </c>
      <c r="G433" s="3" t="s">
        <v>690</v>
      </c>
      <c r="H433" s="34" t="s">
        <v>691</v>
      </c>
      <c r="I433" s="16">
        <v>85</v>
      </c>
      <c r="J433" s="17" t="s">
        <v>7</v>
      </c>
      <c r="K433" s="17" t="s">
        <v>668</v>
      </c>
      <c r="L433" s="17" t="s">
        <v>692</v>
      </c>
      <c r="M433" s="17" t="s">
        <v>166</v>
      </c>
      <c r="N433" s="31" t="s">
        <v>698</v>
      </c>
      <c r="O433" s="9">
        <v>184809132.40000001</v>
      </c>
      <c r="P433" s="9">
        <v>28264925.91</v>
      </c>
      <c r="Q433" s="9">
        <v>4348450.3899999997</v>
      </c>
      <c r="R433" s="9"/>
      <c r="S433" s="9">
        <v>4579333.33</v>
      </c>
      <c r="T433" s="10">
        <v>222001842.03</v>
      </c>
      <c r="U433" s="57" t="s">
        <v>998</v>
      </c>
    </row>
    <row r="434" spans="1:44" s="94" customFormat="1" ht="41.4">
      <c r="A434" s="12">
        <v>17</v>
      </c>
      <c r="B434" s="30" t="s">
        <v>970</v>
      </c>
      <c r="C434" s="12" t="s">
        <v>1938</v>
      </c>
      <c r="D434" s="45" t="s">
        <v>1939</v>
      </c>
      <c r="E434" s="8" t="s">
        <v>1940</v>
      </c>
      <c r="F434" s="45" t="s">
        <v>1941</v>
      </c>
      <c r="G434" s="35" t="s">
        <v>1627</v>
      </c>
      <c r="H434" s="34" t="s">
        <v>709</v>
      </c>
      <c r="I434" s="16">
        <v>85</v>
      </c>
      <c r="J434" s="17" t="s">
        <v>7</v>
      </c>
      <c r="K434" s="17" t="s">
        <v>668</v>
      </c>
      <c r="L434" s="17" t="s">
        <v>1942</v>
      </c>
      <c r="M434" s="17" t="s">
        <v>166</v>
      </c>
      <c r="N434" s="31" t="s">
        <v>695</v>
      </c>
      <c r="O434" s="9">
        <v>2687353.63</v>
      </c>
      <c r="P434" s="9">
        <v>409426.23</v>
      </c>
      <c r="Q434" s="9">
        <v>64812.65</v>
      </c>
      <c r="R434" s="9"/>
      <c r="S434" s="9">
        <v>0</v>
      </c>
      <c r="T434" s="10">
        <v>3161592.51</v>
      </c>
      <c r="U434" s="57" t="s">
        <v>998</v>
      </c>
    </row>
    <row r="435" spans="1:44" s="94" customFormat="1" ht="41.4">
      <c r="A435" s="12">
        <v>18</v>
      </c>
      <c r="B435" s="30" t="s">
        <v>970</v>
      </c>
      <c r="C435" s="12" t="s">
        <v>1943</v>
      </c>
      <c r="D435" s="45" t="s">
        <v>1944</v>
      </c>
      <c r="E435" s="8" t="s">
        <v>1945</v>
      </c>
      <c r="F435" s="45"/>
      <c r="G435" s="35" t="s">
        <v>1545</v>
      </c>
      <c r="H435" s="34" t="s">
        <v>357</v>
      </c>
      <c r="I435" s="16">
        <v>85</v>
      </c>
      <c r="J435" s="17" t="s">
        <v>7</v>
      </c>
      <c r="K435" s="17" t="s">
        <v>668</v>
      </c>
      <c r="L435" s="17" t="s">
        <v>1946</v>
      </c>
      <c r="M435" s="17" t="s">
        <v>166</v>
      </c>
      <c r="N435" s="31" t="s">
        <v>695</v>
      </c>
      <c r="O435" s="9">
        <v>3641140.01</v>
      </c>
      <c r="P435" s="9">
        <v>554738.38</v>
      </c>
      <c r="Q435" s="9">
        <v>87815.73</v>
      </c>
      <c r="R435" s="9"/>
      <c r="S435" s="9">
        <v>5860</v>
      </c>
      <c r="T435" s="10">
        <v>4289554.12</v>
      </c>
      <c r="U435" s="57" t="s">
        <v>998</v>
      </c>
    </row>
    <row r="436" spans="1:44" s="94" customFormat="1" ht="41.4">
      <c r="A436" s="12">
        <v>19</v>
      </c>
      <c r="B436" s="30" t="s">
        <v>970</v>
      </c>
      <c r="C436" s="12" t="s">
        <v>1500</v>
      </c>
      <c r="D436" s="45" t="s">
        <v>950</v>
      </c>
      <c r="E436" s="8" t="s">
        <v>951</v>
      </c>
      <c r="F436" s="45" t="s">
        <v>1501</v>
      </c>
      <c r="G436" s="14" t="s">
        <v>860</v>
      </c>
      <c r="H436" s="15" t="s">
        <v>165</v>
      </c>
      <c r="I436" s="16">
        <v>85</v>
      </c>
      <c r="J436" s="17" t="s">
        <v>7</v>
      </c>
      <c r="K436" s="17" t="s">
        <v>668</v>
      </c>
      <c r="L436" s="17" t="s">
        <v>952</v>
      </c>
      <c r="M436" s="17" t="s">
        <v>166</v>
      </c>
      <c r="N436" s="31" t="s">
        <v>695</v>
      </c>
      <c r="O436" s="9">
        <v>3541388.6</v>
      </c>
      <c r="P436" s="9">
        <v>541624.14</v>
      </c>
      <c r="Q436" s="9">
        <v>83326.789999999994</v>
      </c>
      <c r="R436" s="9"/>
      <c r="S436" s="9">
        <v>592317.24</v>
      </c>
      <c r="T436" s="10">
        <v>4758656.7699999996</v>
      </c>
      <c r="U436" s="57" t="s">
        <v>998</v>
      </c>
    </row>
    <row r="437" spans="1:44" s="89" customFormat="1">
      <c r="A437" s="73"/>
      <c r="B437" s="73" t="s">
        <v>958</v>
      </c>
      <c r="C437" s="73"/>
      <c r="D437" s="107"/>
      <c r="E437" s="59"/>
      <c r="F437" s="107"/>
      <c r="G437" s="86"/>
      <c r="H437" s="86"/>
      <c r="I437" s="118"/>
      <c r="J437" s="73"/>
      <c r="K437" s="73"/>
      <c r="L437" s="73"/>
      <c r="M437" s="73"/>
      <c r="N437" s="73"/>
      <c r="O437" s="124">
        <f>SUM(O418:O436)</f>
        <v>214606642.81999999</v>
      </c>
      <c r="P437" s="124">
        <f t="shared" ref="P437:T437" si="5">SUM(P418:P436)</f>
        <v>33159327.489999998</v>
      </c>
      <c r="Q437" s="124">
        <f t="shared" si="5"/>
        <v>12936729.67</v>
      </c>
      <c r="R437" s="124">
        <f t="shared" si="5"/>
        <v>0</v>
      </c>
      <c r="S437" s="124">
        <f t="shared" si="5"/>
        <v>13107557.840000002</v>
      </c>
      <c r="T437" s="124">
        <f t="shared" si="5"/>
        <v>273810257.81999999</v>
      </c>
      <c r="U437" s="239"/>
      <c r="X437" s="119"/>
      <c r="Y437" s="119"/>
      <c r="Z437" s="119"/>
      <c r="AI437" s="120"/>
      <c r="AJ437" s="120"/>
      <c r="AK437" s="120"/>
      <c r="AL437" s="120"/>
      <c r="AM437" s="120"/>
      <c r="AN437" s="120"/>
      <c r="AQ437" s="120"/>
      <c r="AR437" s="120"/>
    </row>
    <row r="438" spans="1:44" s="94" customFormat="1">
      <c r="A438" s="12"/>
      <c r="B438" s="369" t="s">
        <v>1948</v>
      </c>
      <c r="C438" s="12"/>
      <c r="D438" s="45"/>
      <c r="E438" s="8"/>
      <c r="F438" s="45"/>
      <c r="G438" s="14"/>
      <c r="H438" s="14"/>
      <c r="I438" s="12"/>
      <c r="J438" s="12"/>
      <c r="K438" s="12"/>
      <c r="L438" s="12"/>
      <c r="M438" s="12"/>
      <c r="N438" s="12"/>
      <c r="O438" s="122"/>
      <c r="P438" s="122"/>
      <c r="Q438" s="122"/>
      <c r="R438" s="122"/>
      <c r="S438" s="122"/>
      <c r="T438" s="162"/>
      <c r="U438" s="74"/>
    </row>
    <row r="439" spans="1:44" s="94" customFormat="1" ht="27.6">
      <c r="A439" s="12">
        <v>1</v>
      </c>
      <c r="B439" s="12" t="s">
        <v>959</v>
      </c>
      <c r="C439" s="12">
        <v>104330</v>
      </c>
      <c r="D439" s="46" t="s">
        <v>1949</v>
      </c>
      <c r="E439" s="13" t="s">
        <v>1950</v>
      </c>
      <c r="F439" s="45" t="s">
        <v>1951</v>
      </c>
      <c r="G439" s="14" t="s">
        <v>1952</v>
      </c>
      <c r="H439" s="14" t="s">
        <v>133</v>
      </c>
      <c r="I439" s="123">
        <v>0.68</v>
      </c>
      <c r="J439" s="12" t="s">
        <v>1953</v>
      </c>
      <c r="K439" s="12" t="s">
        <v>1948</v>
      </c>
      <c r="L439" s="12" t="s">
        <v>1948</v>
      </c>
      <c r="M439" s="12" t="s">
        <v>9</v>
      </c>
      <c r="N439" s="227" t="s">
        <v>693</v>
      </c>
      <c r="O439" s="122">
        <v>727136.88</v>
      </c>
      <c r="P439" s="122">
        <v>128318.27</v>
      </c>
      <c r="Q439" s="122">
        <v>213863.79</v>
      </c>
      <c r="R439" s="122">
        <v>0</v>
      </c>
      <c r="S439" s="122">
        <v>205437.6</v>
      </c>
      <c r="T439" s="124">
        <v>1274756.54</v>
      </c>
      <c r="U439" s="252" t="s">
        <v>1954</v>
      </c>
    </row>
    <row r="440" spans="1:44" s="94" customFormat="1" ht="69">
      <c r="A440" s="12">
        <v>2</v>
      </c>
      <c r="B440" s="18" t="s">
        <v>959</v>
      </c>
      <c r="C440" s="19">
        <v>109327</v>
      </c>
      <c r="D440" s="45" t="s">
        <v>1955</v>
      </c>
      <c r="E440" s="8" t="s">
        <v>1956</v>
      </c>
      <c r="F440" s="45" t="s">
        <v>1957</v>
      </c>
      <c r="G440" s="14" t="s">
        <v>1958</v>
      </c>
      <c r="H440" s="14" t="s">
        <v>191</v>
      </c>
      <c r="I440" s="123">
        <v>0.56479999999999997</v>
      </c>
      <c r="J440" s="12" t="s">
        <v>1953</v>
      </c>
      <c r="K440" s="12" t="s">
        <v>1948</v>
      </c>
      <c r="L440" s="12" t="s">
        <v>1948</v>
      </c>
      <c r="M440" s="12" t="s">
        <v>9</v>
      </c>
      <c r="N440" s="227" t="s">
        <v>693</v>
      </c>
      <c r="O440" s="122">
        <v>333110.24</v>
      </c>
      <c r="P440" s="122">
        <v>58784.160000000003</v>
      </c>
      <c r="Q440" s="122">
        <v>197917.2</v>
      </c>
      <c r="R440" s="122">
        <v>0</v>
      </c>
      <c r="S440" s="122">
        <v>99943.6</v>
      </c>
      <c r="T440" s="124">
        <v>689755.20000000007</v>
      </c>
      <c r="U440" s="252" t="s">
        <v>1959</v>
      </c>
    </row>
    <row r="441" spans="1:44" s="94" customFormat="1">
      <c r="A441" s="12">
        <v>3</v>
      </c>
      <c r="B441" s="18" t="s">
        <v>959</v>
      </c>
      <c r="C441" s="20">
        <v>103229</v>
      </c>
      <c r="D441" s="45" t="s">
        <v>1960</v>
      </c>
      <c r="E441" s="8" t="s">
        <v>1961</v>
      </c>
      <c r="F441" s="45" t="s">
        <v>1962</v>
      </c>
      <c r="G441" s="14" t="s">
        <v>1963</v>
      </c>
      <c r="H441" s="14" t="s">
        <v>191</v>
      </c>
      <c r="I441" s="123">
        <v>0.68</v>
      </c>
      <c r="J441" s="12" t="s">
        <v>1953</v>
      </c>
      <c r="K441" s="12" t="s">
        <v>1948</v>
      </c>
      <c r="L441" s="12" t="s">
        <v>1948</v>
      </c>
      <c r="M441" s="12" t="s">
        <v>9</v>
      </c>
      <c r="N441" s="227" t="s">
        <v>693</v>
      </c>
      <c r="O441" s="122">
        <v>243262.18</v>
      </c>
      <c r="P441" s="122">
        <v>42928.62</v>
      </c>
      <c r="Q441" s="122">
        <v>71547.7</v>
      </c>
      <c r="R441" s="122">
        <v>0</v>
      </c>
      <c r="S441" s="122">
        <v>67970.33</v>
      </c>
      <c r="T441" s="124">
        <v>425708.83</v>
      </c>
      <c r="U441" s="252" t="s">
        <v>1954</v>
      </c>
    </row>
    <row r="442" spans="1:44" s="94" customFormat="1" ht="27.6">
      <c r="A442" s="12">
        <v>4</v>
      </c>
      <c r="B442" s="18" t="s">
        <v>959</v>
      </c>
      <c r="C442" s="12">
        <v>102173</v>
      </c>
      <c r="D442" s="46" t="s">
        <v>1964</v>
      </c>
      <c r="E442" s="13" t="s">
        <v>1965</v>
      </c>
      <c r="F442" s="45" t="s">
        <v>1962</v>
      </c>
      <c r="G442" s="14" t="s">
        <v>1966</v>
      </c>
      <c r="H442" s="14" t="s">
        <v>29</v>
      </c>
      <c r="I442" s="123">
        <v>0.68</v>
      </c>
      <c r="J442" s="12" t="s">
        <v>1953</v>
      </c>
      <c r="K442" s="63" t="s">
        <v>1948</v>
      </c>
      <c r="L442" s="63" t="s">
        <v>1948</v>
      </c>
      <c r="M442" s="12" t="s">
        <v>9</v>
      </c>
      <c r="N442" s="227" t="s">
        <v>693</v>
      </c>
      <c r="O442" s="122">
        <v>354785.63</v>
      </c>
      <c r="P442" s="122">
        <v>62609.23</v>
      </c>
      <c r="Q442" s="122">
        <v>104348.74</v>
      </c>
      <c r="R442" s="122">
        <v>0</v>
      </c>
      <c r="S442" s="122">
        <v>104773.49</v>
      </c>
      <c r="T442" s="124">
        <v>626517.09</v>
      </c>
      <c r="U442" s="252" t="s">
        <v>1954</v>
      </c>
    </row>
    <row r="443" spans="1:44" s="94" customFormat="1" ht="27.6">
      <c r="A443" s="12">
        <v>5</v>
      </c>
      <c r="B443" s="18" t="s">
        <v>959</v>
      </c>
      <c r="C443" s="12">
        <v>102494</v>
      </c>
      <c r="D443" s="45" t="s">
        <v>1967</v>
      </c>
      <c r="E443" s="8" t="s">
        <v>1968</v>
      </c>
      <c r="F443" s="45" t="s">
        <v>1969</v>
      </c>
      <c r="G443" s="14" t="s">
        <v>1970</v>
      </c>
      <c r="H443" s="14" t="s">
        <v>191</v>
      </c>
      <c r="I443" s="123">
        <v>0.59309999999999996</v>
      </c>
      <c r="J443" s="12" t="s">
        <v>1953</v>
      </c>
      <c r="K443" s="12" t="s">
        <v>1948</v>
      </c>
      <c r="L443" s="12" t="s">
        <v>1948</v>
      </c>
      <c r="M443" s="12" t="s">
        <v>9</v>
      </c>
      <c r="N443" s="227" t="s">
        <v>693</v>
      </c>
      <c r="O443" s="122">
        <v>636955.44999999995</v>
      </c>
      <c r="P443" s="122">
        <v>112334.41</v>
      </c>
      <c r="Q443" s="122">
        <v>324652.89</v>
      </c>
      <c r="R443" s="122">
        <v>0</v>
      </c>
      <c r="S443" s="122">
        <v>213569.12</v>
      </c>
      <c r="T443" s="124">
        <v>1287511.8700000001</v>
      </c>
      <c r="U443" s="252" t="s">
        <v>1954</v>
      </c>
    </row>
    <row r="444" spans="1:44" s="94" customFormat="1" ht="27.6">
      <c r="A444" s="12">
        <v>6</v>
      </c>
      <c r="B444" s="18" t="s">
        <v>959</v>
      </c>
      <c r="C444" s="20">
        <v>102262</v>
      </c>
      <c r="D444" s="45" t="s">
        <v>1971</v>
      </c>
      <c r="E444" s="8" t="s">
        <v>1972</v>
      </c>
      <c r="F444" s="45" t="s">
        <v>1973</v>
      </c>
      <c r="G444" s="14" t="s">
        <v>1974</v>
      </c>
      <c r="H444" s="14" t="s">
        <v>26</v>
      </c>
      <c r="I444" s="123">
        <v>0.66979999999999995</v>
      </c>
      <c r="J444" s="12" t="s">
        <v>1953</v>
      </c>
      <c r="K444" s="12" t="s">
        <v>1948</v>
      </c>
      <c r="L444" s="12" t="s">
        <v>1948</v>
      </c>
      <c r="M444" s="12" t="s">
        <v>9</v>
      </c>
      <c r="N444" s="227" t="s">
        <v>693</v>
      </c>
      <c r="O444" s="122">
        <v>760232.35</v>
      </c>
      <c r="P444" s="122">
        <v>134158.65</v>
      </c>
      <c r="Q444" s="122">
        <v>240623.49</v>
      </c>
      <c r="R444" s="122">
        <v>0</v>
      </c>
      <c r="S444" s="122">
        <v>216910.76</v>
      </c>
      <c r="T444" s="124">
        <v>1351925.25</v>
      </c>
      <c r="U444" s="252" t="s">
        <v>1954</v>
      </c>
    </row>
    <row r="445" spans="1:44" s="94" customFormat="1">
      <c r="A445" s="12">
        <v>7</v>
      </c>
      <c r="B445" s="22" t="s">
        <v>959</v>
      </c>
      <c r="C445" s="20">
        <v>107094</v>
      </c>
      <c r="D445" s="101" t="s">
        <v>1975</v>
      </c>
      <c r="E445" s="8" t="s">
        <v>1976</v>
      </c>
      <c r="F445" s="45" t="s">
        <v>1977</v>
      </c>
      <c r="G445" s="24" t="s">
        <v>1978</v>
      </c>
      <c r="H445" s="14" t="s">
        <v>47</v>
      </c>
      <c r="I445" s="123">
        <v>0.72250000000000003</v>
      </c>
      <c r="J445" s="12" t="s">
        <v>1953</v>
      </c>
      <c r="K445" s="12" t="s">
        <v>1948</v>
      </c>
      <c r="L445" s="12" t="s">
        <v>1948</v>
      </c>
      <c r="M445" s="12" t="s">
        <v>9</v>
      </c>
      <c r="N445" s="227" t="s">
        <v>693</v>
      </c>
      <c r="O445" s="122">
        <v>751689</v>
      </c>
      <c r="P445" s="122">
        <v>132651</v>
      </c>
      <c r="Q445" s="122">
        <v>156060</v>
      </c>
      <c r="R445" s="122">
        <v>0</v>
      </c>
      <c r="S445" s="122">
        <v>197676</v>
      </c>
      <c r="T445" s="124">
        <v>1238076</v>
      </c>
      <c r="U445" s="252" t="s">
        <v>1954</v>
      </c>
    </row>
    <row r="446" spans="1:44" s="94" customFormat="1" ht="41.4">
      <c r="A446" s="12">
        <v>8</v>
      </c>
      <c r="B446" s="12" t="s">
        <v>959</v>
      </c>
      <c r="C446" s="12">
        <v>108410</v>
      </c>
      <c r="D446" s="45" t="s">
        <v>1979</v>
      </c>
      <c r="E446" s="8" t="s">
        <v>1980</v>
      </c>
      <c r="F446" s="45" t="s">
        <v>1981</v>
      </c>
      <c r="G446" s="14" t="s">
        <v>2506</v>
      </c>
      <c r="H446" s="14" t="s">
        <v>42</v>
      </c>
      <c r="I446" s="123">
        <v>0.68</v>
      </c>
      <c r="J446" s="12" t="s">
        <v>1953</v>
      </c>
      <c r="K446" s="12" t="s">
        <v>1948</v>
      </c>
      <c r="L446" s="12" t="s">
        <v>1948</v>
      </c>
      <c r="M446" s="12" t="s">
        <v>9</v>
      </c>
      <c r="N446" s="227" t="s">
        <v>693</v>
      </c>
      <c r="O446" s="122">
        <v>256036.4</v>
      </c>
      <c r="P446" s="122">
        <v>45182.89</v>
      </c>
      <c r="Q446" s="122">
        <v>41075.35</v>
      </c>
      <c r="R446" s="122">
        <v>0</v>
      </c>
      <c r="S446" s="122">
        <v>6496.84</v>
      </c>
      <c r="T446" s="124">
        <v>348791.48</v>
      </c>
      <c r="U446" s="252" t="s">
        <v>1954</v>
      </c>
    </row>
    <row r="447" spans="1:44" s="94" customFormat="1" ht="27.6">
      <c r="A447" s="12">
        <v>9</v>
      </c>
      <c r="B447" s="12" t="s">
        <v>959</v>
      </c>
      <c r="C447" s="12">
        <v>109441</v>
      </c>
      <c r="D447" s="101" t="s">
        <v>1982</v>
      </c>
      <c r="E447" s="23" t="s">
        <v>1983</v>
      </c>
      <c r="F447" s="45" t="s">
        <v>1984</v>
      </c>
      <c r="G447" s="24" t="s">
        <v>10343</v>
      </c>
      <c r="H447" s="14" t="s">
        <v>707</v>
      </c>
      <c r="I447" s="123">
        <v>0.70569999999999999</v>
      </c>
      <c r="J447" s="12" t="s">
        <v>1953</v>
      </c>
      <c r="K447" s="12" t="s">
        <v>1948</v>
      </c>
      <c r="L447" s="12" t="s">
        <v>1948</v>
      </c>
      <c r="M447" s="12" t="s">
        <v>9</v>
      </c>
      <c r="N447" s="227" t="s">
        <v>693</v>
      </c>
      <c r="O447" s="122">
        <v>760291</v>
      </c>
      <c r="P447" s="122">
        <v>134169</v>
      </c>
      <c r="Q447" s="122">
        <v>373040</v>
      </c>
      <c r="R447" s="122">
        <v>0</v>
      </c>
      <c r="S447" s="122">
        <v>282825.01</v>
      </c>
      <c r="T447" s="124">
        <v>1550325.01</v>
      </c>
      <c r="U447" s="252" t="s">
        <v>1954</v>
      </c>
    </row>
    <row r="448" spans="1:44" s="94" customFormat="1" ht="27.6">
      <c r="A448" s="12">
        <v>10</v>
      </c>
      <c r="B448" s="18" t="s">
        <v>959</v>
      </c>
      <c r="C448" s="19">
        <v>112392</v>
      </c>
      <c r="D448" s="45" t="s">
        <v>1985</v>
      </c>
      <c r="E448" s="23" t="s">
        <v>1986</v>
      </c>
      <c r="F448" s="45" t="s">
        <v>1987</v>
      </c>
      <c r="G448" s="14" t="s">
        <v>10344</v>
      </c>
      <c r="H448" s="14" t="s">
        <v>3202</v>
      </c>
      <c r="I448" s="123">
        <v>0.68</v>
      </c>
      <c r="J448" s="12" t="s">
        <v>1953</v>
      </c>
      <c r="K448" s="12" t="s">
        <v>1948</v>
      </c>
      <c r="L448" s="12" t="s">
        <v>1948</v>
      </c>
      <c r="M448" s="12" t="s">
        <v>9</v>
      </c>
      <c r="N448" s="227" t="s">
        <v>693</v>
      </c>
      <c r="O448" s="122">
        <v>621159.82999999996</v>
      </c>
      <c r="P448" s="122">
        <v>109616.44</v>
      </c>
      <c r="Q448" s="122">
        <v>182694.07</v>
      </c>
      <c r="R448" s="122">
        <v>0</v>
      </c>
      <c r="S448" s="122">
        <v>174037.81</v>
      </c>
      <c r="T448" s="124">
        <v>1087508.1500000001</v>
      </c>
      <c r="U448" s="252" t="s">
        <v>1954</v>
      </c>
    </row>
    <row r="449" spans="1:21" s="94" customFormat="1" ht="69">
      <c r="A449" s="125">
        <v>11</v>
      </c>
      <c r="B449" s="126" t="s">
        <v>959</v>
      </c>
      <c r="C449" s="127">
        <v>110564</v>
      </c>
      <c r="D449" s="127" t="s">
        <v>1988</v>
      </c>
      <c r="E449" s="127" t="s">
        <v>1989</v>
      </c>
      <c r="F449" s="128" t="s">
        <v>1990</v>
      </c>
      <c r="G449" s="129" t="s">
        <v>10345</v>
      </c>
      <c r="H449" s="129" t="s">
        <v>37</v>
      </c>
      <c r="I449" s="130">
        <v>0.68</v>
      </c>
      <c r="J449" s="125" t="s">
        <v>1953</v>
      </c>
      <c r="K449" s="125" t="s">
        <v>1948</v>
      </c>
      <c r="L449" s="125" t="s">
        <v>1948</v>
      </c>
      <c r="M449" s="125" t="s">
        <v>9</v>
      </c>
      <c r="N449" s="228" t="s">
        <v>693</v>
      </c>
      <c r="O449" s="132">
        <v>221257.7</v>
      </c>
      <c r="P449" s="132">
        <v>39045.480000000003</v>
      </c>
      <c r="Q449" s="132">
        <v>65075.79</v>
      </c>
      <c r="R449" s="132">
        <v>0</v>
      </c>
      <c r="S449" s="132">
        <v>59838.41</v>
      </c>
      <c r="T449" s="133">
        <v>385217.38</v>
      </c>
      <c r="U449" s="156" t="s">
        <v>1954</v>
      </c>
    </row>
    <row r="450" spans="1:21" s="94" customFormat="1" ht="55.2">
      <c r="A450" s="125">
        <v>12</v>
      </c>
      <c r="B450" s="126" t="s">
        <v>959</v>
      </c>
      <c r="C450" s="127">
        <v>113751</v>
      </c>
      <c r="D450" s="127" t="s">
        <v>1991</v>
      </c>
      <c r="E450" s="127" t="s">
        <v>1992</v>
      </c>
      <c r="F450" s="128" t="s">
        <v>1993</v>
      </c>
      <c r="G450" s="129" t="s">
        <v>10346</v>
      </c>
      <c r="H450" s="129" t="s">
        <v>295</v>
      </c>
      <c r="I450" s="130">
        <v>0.76500000000000001</v>
      </c>
      <c r="J450" s="125" t="s">
        <v>1953</v>
      </c>
      <c r="K450" s="125" t="s">
        <v>1948</v>
      </c>
      <c r="L450" s="125" t="s">
        <v>1948</v>
      </c>
      <c r="M450" s="125" t="s">
        <v>9</v>
      </c>
      <c r="N450" s="228" t="s">
        <v>693</v>
      </c>
      <c r="O450" s="132">
        <v>720654.02</v>
      </c>
      <c r="P450" s="132">
        <v>127174.24</v>
      </c>
      <c r="Q450" s="132">
        <v>94203.14</v>
      </c>
      <c r="R450" s="132">
        <v>0</v>
      </c>
      <c r="S450" s="132">
        <v>182342.48</v>
      </c>
      <c r="T450" s="133">
        <v>1124373.8799999999</v>
      </c>
      <c r="U450" s="156" t="s">
        <v>1954</v>
      </c>
    </row>
    <row r="451" spans="1:21" s="94" customFormat="1" ht="96.6">
      <c r="A451" s="125">
        <v>13</v>
      </c>
      <c r="B451" s="126" t="s">
        <v>959</v>
      </c>
      <c r="C451" s="127">
        <v>113563</v>
      </c>
      <c r="D451" s="127" t="s">
        <v>1994</v>
      </c>
      <c r="E451" s="127" t="s">
        <v>1995</v>
      </c>
      <c r="F451" s="128" t="s">
        <v>1996</v>
      </c>
      <c r="G451" s="129" t="s">
        <v>2597</v>
      </c>
      <c r="H451" s="129" t="s">
        <v>576</v>
      </c>
      <c r="I451" s="130">
        <v>0.68</v>
      </c>
      <c r="J451" s="125" t="s">
        <v>1953</v>
      </c>
      <c r="K451" s="125" t="s">
        <v>1948</v>
      </c>
      <c r="L451" s="125" t="s">
        <v>1948</v>
      </c>
      <c r="M451" s="125" t="s">
        <v>9</v>
      </c>
      <c r="N451" s="228" t="s">
        <v>693</v>
      </c>
      <c r="O451" s="132">
        <v>617766.27</v>
      </c>
      <c r="P451" s="132">
        <v>109017.58</v>
      </c>
      <c r="Q451" s="132">
        <v>181695.96</v>
      </c>
      <c r="R451" s="132">
        <v>0</v>
      </c>
      <c r="S451" s="132">
        <v>165531.17000000001</v>
      </c>
      <c r="T451" s="133">
        <v>1074010.98</v>
      </c>
      <c r="U451" s="156" t="s">
        <v>1954</v>
      </c>
    </row>
    <row r="452" spans="1:21" s="94" customFormat="1" ht="41.4">
      <c r="A452" s="12">
        <v>14</v>
      </c>
      <c r="B452" s="18" t="s">
        <v>960</v>
      </c>
      <c r="C452" s="25">
        <v>112627</v>
      </c>
      <c r="D452" s="81" t="s">
        <v>1997</v>
      </c>
      <c r="E452" s="26" t="s">
        <v>1998</v>
      </c>
      <c r="F452" s="45" t="s">
        <v>1999</v>
      </c>
      <c r="G452" s="24" t="s">
        <v>2000</v>
      </c>
      <c r="H452" s="14" t="s">
        <v>107</v>
      </c>
      <c r="I452" s="123">
        <v>0.52929999999999999</v>
      </c>
      <c r="J452" s="12" t="s">
        <v>1953</v>
      </c>
      <c r="K452" s="63" t="s">
        <v>1948</v>
      </c>
      <c r="L452" s="63" t="s">
        <v>1948</v>
      </c>
      <c r="M452" s="12" t="s">
        <v>9</v>
      </c>
      <c r="N452" s="227" t="s">
        <v>693</v>
      </c>
      <c r="O452" s="122">
        <v>3219426.66</v>
      </c>
      <c r="P452" s="122">
        <v>568134.12</v>
      </c>
      <c r="Q452" s="122">
        <v>2295264.91</v>
      </c>
      <c r="R452" s="122">
        <v>0</v>
      </c>
      <c r="S452" s="122">
        <v>1876049.61</v>
      </c>
      <c r="T452" s="124">
        <v>7958875.3000000007</v>
      </c>
      <c r="U452" s="252" t="s">
        <v>1954</v>
      </c>
    </row>
    <row r="453" spans="1:21" s="94" customFormat="1" ht="27.6">
      <c r="A453" s="12">
        <v>15</v>
      </c>
      <c r="B453" s="12" t="s">
        <v>960</v>
      </c>
      <c r="C453" s="12">
        <v>112583</v>
      </c>
      <c r="D453" s="45" t="s">
        <v>2001</v>
      </c>
      <c r="E453" s="8" t="s">
        <v>2002</v>
      </c>
      <c r="F453" s="45" t="s">
        <v>1977</v>
      </c>
      <c r="G453" s="14" t="s">
        <v>185</v>
      </c>
      <c r="H453" s="14" t="s">
        <v>210</v>
      </c>
      <c r="I453" s="123">
        <v>0.53049999999999997</v>
      </c>
      <c r="J453" s="12" t="s">
        <v>1953</v>
      </c>
      <c r="K453" s="12" t="s">
        <v>1948</v>
      </c>
      <c r="L453" s="12" t="s">
        <v>1948</v>
      </c>
      <c r="M453" s="12" t="s">
        <v>9</v>
      </c>
      <c r="N453" s="227" t="s">
        <v>693</v>
      </c>
      <c r="O453" s="122">
        <v>1050133.24</v>
      </c>
      <c r="P453" s="122">
        <v>185317.62</v>
      </c>
      <c r="Q453" s="122">
        <v>743933.78</v>
      </c>
      <c r="R453" s="122">
        <v>0</v>
      </c>
      <c r="S453" s="122">
        <v>361621.26</v>
      </c>
      <c r="T453" s="124">
        <v>2341005.9</v>
      </c>
      <c r="U453" s="252" t="s">
        <v>1954</v>
      </c>
    </row>
    <row r="454" spans="1:21" s="94" customFormat="1" ht="27.6">
      <c r="A454" s="12">
        <v>16</v>
      </c>
      <c r="B454" s="12" t="s">
        <v>960</v>
      </c>
      <c r="C454" s="12">
        <v>113127</v>
      </c>
      <c r="D454" s="45" t="s">
        <v>2003</v>
      </c>
      <c r="E454" s="8" t="s">
        <v>2004</v>
      </c>
      <c r="F454" s="45" t="s">
        <v>2005</v>
      </c>
      <c r="G454" s="14" t="s">
        <v>2006</v>
      </c>
      <c r="H454" s="14" t="s">
        <v>210</v>
      </c>
      <c r="I454" s="123">
        <v>0.53700000000000003</v>
      </c>
      <c r="J454" s="12" t="s">
        <v>1953</v>
      </c>
      <c r="K454" s="12" t="s">
        <v>1948</v>
      </c>
      <c r="L454" s="12" t="s">
        <v>1948</v>
      </c>
      <c r="M454" s="12" t="s">
        <v>9</v>
      </c>
      <c r="N454" s="227" t="s">
        <v>693</v>
      </c>
      <c r="O454" s="122">
        <v>1890693.17</v>
      </c>
      <c r="P454" s="122">
        <v>333651.73</v>
      </c>
      <c r="Q454" s="122">
        <v>1296193.1000000001</v>
      </c>
      <c r="R454" s="122">
        <v>0</v>
      </c>
      <c r="S454" s="122">
        <v>668902.22</v>
      </c>
      <c r="T454" s="124">
        <v>4189440.2199999997</v>
      </c>
      <c r="U454" s="252" t="s">
        <v>1954</v>
      </c>
    </row>
    <row r="455" spans="1:21" s="94" customFormat="1" ht="55.2">
      <c r="A455" s="12">
        <v>17</v>
      </c>
      <c r="B455" s="12" t="s">
        <v>960</v>
      </c>
      <c r="C455" s="12">
        <v>115521</v>
      </c>
      <c r="D455" s="45" t="s">
        <v>2007</v>
      </c>
      <c r="E455" s="8" t="s">
        <v>2008</v>
      </c>
      <c r="F455" s="45" t="s">
        <v>2009</v>
      </c>
      <c r="G455" s="14" t="s">
        <v>10347</v>
      </c>
      <c r="H455" s="14" t="s">
        <v>170</v>
      </c>
      <c r="I455" s="123">
        <v>0.60260000000000002</v>
      </c>
      <c r="J455" s="12" t="s">
        <v>1953</v>
      </c>
      <c r="K455" s="12" t="s">
        <v>1948</v>
      </c>
      <c r="L455" s="12" t="s">
        <v>1948</v>
      </c>
      <c r="M455" s="12" t="s">
        <v>9</v>
      </c>
      <c r="N455" s="227" t="s">
        <v>693</v>
      </c>
      <c r="O455" s="122">
        <v>2098042.08</v>
      </c>
      <c r="P455" s="122">
        <v>370242.72</v>
      </c>
      <c r="Q455" s="122">
        <v>1013263.2</v>
      </c>
      <c r="R455" s="122">
        <v>0</v>
      </c>
      <c r="S455" s="122">
        <v>636602.19999999995</v>
      </c>
      <c r="T455" s="124">
        <v>4118150.2</v>
      </c>
      <c r="U455" s="252" t="s">
        <v>1954</v>
      </c>
    </row>
    <row r="456" spans="1:21" s="94" customFormat="1" ht="69">
      <c r="A456" s="12">
        <v>18</v>
      </c>
      <c r="B456" s="12" t="s">
        <v>960</v>
      </c>
      <c r="C456" s="12">
        <v>114805</v>
      </c>
      <c r="D456" s="45" t="s">
        <v>2010</v>
      </c>
      <c r="E456" s="8" t="s">
        <v>2011</v>
      </c>
      <c r="F456" s="45" t="s">
        <v>2012</v>
      </c>
      <c r="G456" s="14" t="s">
        <v>2441</v>
      </c>
      <c r="H456" s="14" t="s">
        <v>861</v>
      </c>
      <c r="I456" s="123">
        <v>0.7198</v>
      </c>
      <c r="J456" s="12" t="s">
        <v>1953</v>
      </c>
      <c r="K456" s="12" t="s">
        <v>1948</v>
      </c>
      <c r="L456" s="12" t="s">
        <v>1948</v>
      </c>
      <c r="M456" s="12" t="s">
        <v>9</v>
      </c>
      <c r="N456" s="227" t="s">
        <v>693</v>
      </c>
      <c r="O456" s="122">
        <v>3839415.95</v>
      </c>
      <c r="P456" s="122">
        <v>677543.99</v>
      </c>
      <c r="Q456" s="122">
        <v>1757965.49</v>
      </c>
      <c r="R456" s="122">
        <v>0</v>
      </c>
      <c r="S456" s="122">
        <v>2194821.31</v>
      </c>
      <c r="T456" s="124">
        <v>8469746.7400000002</v>
      </c>
      <c r="U456" s="252" t="s">
        <v>1954</v>
      </c>
    </row>
    <row r="457" spans="1:21" s="94" customFormat="1" ht="41.4">
      <c r="A457" s="12">
        <v>19</v>
      </c>
      <c r="B457" s="12" t="s">
        <v>960</v>
      </c>
      <c r="C457" s="12">
        <v>114631</v>
      </c>
      <c r="D457" s="45" t="s">
        <v>2013</v>
      </c>
      <c r="E457" s="8" t="s">
        <v>2014</v>
      </c>
      <c r="F457" s="45" t="s">
        <v>2015</v>
      </c>
      <c r="G457" s="14" t="s">
        <v>10348</v>
      </c>
      <c r="H457" s="14" t="s">
        <v>170</v>
      </c>
      <c r="I457" s="123">
        <v>0.71279999999999999</v>
      </c>
      <c r="J457" s="12" t="s">
        <v>1953</v>
      </c>
      <c r="K457" s="12" t="s">
        <v>1948</v>
      </c>
      <c r="L457" s="12" t="s">
        <v>1948</v>
      </c>
      <c r="M457" s="12" t="s">
        <v>9</v>
      </c>
      <c r="N457" s="227" t="s">
        <v>693</v>
      </c>
      <c r="O457" s="122">
        <v>3838832.11</v>
      </c>
      <c r="P457" s="122">
        <v>677440.96</v>
      </c>
      <c r="Q457" s="122">
        <v>1819389.03</v>
      </c>
      <c r="R457" s="122">
        <v>0</v>
      </c>
      <c r="S457" s="122">
        <v>1210515.79</v>
      </c>
      <c r="T457" s="124">
        <v>7546177.8900000006</v>
      </c>
      <c r="U457" s="252" t="s">
        <v>1954</v>
      </c>
    </row>
    <row r="458" spans="1:21" s="94" customFormat="1" ht="82.8">
      <c r="A458" s="125">
        <v>20</v>
      </c>
      <c r="B458" s="125" t="s">
        <v>960</v>
      </c>
      <c r="C458" s="125">
        <v>114415</v>
      </c>
      <c r="D458" s="127" t="s">
        <v>2016</v>
      </c>
      <c r="E458" s="127" t="s">
        <v>2017</v>
      </c>
      <c r="F458" s="128" t="s">
        <v>2018</v>
      </c>
      <c r="G458" s="129" t="s">
        <v>2423</v>
      </c>
      <c r="H458" s="129" t="s">
        <v>573</v>
      </c>
      <c r="I458" s="130">
        <v>0.60850000000000004</v>
      </c>
      <c r="J458" s="125" t="s">
        <v>1953</v>
      </c>
      <c r="K458" s="125" t="s">
        <v>1948</v>
      </c>
      <c r="L458" s="125" t="s">
        <v>1948</v>
      </c>
      <c r="M458" s="125" t="s">
        <v>9</v>
      </c>
      <c r="N458" s="228" t="s">
        <v>693</v>
      </c>
      <c r="O458" s="132">
        <v>2743360.29</v>
      </c>
      <c r="P458" s="132">
        <v>484122.4</v>
      </c>
      <c r="Q458" s="132">
        <v>1280368.7</v>
      </c>
      <c r="R458" s="132">
        <v>0</v>
      </c>
      <c r="S458" s="132">
        <v>881783.95</v>
      </c>
      <c r="T458" s="133">
        <v>5389635.3399999999</v>
      </c>
      <c r="U458" s="156" t="s">
        <v>1954</v>
      </c>
    </row>
    <row r="459" spans="1:21" s="94" customFormat="1" ht="69">
      <c r="A459" s="125">
        <v>21</v>
      </c>
      <c r="B459" s="125" t="s">
        <v>2019</v>
      </c>
      <c r="C459" s="125">
        <v>115795</v>
      </c>
      <c r="D459" s="127" t="s">
        <v>2020</v>
      </c>
      <c r="E459" s="127" t="s">
        <v>2021</v>
      </c>
      <c r="F459" s="128" t="s">
        <v>2022</v>
      </c>
      <c r="G459" s="129" t="s">
        <v>3375</v>
      </c>
      <c r="H459" s="129" t="s">
        <v>573</v>
      </c>
      <c r="I459" s="130">
        <v>0.85</v>
      </c>
      <c r="J459" s="125" t="s">
        <v>1953</v>
      </c>
      <c r="K459" s="125" t="s">
        <v>1948</v>
      </c>
      <c r="L459" s="125" t="s">
        <v>1948</v>
      </c>
      <c r="M459" s="125" t="s">
        <v>9</v>
      </c>
      <c r="N459" s="228" t="s">
        <v>693</v>
      </c>
      <c r="O459" s="132">
        <v>1556097.11</v>
      </c>
      <c r="P459" s="132">
        <v>237991.32</v>
      </c>
      <c r="Q459" s="132">
        <v>36614.050000000003</v>
      </c>
      <c r="R459" s="132">
        <v>0</v>
      </c>
      <c r="S459" s="132">
        <v>463319.21</v>
      </c>
      <c r="T459" s="133">
        <v>2294021.69</v>
      </c>
      <c r="U459" s="156" t="s">
        <v>1954</v>
      </c>
    </row>
    <row r="460" spans="1:21" s="94" customFormat="1" ht="27.6">
      <c r="A460" s="12">
        <v>22</v>
      </c>
      <c r="B460" s="12" t="s">
        <v>961</v>
      </c>
      <c r="C460" s="12">
        <v>116726</v>
      </c>
      <c r="D460" s="45" t="s">
        <v>2023</v>
      </c>
      <c r="E460" s="8" t="s">
        <v>2024</v>
      </c>
      <c r="F460" s="45" t="s">
        <v>2025</v>
      </c>
      <c r="G460" s="14" t="s">
        <v>2026</v>
      </c>
      <c r="H460" s="14" t="s">
        <v>2027</v>
      </c>
      <c r="I460" s="123">
        <v>0.83299999999999996</v>
      </c>
      <c r="J460" s="12" t="s">
        <v>1953</v>
      </c>
      <c r="K460" s="12" t="s">
        <v>1948</v>
      </c>
      <c r="L460" s="12" t="s">
        <v>1948</v>
      </c>
      <c r="M460" s="12" t="s">
        <v>230</v>
      </c>
      <c r="N460" s="227" t="s">
        <v>700</v>
      </c>
      <c r="O460" s="122">
        <v>18222903.010000002</v>
      </c>
      <c r="P460" s="122">
        <v>3215806.41</v>
      </c>
      <c r="Q460" s="122">
        <v>437524.68</v>
      </c>
      <c r="R460" s="122">
        <v>0</v>
      </c>
      <c r="S460" s="122">
        <v>83776</v>
      </c>
      <c r="T460" s="124">
        <v>21960010.100000001</v>
      </c>
      <c r="U460" s="252" t="s">
        <v>1954</v>
      </c>
    </row>
    <row r="461" spans="1:21" s="94" customFormat="1" ht="41.4">
      <c r="A461" s="12">
        <v>23</v>
      </c>
      <c r="B461" s="12" t="s">
        <v>2028</v>
      </c>
      <c r="C461" s="12">
        <v>118085</v>
      </c>
      <c r="D461" s="45" t="s">
        <v>2029</v>
      </c>
      <c r="E461" s="8" t="s">
        <v>2030</v>
      </c>
      <c r="F461" s="45" t="s">
        <v>2031</v>
      </c>
      <c r="G461" s="14" t="s">
        <v>2032</v>
      </c>
      <c r="H461" s="14" t="s">
        <v>196</v>
      </c>
      <c r="I461" s="123">
        <v>0.85</v>
      </c>
      <c r="J461" s="12" t="s">
        <v>1953</v>
      </c>
      <c r="K461" s="12" t="s">
        <v>1948</v>
      </c>
      <c r="L461" s="12" t="s">
        <v>1948</v>
      </c>
      <c r="M461" s="12" t="s">
        <v>166</v>
      </c>
      <c r="N461" s="227" t="s">
        <v>698</v>
      </c>
      <c r="O461" s="122">
        <v>78624996.530000001</v>
      </c>
      <c r="P461" s="122">
        <v>12024999.390000001</v>
      </c>
      <c r="Q461" s="122">
        <v>1850000</v>
      </c>
      <c r="R461" s="122">
        <v>0</v>
      </c>
      <c r="S461" s="122">
        <v>990041.92</v>
      </c>
      <c r="T461" s="124">
        <v>93490037.840000004</v>
      </c>
      <c r="U461" s="252" t="s">
        <v>1954</v>
      </c>
    </row>
    <row r="462" spans="1:21" s="94" customFormat="1">
      <c r="A462" s="12"/>
      <c r="B462" s="27" t="s">
        <v>2033</v>
      </c>
      <c r="C462" s="27"/>
      <c r="D462" s="114"/>
      <c r="E462" s="28"/>
      <c r="F462" s="114"/>
      <c r="G462" s="29"/>
      <c r="H462" s="29"/>
      <c r="I462" s="135"/>
      <c r="J462" s="27"/>
      <c r="K462" s="27"/>
      <c r="L462" s="27"/>
      <c r="M462" s="27"/>
      <c r="N462" s="229"/>
      <c r="O462" s="136">
        <f>SUM(O439:O461)</f>
        <v>124088237.09999999</v>
      </c>
      <c r="P462" s="136">
        <f t="shared" ref="P462:T462" si="6">SUM(P439:P461)</f>
        <v>20011240.630000003</v>
      </c>
      <c r="Q462" s="136">
        <f t="shared" si="6"/>
        <v>14777315.059999999</v>
      </c>
      <c r="R462" s="136">
        <f t="shared" si="6"/>
        <v>0</v>
      </c>
      <c r="S462" s="136">
        <f t="shared" si="6"/>
        <v>11344786.090000002</v>
      </c>
      <c r="T462" s="136">
        <f t="shared" si="6"/>
        <v>170221578.88</v>
      </c>
      <c r="U462" s="254"/>
    </row>
    <row r="463" spans="1:21" s="94" customFormat="1">
      <c r="A463" s="12"/>
      <c r="B463" s="369" t="s">
        <v>2034</v>
      </c>
      <c r="C463" s="12"/>
      <c r="D463" s="45"/>
      <c r="E463" s="8"/>
      <c r="F463" s="45"/>
      <c r="G463" s="14"/>
      <c r="H463" s="14"/>
      <c r="I463" s="12"/>
      <c r="J463" s="12"/>
      <c r="K463" s="12"/>
      <c r="L463" s="12"/>
      <c r="M463" s="12"/>
      <c r="N463" s="12"/>
      <c r="O463" s="122"/>
      <c r="P463" s="122"/>
      <c r="Q463" s="122"/>
      <c r="R463" s="122"/>
      <c r="S463" s="122"/>
      <c r="T463" s="162"/>
      <c r="U463" s="74"/>
    </row>
    <row r="464" spans="1:21" s="94" customFormat="1" ht="27.6">
      <c r="A464" s="12">
        <v>1</v>
      </c>
      <c r="B464" s="30" t="s">
        <v>959</v>
      </c>
      <c r="C464" s="12">
        <v>104665</v>
      </c>
      <c r="D464" s="45" t="s">
        <v>2035</v>
      </c>
      <c r="E464" s="8" t="s">
        <v>2036</v>
      </c>
      <c r="F464" s="45" t="s">
        <v>2037</v>
      </c>
      <c r="G464" s="14" t="s">
        <v>2038</v>
      </c>
      <c r="H464" s="14" t="s">
        <v>33</v>
      </c>
      <c r="I464" s="123">
        <v>0.68</v>
      </c>
      <c r="J464" s="12" t="s">
        <v>1953</v>
      </c>
      <c r="K464" s="12" t="s">
        <v>2034</v>
      </c>
      <c r="L464" s="12" t="s">
        <v>2034</v>
      </c>
      <c r="M464" s="12" t="s">
        <v>9</v>
      </c>
      <c r="N464" s="30" t="s">
        <v>693</v>
      </c>
      <c r="O464" s="122">
        <v>327753.17</v>
      </c>
      <c r="P464" s="122">
        <v>57838.8</v>
      </c>
      <c r="Q464" s="122">
        <v>96397.99</v>
      </c>
      <c r="R464" s="122">
        <v>0</v>
      </c>
      <c r="S464" s="122">
        <v>0</v>
      </c>
      <c r="T464" s="122">
        <v>481989.95999999996</v>
      </c>
      <c r="U464" s="252" t="s">
        <v>1954</v>
      </c>
    </row>
    <row r="465" spans="1:21" s="94" customFormat="1" ht="27.6">
      <c r="A465" s="12">
        <v>2</v>
      </c>
      <c r="B465" s="30" t="s">
        <v>959</v>
      </c>
      <c r="C465" s="12">
        <v>104473</v>
      </c>
      <c r="D465" s="45" t="s">
        <v>2039</v>
      </c>
      <c r="E465" s="8" t="s">
        <v>2040</v>
      </c>
      <c r="F465" s="45" t="s">
        <v>2041</v>
      </c>
      <c r="G465" s="14" t="s">
        <v>119</v>
      </c>
      <c r="H465" s="14" t="s">
        <v>191</v>
      </c>
      <c r="I465" s="123">
        <v>0.68</v>
      </c>
      <c r="J465" s="12" t="s">
        <v>1953</v>
      </c>
      <c r="K465" s="12" t="s">
        <v>2034</v>
      </c>
      <c r="L465" s="12" t="s">
        <v>2034</v>
      </c>
      <c r="M465" s="12" t="s">
        <v>9</v>
      </c>
      <c r="N465" s="30" t="s">
        <v>693</v>
      </c>
      <c r="O465" s="122">
        <v>353025.06</v>
      </c>
      <c r="P465" s="122">
        <v>62298.54</v>
      </c>
      <c r="Q465" s="122">
        <v>103830.9</v>
      </c>
      <c r="R465" s="122">
        <v>0</v>
      </c>
      <c r="S465" s="122">
        <v>17912.5</v>
      </c>
      <c r="T465" s="122">
        <v>537067</v>
      </c>
      <c r="U465" s="252" t="s">
        <v>1954</v>
      </c>
    </row>
    <row r="466" spans="1:21" s="94" customFormat="1" ht="41.4">
      <c r="A466" s="12">
        <v>3</v>
      </c>
      <c r="B466" s="30" t="s">
        <v>959</v>
      </c>
      <c r="C466" s="12">
        <v>104617</v>
      </c>
      <c r="D466" s="45" t="s">
        <v>2042</v>
      </c>
      <c r="E466" s="8" t="s">
        <v>2043</v>
      </c>
      <c r="F466" s="45" t="s">
        <v>2044</v>
      </c>
      <c r="G466" s="14" t="s">
        <v>2038</v>
      </c>
      <c r="H466" s="14" t="s">
        <v>107</v>
      </c>
      <c r="I466" s="123">
        <v>0.68</v>
      </c>
      <c r="J466" s="12" t="s">
        <v>1953</v>
      </c>
      <c r="K466" s="12" t="s">
        <v>2034</v>
      </c>
      <c r="L466" s="12" t="s">
        <v>2034</v>
      </c>
      <c r="M466" s="12" t="s">
        <v>9</v>
      </c>
      <c r="N466" s="30" t="s">
        <v>693</v>
      </c>
      <c r="O466" s="122">
        <v>756500</v>
      </c>
      <c r="P466" s="122">
        <v>133500</v>
      </c>
      <c r="Q466" s="122">
        <v>222500</v>
      </c>
      <c r="R466" s="122">
        <v>0</v>
      </c>
      <c r="S466" s="122">
        <v>211375.01</v>
      </c>
      <c r="T466" s="122">
        <v>1323875.01</v>
      </c>
      <c r="U466" s="252" t="s">
        <v>1954</v>
      </c>
    </row>
    <row r="467" spans="1:21" s="94" customFormat="1">
      <c r="A467" s="12">
        <v>4</v>
      </c>
      <c r="B467" s="30" t="s">
        <v>959</v>
      </c>
      <c r="C467" s="12">
        <v>108695</v>
      </c>
      <c r="D467" s="45" t="s">
        <v>2045</v>
      </c>
      <c r="E467" s="8" t="s">
        <v>2046</v>
      </c>
      <c r="F467" s="45" t="s">
        <v>2047</v>
      </c>
      <c r="G467" s="14" t="s">
        <v>2048</v>
      </c>
      <c r="H467" s="14" t="s">
        <v>107</v>
      </c>
      <c r="I467" s="123">
        <v>0.68</v>
      </c>
      <c r="J467" s="12" t="s">
        <v>1953</v>
      </c>
      <c r="K467" s="12" t="s">
        <v>2034</v>
      </c>
      <c r="L467" s="12" t="s">
        <v>2034</v>
      </c>
      <c r="M467" s="12" t="s">
        <v>9</v>
      </c>
      <c r="N467" s="30" t="s">
        <v>693</v>
      </c>
      <c r="O467" s="122">
        <v>739296</v>
      </c>
      <c r="P467" s="122">
        <v>130464</v>
      </c>
      <c r="Q467" s="122">
        <v>217440</v>
      </c>
      <c r="R467" s="122">
        <v>0</v>
      </c>
      <c r="S467" s="122">
        <v>206568</v>
      </c>
      <c r="T467" s="122">
        <v>1293768</v>
      </c>
      <c r="U467" s="252" t="s">
        <v>1954</v>
      </c>
    </row>
    <row r="468" spans="1:21" s="94" customFormat="1" ht="27.6">
      <c r="A468" s="12">
        <v>5</v>
      </c>
      <c r="B468" s="30" t="s">
        <v>959</v>
      </c>
      <c r="C468" s="12">
        <v>102387</v>
      </c>
      <c r="D468" s="45" t="s">
        <v>2049</v>
      </c>
      <c r="E468" s="8" t="s">
        <v>2050</v>
      </c>
      <c r="F468" s="45" t="s">
        <v>2051</v>
      </c>
      <c r="G468" s="14" t="s">
        <v>641</v>
      </c>
      <c r="H468" s="14" t="s">
        <v>138</v>
      </c>
      <c r="I468" s="123">
        <v>0.68</v>
      </c>
      <c r="J468" s="12" t="s">
        <v>1953</v>
      </c>
      <c r="K468" s="12" t="s">
        <v>2034</v>
      </c>
      <c r="L468" s="12" t="s">
        <v>2034</v>
      </c>
      <c r="M468" s="12" t="s">
        <v>9</v>
      </c>
      <c r="N468" s="30" t="s">
        <v>693</v>
      </c>
      <c r="O468" s="122">
        <v>734400</v>
      </c>
      <c r="P468" s="122">
        <v>129600</v>
      </c>
      <c r="Q468" s="122">
        <v>216000</v>
      </c>
      <c r="R468" s="122">
        <v>0</v>
      </c>
      <c r="S468" s="122">
        <v>205200</v>
      </c>
      <c r="T468" s="122">
        <v>1285200</v>
      </c>
      <c r="U468" s="252" t="s">
        <v>1954</v>
      </c>
    </row>
    <row r="469" spans="1:21" s="96" customFormat="1" ht="27.6">
      <c r="A469" s="12">
        <v>6</v>
      </c>
      <c r="B469" s="30" t="s">
        <v>959</v>
      </c>
      <c r="C469" s="12">
        <v>104315</v>
      </c>
      <c r="D469" s="45" t="s">
        <v>2052</v>
      </c>
      <c r="E469" s="8" t="s">
        <v>2053</v>
      </c>
      <c r="F469" s="45" t="s">
        <v>2054</v>
      </c>
      <c r="G469" s="14" t="s">
        <v>2055</v>
      </c>
      <c r="H469" s="14" t="s">
        <v>138</v>
      </c>
      <c r="I469" s="123">
        <v>0.68</v>
      </c>
      <c r="J469" s="12" t="s">
        <v>1953</v>
      </c>
      <c r="K469" s="12" t="s">
        <v>2034</v>
      </c>
      <c r="L469" s="12" t="s">
        <v>2034</v>
      </c>
      <c r="M469" s="12" t="s">
        <v>9</v>
      </c>
      <c r="N469" s="30" t="s">
        <v>693</v>
      </c>
      <c r="O469" s="122">
        <v>296408.45</v>
      </c>
      <c r="P469" s="122">
        <v>52307.37</v>
      </c>
      <c r="Q469" s="122">
        <v>87178.96</v>
      </c>
      <c r="R469" s="122">
        <v>0</v>
      </c>
      <c r="S469" s="122">
        <v>82932.52</v>
      </c>
      <c r="T469" s="122">
        <v>518827.30000000005</v>
      </c>
      <c r="U469" s="252" t="s">
        <v>1954</v>
      </c>
    </row>
    <row r="470" spans="1:21" s="94" customFormat="1" ht="41.4">
      <c r="A470" s="12">
        <v>7</v>
      </c>
      <c r="B470" s="30" t="s">
        <v>959</v>
      </c>
      <c r="C470" s="12">
        <v>104209</v>
      </c>
      <c r="D470" s="45" t="s">
        <v>2056</v>
      </c>
      <c r="E470" s="8" t="s">
        <v>2057</v>
      </c>
      <c r="F470" s="45" t="s">
        <v>2058</v>
      </c>
      <c r="G470" s="14" t="s">
        <v>483</v>
      </c>
      <c r="H470" s="14" t="s">
        <v>138</v>
      </c>
      <c r="I470" s="123">
        <v>0.68</v>
      </c>
      <c r="J470" s="12" t="s">
        <v>1953</v>
      </c>
      <c r="K470" s="12" t="s">
        <v>2034</v>
      </c>
      <c r="L470" s="12" t="s">
        <v>2034</v>
      </c>
      <c r="M470" s="12" t="s">
        <v>9</v>
      </c>
      <c r="N470" s="30" t="s">
        <v>693</v>
      </c>
      <c r="O470" s="122">
        <v>599399.6</v>
      </c>
      <c r="P470" s="122">
        <v>105776.4</v>
      </c>
      <c r="Q470" s="122">
        <v>176294</v>
      </c>
      <c r="R470" s="122">
        <v>0</v>
      </c>
      <c r="S470" s="122">
        <v>167568.75</v>
      </c>
      <c r="T470" s="122">
        <v>1049038.75</v>
      </c>
      <c r="U470" s="252" t="s">
        <v>1954</v>
      </c>
    </row>
    <row r="471" spans="1:21" s="94" customFormat="1">
      <c r="A471" s="12">
        <v>8</v>
      </c>
      <c r="B471" s="30" t="s">
        <v>959</v>
      </c>
      <c r="C471" s="12">
        <v>109276</v>
      </c>
      <c r="D471" s="45" t="s">
        <v>2059</v>
      </c>
      <c r="E471" s="8" t="s">
        <v>2060</v>
      </c>
      <c r="F471" s="45" t="s">
        <v>2061</v>
      </c>
      <c r="G471" s="14" t="s">
        <v>2048</v>
      </c>
      <c r="H471" s="14" t="s">
        <v>47</v>
      </c>
      <c r="I471" s="123">
        <v>0.74370000000000003</v>
      </c>
      <c r="J471" s="12" t="s">
        <v>1953</v>
      </c>
      <c r="K471" s="12" t="s">
        <v>2034</v>
      </c>
      <c r="L471" s="12" t="s">
        <v>2034</v>
      </c>
      <c r="M471" s="12" t="s">
        <v>9</v>
      </c>
      <c r="N471" s="30" t="s">
        <v>693</v>
      </c>
      <c r="O471" s="122">
        <v>760291</v>
      </c>
      <c r="P471" s="122">
        <v>134169</v>
      </c>
      <c r="Q471" s="122">
        <v>127794.59</v>
      </c>
      <c r="R471" s="122">
        <v>0</v>
      </c>
      <c r="S471" s="122">
        <v>203376.95</v>
      </c>
      <c r="T471" s="122">
        <v>1225631.54</v>
      </c>
      <c r="U471" s="252" t="s">
        <v>1954</v>
      </c>
    </row>
    <row r="472" spans="1:21" s="94" customFormat="1">
      <c r="A472" s="12">
        <v>9</v>
      </c>
      <c r="B472" s="30" t="s">
        <v>959</v>
      </c>
      <c r="C472" s="12">
        <v>104374</v>
      </c>
      <c r="D472" s="45" t="s">
        <v>2062</v>
      </c>
      <c r="E472" s="8" t="s">
        <v>2063</v>
      </c>
      <c r="F472" s="45" t="s">
        <v>2064</v>
      </c>
      <c r="G472" s="14" t="s">
        <v>2065</v>
      </c>
      <c r="H472" s="14" t="s">
        <v>191</v>
      </c>
      <c r="I472" s="123">
        <v>0.68</v>
      </c>
      <c r="J472" s="12" t="s">
        <v>1953</v>
      </c>
      <c r="K472" s="12" t="s">
        <v>2034</v>
      </c>
      <c r="L472" s="12" t="s">
        <v>2034</v>
      </c>
      <c r="M472" s="12" t="s">
        <v>9</v>
      </c>
      <c r="N472" s="30" t="s">
        <v>693</v>
      </c>
      <c r="O472" s="122">
        <v>740111.29</v>
      </c>
      <c r="P472" s="122">
        <v>130607.88</v>
      </c>
      <c r="Q472" s="122">
        <v>217679.79</v>
      </c>
      <c r="R472" s="122">
        <v>0</v>
      </c>
      <c r="S472" s="122">
        <v>206795.81</v>
      </c>
      <c r="T472" s="122">
        <v>1295194.77</v>
      </c>
      <c r="U472" s="252" t="s">
        <v>1954</v>
      </c>
    </row>
    <row r="473" spans="1:21" s="94" customFormat="1" ht="55.2">
      <c r="A473" s="12">
        <v>10</v>
      </c>
      <c r="B473" s="12" t="s">
        <v>959</v>
      </c>
      <c r="C473" s="12">
        <v>103144</v>
      </c>
      <c r="D473" s="45" t="s">
        <v>2066</v>
      </c>
      <c r="E473" s="8" t="s">
        <v>2067</v>
      </c>
      <c r="F473" s="45" t="s">
        <v>2068</v>
      </c>
      <c r="G473" s="14" t="s">
        <v>67</v>
      </c>
      <c r="H473" s="14" t="s">
        <v>2069</v>
      </c>
      <c r="I473" s="123">
        <v>0.67979999999999996</v>
      </c>
      <c r="J473" s="12" t="s">
        <v>1953</v>
      </c>
      <c r="K473" s="12" t="s">
        <v>2034</v>
      </c>
      <c r="L473" s="12" t="s">
        <v>2034</v>
      </c>
      <c r="M473" s="12" t="s">
        <v>9</v>
      </c>
      <c r="N473" s="30" t="s">
        <v>693</v>
      </c>
      <c r="O473" s="122">
        <v>475352.97</v>
      </c>
      <c r="P473" s="122">
        <v>83885.820000000007</v>
      </c>
      <c r="Q473" s="122">
        <v>139984.5</v>
      </c>
      <c r="R473" s="122">
        <v>0</v>
      </c>
      <c r="S473" s="122">
        <v>142546.35</v>
      </c>
      <c r="T473" s="122">
        <v>841769.64</v>
      </c>
      <c r="U473" s="252" t="s">
        <v>1959</v>
      </c>
    </row>
    <row r="474" spans="1:21" s="94" customFormat="1" ht="27.6">
      <c r="A474" s="12">
        <v>11</v>
      </c>
      <c r="B474" s="12" t="s">
        <v>959</v>
      </c>
      <c r="C474" s="12">
        <v>103307</v>
      </c>
      <c r="D474" s="45" t="s">
        <v>2070</v>
      </c>
      <c r="E474" s="8" t="s">
        <v>2071</v>
      </c>
      <c r="F474" s="45" t="s">
        <v>2072</v>
      </c>
      <c r="G474" s="14" t="s">
        <v>2073</v>
      </c>
      <c r="H474" s="14" t="s">
        <v>47</v>
      </c>
      <c r="I474" s="123">
        <v>0.67230000000000001</v>
      </c>
      <c r="J474" s="12" t="s">
        <v>1953</v>
      </c>
      <c r="K474" s="12" t="s">
        <v>2034</v>
      </c>
      <c r="L474" s="12" t="s">
        <v>2074</v>
      </c>
      <c r="M474" s="12" t="s">
        <v>9</v>
      </c>
      <c r="N474" s="30" t="s">
        <v>693</v>
      </c>
      <c r="O474" s="122">
        <v>760181.35</v>
      </c>
      <c r="P474" s="122">
        <v>134149.65</v>
      </c>
      <c r="Q474" s="122">
        <v>236445.33</v>
      </c>
      <c r="R474" s="122">
        <v>0</v>
      </c>
      <c r="S474" s="122">
        <v>217476.18</v>
      </c>
      <c r="T474" s="122">
        <v>1348252.51</v>
      </c>
      <c r="U474" s="252" t="s">
        <v>1954</v>
      </c>
    </row>
    <row r="475" spans="1:21" s="94" customFormat="1">
      <c r="A475" s="12">
        <v>12</v>
      </c>
      <c r="B475" s="12" t="s">
        <v>959</v>
      </c>
      <c r="C475" s="12">
        <v>108249</v>
      </c>
      <c r="D475" s="45" t="s">
        <v>2075</v>
      </c>
      <c r="E475" s="8" t="s">
        <v>2076</v>
      </c>
      <c r="F475" s="45" t="s">
        <v>2077</v>
      </c>
      <c r="G475" s="14" t="s">
        <v>483</v>
      </c>
      <c r="H475" s="14" t="s">
        <v>107</v>
      </c>
      <c r="I475" s="123">
        <v>0.68</v>
      </c>
      <c r="J475" s="12" t="s">
        <v>1953</v>
      </c>
      <c r="K475" s="12" t="s">
        <v>2034</v>
      </c>
      <c r="L475" s="12" t="s">
        <v>2078</v>
      </c>
      <c r="M475" s="12" t="s">
        <v>9</v>
      </c>
      <c r="N475" s="30" t="s">
        <v>693</v>
      </c>
      <c r="O475" s="122">
        <v>311939.8</v>
      </c>
      <c r="P475" s="122">
        <v>55048.2</v>
      </c>
      <c r="Q475" s="122">
        <v>91747</v>
      </c>
      <c r="R475" s="122">
        <v>0</v>
      </c>
      <c r="S475" s="122">
        <v>112870.79</v>
      </c>
      <c r="T475" s="122">
        <v>571605.79</v>
      </c>
      <c r="U475" s="252" t="s">
        <v>1954</v>
      </c>
    </row>
    <row r="476" spans="1:21" s="94" customFormat="1" ht="27.6">
      <c r="A476" s="12">
        <v>13</v>
      </c>
      <c r="B476" s="12" t="s">
        <v>959</v>
      </c>
      <c r="C476" s="12">
        <v>107235</v>
      </c>
      <c r="D476" s="45" t="s">
        <v>2079</v>
      </c>
      <c r="E476" s="8" t="s">
        <v>2080</v>
      </c>
      <c r="F476" s="45" t="s">
        <v>2077</v>
      </c>
      <c r="G476" s="14" t="s">
        <v>153</v>
      </c>
      <c r="H476" s="14" t="s">
        <v>2081</v>
      </c>
      <c r="I476" s="123">
        <v>0.68</v>
      </c>
      <c r="J476" s="12" t="s">
        <v>1953</v>
      </c>
      <c r="K476" s="12" t="s">
        <v>2034</v>
      </c>
      <c r="L476" s="12" t="s">
        <v>2034</v>
      </c>
      <c r="M476" s="12" t="s">
        <v>9</v>
      </c>
      <c r="N476" s="30" t="s">
        <v>693</v>
      </c>
      <c r="O476" s="122">
        <v>647740.80000000005</v>
      </c>
      <c r="P476" s="122">
        <v>114307.2</v>
      </c>
      <c r="Q476" s="122">
        <v>190512</v>
      </c>
      <c r="R476" s="122">
        <v>0</v>
      </c>
      <c r="S476" s="122">
        <v>179276.4</v>
      </c>
      <c r="T476" s="122">
        <v>1131836.3999999999</v>
      </c>
      <c r="U476" s="252" t="s">
        <v>1954</v>
      </c>
    </row>
    <row r="477" spans="1:21" s="94" customFormat="1" ht="41.4">
      <c r="A477" s="12">
        <v>14</v>
      </c>
      <c r="B477" s="30" t="s">
        <v>959</v>
      </c>
      <c r="C477" s="12">
        <v>103634</v>
      </c>
      <c r="D477" s="45" t="s">
        <v>2082</v>
      </c>
      <c r="E477" s="8" t="s">
        <v>2083</v>
      </c>
      <c r="F477" s="45" t="s">
        <v>2084</v>
      </c>
      <c r="G477" s="14" t="s">
        <v>46</v>
      </c>
      <c r="H477" s="14" t="s">
        <v>2085</v>
      </c>
      <c r="I477" s="123" t="s">
        <v>2086</v>
      </c>
      <c r="J477" s="12" t="s">
        <v>1953</v>
      </c>
      <c r="K477" s="12" t="s">
        <v>2034</v>
      </c>
      <c r="L477" s="12" t="s">
        <v>2034</v>
      </c>
      <c r="M477" s="12" t="s">
        <v>9</v>
      </c>
      <c r="N477" s="30" t="s">
        <v>693</v>
      </c>
      <c r="O477" s="122">
        <v>755473.54</v>
      </c>
      <c r="P477" s="122">
        <v>133318.85999999999</v>
      </c>
      <c r="Q477" s="122">
        <v>222198.1</v>
      </c>
      <c r="R477" s="122">
        <v>0</v>
      </c>
      <c r="S477" s="122">
        <v>216428.2</v>
      </c>
      <c r="T477" s="122">
        <v>1327418.7</v>
      </c>
      <c r="U477" s="252" t="s">
        <v>1954</v>
      </c>
    </row>
    <row r="478" spans="1:21" s="94" customFormat="1" ht="27.6">
      <c r="A478" s="12">
        <v>15</v>
      </c>
      <c r="B478" s="30" t="s">
        <v>959</v>
      </c>
      <c r="C478" s="12">
        <v>102421</v>
      </c>
      <c r="D478" s="45" t="s">
        <v>2087</v>
      </c>
      <c r="E478" s="8" t="s">
        <v>2088</v>
      </c>
      <c r="F478" s="45" t="s">
        <v>2089</v>
      </c>
      <c r="G478" s="14" t="s">
        <v>22</v>
      </c>
      <c r="H478" s="14" t="s">
        <v>138</v>
      </c>
      <c r="I478" s="123">
        <v>0.75760000000000005</v>
      </c>
      <c r="J478" s="12" t="s">
        <v>1953</v>
      </c>
      <c r="K478" s="12" t="s">
        <v>2034</v>
      </c>
      <c r="L478" s="12" t="s">
        <v>2034</v>
      </c>
      <c r="M478" s="12" t="s">
        <v>9</v>
      </c>
      <c r="N478" s="30" t="s">
        <v>693</v>
      </c>
      <c r="O478" s="122">
        <v>869934</v>
      </c>
      <c r="P478" s="122">
        <v>104392.05</v>
      </c>
      <c r="Q478" s="122">
        <v>173987</v>
      </c>
      <c r="R478" s="122">
        <v>0</v>
      </c>
      <c r="S478" s="122">
        <v>166179.96</v>
      </c>
      <c r="T478" s="122">
        <v>1314493.01</v>
      </c>
      <c r="U478" s="252" t="s">
        <v>1959</v>
      </c>
    </row>
    <row r="479" spans="1:21" s="94" customFormat="1" ht="41.4">
      <c r="A479" s="12">
        <v>16</v>
      </c>
      <c r="B479" s="30" t="s">
        <v>959</v>
      </c>
      <c r="C479" s="12">
        <v>107090</v>
      </c>
      <c r="D479" s="45" t="s">
        <v>2090</v>
      </c>
      <c r="E479" s="8" t="s">
        <v>2091</v>
      </c>
      <c r="F479" s="45" t="s">
        <v>2092</v>
      </c>
      <c r="G479" s="14" t="s">
        <v>2093</v>
      </c>
      <c r="H479" s="14" t="s">
        <v>191</v>
      </c>
      <c r="I479" s="123">
        <v>0.71399999999999997</v>
      </c>
      <c r="J479" s="12" t="s">
        <v>1953</v>
      </c>
      <c r="K479" s="12" t="s">
        <v>2034</v>
      </c>
      <c r="L479" s="12" t="s">
        <v>2034</v>
      </c>
      <c r="M479" s="12" t="s">
        <v>9</v>
      </c>
      <c r="N479" s="30" t="s">
        <v>693</v>
      </c>
      <c r="O479" s="122">
        <v>716161.7</v>
      </c>
      <c r="P479" s="122">
        <v>126381.48</v>
      </c>
      <c r="Q479" s="122">
        <v>160484.42000000001</v>
      </c>
      <c r="R479" s="122">
        <v>0</v>
      </c>
      <c r="S479" s="122">
        <v>200377.74</v>
      </c>
      <c r="T479" s="122">
        <v>1203405.3399999999</v>
      </c>
      <c r="U479" s="252" t="s">
        <v>1954</v>
      </c>
    </row>
    <row r="480" spans="1:21" s="94" customFormat="1" ht="41.4">
      <c r="A480" s="12">
        <v>17</v>
      </c>
      <c r="B480" s="30" t="s">
        <v>959</v>
      </c>
      <c r="C480" s="12">
        <v>107637</v>
      </c>
      <c r="D480" s="45" t="s">
        <v>2094</v>
      </c>
      <c r="E480" s="8" t="s">
        <v>2095</v>
      </c>
      <c r="F480" s="45" t="s">
        <v>2096</v>
      </c>
      <c r="G480" s="14" t="s">
        <v>2097</v>
      </c>
      <c r="H480" s="14" t="s">
        <v>170</v>
      </c>
      <c r="I480" s="123">
        <v>0.84930000000000005</v>
      </c>
      <c r="J480" s="12" t="s">
        <v>1953</v>
      </c>
      <c r="K480" s="12" t="s">
        <v>2034</v>
      </c>
      <c r="L480" s="12" t="s">
        <v>2034</v>
      </c>
      <c r="M480" s="12" t="s">
        <v>9</v>
      </c>
      <c r="N480" s="30" t="s">
        <v>693</v>
      </c>
      <c r="O480" s="122">
        <v>620301.93999999994</v>
      </c>
      <c r="P480" s="122">
        <v>110523.87</v>
      </c>
      <c r="Q480" s="122">
        <v>87087.69</v>
      </c>
      <c r="R480" s="122">
        <v>0</v>
      </c>
      <c r="S480" s="122">
        <v>87087.69</v>
      </c>
      <c r="T480" s="122">
        <v>905001.19</v>
      </c>
      <c r="U480" s="252" t="s">
        <v>1954</v>
      </c>
    </row>
    <row r="481" spans="1:21" s="94" customFormat="1" ht="55.2">
      <c r="A481" s="12">
        <v>18</v>
      </c>
      <c r="B481" s="30" t="s">
        <v>959</v>
      </c>
      <c r="C481" s="12">
        <v>108715</v>
      </c>
      <c r="D481" s="45" t="s">
        <v>2098</v>
      </c>
      <c r="E481" s="8" t="s">
        <v>2099</v>
      </c>
      <c r="F481" s="45" t="s">
        <v>2100</v>
      </c>
      <c r="G481" s="14" t="s">
        <v>2101</v>
      </c>
      <c r="H481" s="14" t="s">
        <v>107</v>
      </c>
      <c r="I481" s="123">
        <v>0.8</v>
      </c>
      <c r="J481" s="12" t="s">
        <v>1953</v>
      </c>
      <c r="K481" s="12" t="s">
        <v>2034</v>
      </c>
      <c r="L481" s="12" t="s">
        <v>2034</v>
      </c>
      <c r="M481" s="12" t="s">
        <v>9</v>
      </c>
      <c r="N481" s="30" t="s">
        <v>693</v>
      </c>
      <c r="O481" s="122">
        <v>668013.36</v>
      </c>
      <c r="P481" s="122">
        <v>117884.71</v>
      </c>
      <c r="Q481" s="122">
        <v>196474.52</v>
      </c>
      <c r="R481" s="122">
        <v>0</v>
      </c>
      <c r="S481" s="122">
        <v>188435.79</v>
      </c>
      <c r="T481" s="122">
        <v>1170808.3799999999</v>
      </c>
      <c r="U481" s="252" t="s">
        <v>1954</v>
      </c>
    </row>
    <row r="482" spans="1:21" s="94" customFormat="1" ht="27.6">
      <c r="A482" s="12">
        <v>19</v>
      </c>
      <c r="B482" s="30" t="s">
        <v>959</v>
      </c>
      <c r="C482" s="12">
        <v>105193</v>
      </c>
      <c r="D482" s="45" t="s">
        <v>2102</v>
      </c>
      <c r="E482" s="8" t="s">
        <v>2103</v>
      </c>
      <c r="F482" s="45" t="s">
        <v>2104</v>
      </c>
      <c r="G482" s="14" t="s">
        <v>2105</v>
      </c>
      <c r="H482" s="14" t="s">
        <v>962</v>
      </c>
      <c r="I482" s="123">
        <v>0.8</v>
      </c>
      <c r="J482" s="12" t="s">
        <v>1953</v>
      </c>
      <c r="K482" s="12" t="s">
        <v>2034</v>
      </c>
      <c r="L482" s="12" t="s">
        <v>2034</v>
      </c>
      <c r="M482" s="12" t="s">
        <v>9</v>
      </c>
      <c r="N482" s="30" t="s">
        <v>693</v>
      </c>
      <c r="O482" s="122">
        <v>153720.99</v>
      </c>
      <c r="P482" s="122">
        <v>27127.23</v>
      </c>
      <c r="Q482" s="122">
        <v>45212.06</v>
      </c>
      <c r="R482" s="122">
        <v>0</v>
      </c>
      <c r="S482" s="122">
        <v>47540.28</v>
      </c>
      <c r="T482" s="122">
        <v>273600.56</v>
      </c>
      <c r="U482" s="252" t="s">
        <v>1954</v>
      </c>
    </row>
    <row r="483" spans="1:21" s="94" customFormat="1">
      <c r="A483" s="12">
        <v>20</v>
      </c>
      <c r="B483" s="30" t="s">
        <v>959</v>
      </c>
      <c r="C483" s="12">
        <v>108416</v>
      </c>
      <c r="D483" s="46" t="s">
        <v>2106</v>
      </c>
      <c r="E483" s="13" t="s">
        <v>2107</v>
      </c>
      <c r="F483" s="45" t="s">
        <v>2108</v>
      </c>
      <c r="G483" s="14" t="s">
        <v>1978</v>
      </c>
      <c r="H483" s="14" t="s">
        <v>138</v>
      </c>
      <c r="I483" s="63" t="s">
        <v>2109</v>
      </c>
      <c r="J483" s="12" t="s">
        <v>1953</v>
      </c>
      <c r="K483" s="12" t="s">
        <v>2034</v>
      </c>
      <c r="L483" s="12" t="s">
        <v>2034</v>
      </c>
      <c r="M483" s="12" t="s">
        <v>9</v>
      </c>
      <c r="N483" s="30" t="s">
        <v>693</v>
      </c>
      <c r="O483" s="122">
        <v>759528.07</v>
      </c>
      <c r="P483" s="122">
        <v>134034.35999999999</v>
      </c>
      <c r="Q483" s="122">
        <v>427337.57</v>
      </c>
      <c r="R483" s="122">
        <v>0</v>
      </c>
      <c r="S483" s="122">
        <v>15470</v>
      </c>
      <c r="T483" s="122">
        <v>1336370</v>
      </c>
      <c r="U483" s="252" t="s">
        <v>1954</v>
      </c>
    </row>
    <row r="484" spans="1:21" s="94" customFormat="1" ht="41.4">
      <c r="A484" s="12">
        <v>21</v>
      </c>
      <c r="B484" s="30" t="s">
        <v>959</v>
      </c>
      <c r="C484" s="12">
        <v>108524</v>
      </c>
      <c r="D484" s="46" t="s">
        <v>2110</v>
      </c>
      <c r="E484" s="13" t="s">
        <v>2111</v>
      </c>
      <c r="F484" s="45" t="s">
        <v>2112</v>
      </c>
      <c r="G484" s="14" t="s">
        <v>2113</v>
      </c>
      <c r="H484" s="14" t="s">
        <v>26</v>
      </c>
      <c r="I484" s="123" t="s">
        <v>2114</v>
      </c>
      <c r="J484" s="12" t="s">
        <v>1953</v>
      </c>
      <c r="K484" s="12" t="s">
        <v>2034</v>
      </c>
      <c r="L484" s="12" t="s">
        <v>2034</v>
      </c>
      <c r="M484" s="12" t="s">
        <v>9</v>
      </c>
      <c r="N484" s="30" t="s">
        <v>693</v>
      </c>
      <c r="O484" s="122">
        <v>335402.03000000003</v>
      </c>
      <c r="P484" s="122">
        <v>59188.59</v>
      </c>
      <c r="Q484" s="122">
        <v>59010.38</v>
      </c>
      <c r="R484" s="122">
        <v>0</v>
      </c>
      <c r="S484" s="122">
        <v>86781.02</v>
      </c>
      <c r="T484" s="122">
        <v>540382.02</v>
      </c>
      <c r="U484" s="252" t="s">
        <v>1954</v>
      </c>
    </row>
    <row r="485" spans="1:21" s="94" customFormat="1">
      <c r="A485" s="12">
        <v>22</v>
      </c>
      <c r="B485" s="30" t="s">
        <v>959</v>
      </c>
      <c r="C485" s="12">
        <v>112024</v>
      </c>
      <c r="D485" s="46" t="s">
        <v>2115</v>
      </c>
      <c r="E485" s="13" t="s">
        <v>2116</v>
      </c>
      <c r="F485" s="45" t="s">
        <v>2117</v>
      </c>
      <c r="G485" s="14" t="s">
        <v>2118</v>
      </c>
      <c r="H485" s="14" t="s">
        <v>138</v>
      </c>
      <c r="I485" s="123">
        <v>0.68</v>
      </c>
      <c r="J485" s="12" t="s">
        <v>1953</v>
      </c>
      <c r="K485" s="12" t="s">
        <v>2034</v>
      </c>
      <c r="L485" s="12" t="s">
        <v>2034</v>
      </c>
      <c r="M485" s="12" t="s">
        <v>9</v>
      </c>
      <c r="N485" s="30" t="s">
        <v>693</v>
      </c>
      <c r="O485" s="122">
        <v>337280</v>
      </c>
      <c r="P485" s="122">
        <v>59520</v>
      </c>
      <c r="Q485" s="122">
        <v>99200</v>
      </c>
      <c r="R485" s="122">
        <v>0</v>
      </c>
      <c r="S485" s="122">
        <v>617840</v>
      </c>
      <c r="T485" s="122">
        <v>1113840</v>
      </c>
      <c r="U485" s="252" t="s">
        <v>1954</v>
      </c>
    </row>
    <row r="486" spans="1:21" s="94" customFormat="1" ht="27.6">
      <c r="A486" s="12">
        <v>23</v>
      </c>
      <c r="B486" s="30" t="s">
        <v>959</v>
      </c>
      <c r="C486" s="12">
        <v>109478</v>
      </c>
      <c r="D486" s="46" t="s">
        <v>2119</v>
      </c>
      <c r="E486" s="13" t="s">
        <v>2120</v>
      </c>
      <c r="F486" s="45" t="s">
        <v>2119</v>
      </c>
      <c r="G486" s="14" t="s">
        <v>2118</v>
      </c>
      <c r="H486" s="14" t="s">
        <v>317</v>
      </c>
      <c r="I486" s="123">
        <v>0.68</v>
      </c>
      <c r="J486" s="12" t="s">
        <v>1953</v>
      </c>
      <c r="K486" s="12" t="s">
        <v>2034</v>
      </c>
      <c r="L486" s="12" t="s">
        <v>2034</v>
      </c>
      <c r="M486" s="12" t="s">
        <v>9</v>
      </c>
      <c r="N486" s="30" t="s">
        <v>693</v>
      </c>
      <c r="O486" s="122">
        <v>549270</v>
      </c>
      <c r="P486" s="122">
        <v>96930</v>
      </c>
      <c r="Q486" s="122">
        <v>161550</v>
      </c>
      <c r="R486" s="122">
        <v>0</v>
      </c>
      <c r="S486" s="122">
        <v>153472.5</v>
      </c>
      <c r="T486" s="122">
        <v>961222.5</v>
      </c>
      <c r="U486" s="252" t="s">
        <v>1954</v>
      </c>
    </row>
    <row r="487" spans="1:21" s="94" customFormat="1">
      <c r="A487" s="12">
        <v>24</v>
      </c>
      <c r="B487" s="30" t="s">
        <v>959</v>
      </c>
      <c r="C487" s="12">
        <v>113061</v>
      </c>
      <c r="D487" s="45" t="s">
        <v>2121</v>
      </c>
      <c r="E487" s="8" t="s">
        <v>2122</v>
      </c>
      <c r="F487" s="45" t="s">
        <v>2121</v>
      </c>
      <c r="G487" s="14" t="s">
        <v>2118</v>
      </c>
      <c r="H487" s="14" t="s">
        <v>33</v>
      </c>
      <c r="I487" s="123">
        <v>0.68</v>
      </c>
      <c r="J487" s="12" t="s">
        <v>1953</v>
      </c>
      <c r="K487" s="12" t="s">
        <v>2034</v>
      </c>
      <c r="L487" s="12" t="s">
        <v>2034</v>
      </c>
      <c r="M487" s="12" t="s">
        <v>9</v>
      </c>
      <c r="N487" s="30" t="s">
        <v>693</v>
      </c>
      <c r="O487" s="122">
        <v>386190.7</v>
      </c>
      <c r="P487" s="122">
        <v>68151.3</v>
      </c>
      <c r="Q487" s="122">
        <v>113585.5</v>
      </c>
      <c r="R487" s="122">
        <v>0</v>
      </c>
      <c r="S487" s="122">
        <v>523302.5</v>
      </c>
      <c r="T487" s="122">
        <v>1091230</v>
      </c>
      <c r="U487" s="252" t="s">
        <v>1954</v>
      </c>
    </row>
    <row r="488" spans="1:21" s="94" customFormat="1" ht="41.4">
      <c r="A488" s="12">
        <v>25</v>
      </c>
      <c r="B488" s="30" t="s">
        <v>959</v>
      </c>
      <c r="C488" s="12">
        <v>111733</v>
      </c>
      <c r="D488" s="45" t="s">
        <v>2123</v>
      </c>
      <c r="E488" s="8" t="s">
        <v>2124</v>
      </c>
      <c r="F488" s="45" t="s">
        <v>2125</v>
      </c>
      <c r="G488" s="14" t="s">
        <v>10349</v>
      </c>
      <c r="H488" s="14" t="s">
        <v>47</v>
      </c>
      <c r="I488" s="123">
        <v>0.76070000000000004</v>
      </c>
      <c r="J488" s="12" t="s">
        <v>1953</v>
      </c>
      <c r="K488" s="12" t="s">
        <v>2034</v>
      </c>
      <c r="L488" s="12" t="s">
        <v>2034</v>
      </c>
      <c r="M488" s="12" t="s">
        <v>9</v>
      </c>
      <c r="N488" s="30" t="s">
        <v>693</v>
      </c>
      <c r="O488" s="122">
        <v>757980.75</v>
      </c>
      <c r="P488" s="122">
        <v>133761.31</v>
      </c>
      <c r="Q488" s="122">
        <v>104617.91</v>
      </c>
      <c r="R488" s="122">
        <v>0</v>
      </c>
      <c r="S488" s="122">
        <v>189308.4</v>
      </c>
      <c r="T488" s="122">
        <v>1185668.3700000001</v>
      </c>
      <c r="U488" s="252" t="s">
        <v>1954</v>
      </c>
    </row>
    <row r="489" spans="1:21" s="94" customFormat="1" ht="27.6">
      <c r="A489" s="12">
        <v>26</v>
      </c>
      <c r="B489" s="30" t="s">
        <v>959</v>
      </c>
      <c r="C489" s="12">
        <v>111058</v>
      </c>
      <c r="D489" s="45" t="s">
        <v>2126</v>
      </c>
      <c r="E489" s="8" t="s">
        <v>2127</v>
      </c>
      <c r="F489" s="45" t="s">
        <v>2126</v>
      </c>
      <c r="G489" s="14" t="s">
        <v>2726</v>
      </c>
      <c r="H489" s="14" t="s">
        <v>3133</v>
      </c>
      <c r="I489" s="123">
        <v>0.75649999999999995</v>
      </c>
      <c r="J489" s="12" t="s">
        <v>1953</v>
      </c>
      <c r="K489" s="12" t="s">
        <v>2034</v>
      </c>
      <c r="L489" s="12" t="s">
        <v>2034</v>
      </c>
      <c r="M489" s="12" t="s">
        <v>9</v>
      </c>
      <c r="N489" s="30" t="s">
        <v>693</v>
      </c>
      <c r="O489" s="122">
        <v>425870.92</v>
      </c>
      <c r="P489" s="122">
        <v>75153.69</v>
      </c>
      <c r="Q489" s="122">
        <v>61924.39</v>
      </c>
      <c r="R489" s="122">
        <v>0</v>
      </c>
      <c r="S489" s="122">
        <v>34291.01</v>
      </c>
      <c r="T489" s="122">
        <v>597240.01</v>
      </c>
      <c r="U489" s="252" t="s">
        <v>1954</v>
      </c>
    </row>
    <row r="490" spans="1:21" s="94" customFormat="1" ht="41.4">
      <c r="A490" s="12">
        <v>27</v>
      </c>
      <c r="B490" s="30" t="s">
        <v>959</v>
      </c>
      <c r="C490" s="12">
        <v>108839</v>
      </c>
      <c r="D490" s="45" t="s">
        <v>2128</v>
      </c>
      <c r="E490" s="8" t="s">
        <v>2129</v>
      </c>
      <c r="F490" s="45" t="s">
        <v>2130</v>
      </c>
      <c r="G490" s="14" t="s">
        <v>2118</v>
      </c>
      <c r="H490" s="14" t="s">
        <v>317</v>
      </c>
      <c r="I490" s="123">
        <v>0.68</v>
      </c>
      <c r="J490" s="12" t="s">
        <v>1953</v>
      </c>
      <c r="K490" s="12" t="s">
        <v>2034</v>
      </c>
      <c r="L490" s="12" t="s">
        <v>2034</v>
      </c>
      <c r="M490" s="12" t="s">
        <v>9</v>
      </c>
      <c r="N490" s="30" t="s">
        <v>693</v>
      </c>
      <c r="O490" s="122">
        <v>734400</v>
      </c>
      <c r="P490" s="122">
        <v>129600</v>
      </c>
      <c r="Q490" s="122">
        <v>216000</v>
      </c>
      <c r="R490" s="122">
        <v>0</v>
      </c>
      <c r="S490" s="122">
        <v>205200</v>
      </c>
      <c r="T490" s="122">
        <v>1285200</v>
      </c>
      <c r="U490" s="252" t="s">
        <v>1954</v>
      </c>
    </row>
    <row r="491" spans="1:21" s="94" customFormat="1" ht="41.4">
      <c r="A491" s="12">
        <v>28</v>
      </c>
      <c r="B491" s="12" t="s">
        <v>959</v>
      </c>
      <c r="C491" s="12">
        <v>112333</v>
      </c>
      <c r="D491" s="45" t="s">
        <v>2131</v>
      </c>
      <c r="E491" s="8" t="s">
        <v>2132</v>
      </c>
      <c r="F491" s="45" t="s">
        <v>2133</v>
      </c>
      <c r="G491" s="14" t="s">
        <v>10350</v>
      </c>
      <c r="H491" s="14" t="s">
        <v>133</v>
      </c>
      <c r="I491" s="123" t="s">
        <v>2086</v>
      </c>
      <c r="J491" s="12" t="s">
        <v>1953</v>
      </c>
      <c r="K491" s="12" t="s">
        <v>2034</v>
      </c>
      <c r="L491" s="12" t="s">
        <v>2034</v>
      </c>
      <c r="M491" s="12" t="s">
        <v>9</v>
      </c>
      <c r="N491" s="30" t="s">
        <v>693</v>
      </c>
      <c r="O491" s="122">
        <v>271082</v>
      </c>
      <c r="P491" s="122">
        <v>47838</v>
      </c>
      <c r="Q491" s="122">
        <v>79730</v>
      </c>
      <c r="R491" s="122">
        <v>0</v>
      </c>
      <c r="S491" s="122">
        <v>528360</v>
      </c>
      <c r="T491" s="122">
        <v>927010</v>
      </c>
      <c r="U491" s="252" t="s">
        <v>1954</v>
      </c>
    </row>
    <row r="492" spans="1:21" s="94" customFormat="1" ht="41.4">
      <c r="A492" s="12">
        <v>29</v>
      </c>
      <c r="B492" s="12" t="s">
        <v>959</v>
      </c>
      <c r="C492" s="12">
        <v>111695</v>
      </c>
      <c r="D492" s="45" t="s">
        <v>2134</v>
      </c>
      <c r="E492" s="8" t="s">
        <v>2135</v>
      </c>
      <c r="F492" s="45" t="s">
        <v>2136</v>
      </c>
      <c r="G492" s="14" t="s">
        <v>2006</v>
      </c>
      <c r="H492" s="14" t="s">
        <v>170</v>
      </c>
      <c r="I492" s="123">
        <v>0.68420000000000003</v>
      </c>
      <c r="J492" s="12" t="s">
        <v>1953</v>
      </c>
      <c r="K492" s="12" t="s">
        <v>2034</v>
      </c>
      <c r="L492" s="12" t="s">
        <v>2034</v>
      </c>
      <c r="M492" s="12" t="s">
        <v>9</v>
      </c>
      <c r="N492" s="30" t="s">
        <v>693</v>
      </c>
      <c r="O492" s="122">
        <v>684262.11</v>
      </c>
      <c r="P492" s="122">
        <v>120752.14</v>
      </c>
      <c r="Q492" s="122">
        <v>195003.22</v>
      </c>
      <c r="R492" s="122">
        <v>0</v>
      </c>
      <c r="S492" s="122">
        <v>2975</v>
      </c>
      <c r="T492" s="122">
        <v>1002992.47</v>
      </c>
      <c r="U492" s="252" t="s">
        <v>1954</v>
      </c>
    </row>
    <row r="493" spans="1:21" s="94" customFormat="1">
      <c r="A493" s="12">
        <v>30</v>
      </c>
      <c r="B493" s="12" t="s">
        <v>959</v>
      </c>
      <c r="C493" s="12">
        <v>111902</v>
      </c>
      <c r="D493" s="45" t="s">
        <v>2137</v>
      </c>
      <c r="E493" s="8" t="s">
        <v>2138</v>
      </c>
      <c r="F493" s="45" t="s">
        <v>2139</v>
      </c>
      <c r="G493" s="14" t="s">
        <v>1978</v>
      </c>
      <c r="H493" s="14" t="s">
        <v>33</v>
      </c>
      <c r="I493" s="123">
        <v>0.57150000000000001</v>
      </c>
      <c r="J493" s="12" t="s">
        <v>1953</v>
      </c>
      <c r="K493" s="12" t="s">
        <v>2034</v>
      </c>
      <c r="L493" s="12" t="s">
        <v>2034</v>
      </c>
      <c r="M493" s="12" t="s">
        <v>9</v>
      </c>
      <c r="N493" s="30" t="s">
        <v>693</v>
      </c>
      <c r="O493" s="122">
        <v>760291</v>
      </c>
      <c r="P493" s="122">
        <v>134169</v>
      </c>
      <c r="Q493" s="122">
        <v>435960</v>
      </c>
      <c r="R493" s="122">
        <v>0</v>
      </c>
      <c r="S493" s="122">
        <v>5950</v>
      </c>
      <c r="T493" s="122">
        <v>1336370</v>
      </c>
      <c r="U493" s="252" t="s">
        <v>1954</v>
      </c>
    </row>
    <row r="494" spans="1:21" s="94" customFormat="1" ht="55.2">
      <c r="A494" s="12">
        <v>31</v>
      </c>
      <c r="B494" s="30" t="s">
        <v>959</v>
      </c>
      <c r="C494" s="12">
        <v>109267</v>
      </c>
      <c r="D494" s="45" t="s">
        <v>2140</v>
      </c>
      <c r="E494" s="8" t="s">
        <v>2141</v>
      </c>
      <c r="F494" s="45" t="s">
        <v>2142</v>
      </c>
      <c r="G494" s="14" t="s">
        <v>1978</v>
      </c>
      <c r="H494" s="14" t="s">
        <v>33</v>
      </c>
      <c r="I494" s="123">
        <v>0.68</v>
      </c>
      <c r="J494" s="12" t="s">
        <v>1953</v>
      </c>
      <c r="K494" s="12" t="s">
        <v>2034</v>
      </c>
      <c r="L494" s="12" t="s">
        <v>2034</v>
      </c>
      <c r="M494" s="12" t="s">
        <v>9</v>
      </c>
      <c r="N494" s="30" t="s">
        <v>693</v>
      </c>
      <c r="O494" s="122">
        <v>652215.19999999995</v>
      </c>
      <c r="P494" s="122">
        <v>115096.8</v>
      </c>
      <c r="Q494" s="122">
        <v>191828</v>
      </c>
      <c r="R494" s="122">
        <v>0</v>
      </c>
      <c r="S494" s="122">
        <v>25585</v>
      </c>
      <c r="T494" s="122">
        <v>984725</v>
      </c>
      <c r="U494" s="252" t="s">
        <v>1954</v>
      </c>
    </row>
    <row r="495" spans="1:21" s="94" customFormat="1" ht="27.6">
      <c r="A495" s="12">
        <v>32</v>
      </c>
      <c r="B495" s="12" t="s">
        <v>959</v>
      </c>
      <c r="C495" s="12">
        <v>110163</v>
      </c>
      <c r="D495" s="45" t="s">
        <v>2143</v>
      </c>
      <c r="E495" s="8" t="s">
        <v>2144</v>
      </c>
      <c r="F495" s="45" t="s">
        <v>2145</v>
      </c>
      <c r="G495" s="14" t="s">
        <v>2597</v>
      </c>
      <c r="H495" s="14" t="s">
        <v>3133</v>
      </c>
      <c r="I495" s="123">
        <v>0.75649999999999995</v>
      </c>
      <c r="J495" s="12" t="s">
        <v>1953</v>
      </c>
      <c r="K495" s="12" t="s">
        <v>2034</v>
      </c>
      <c r="L495" s="12" t="s">
        <v>2034</v>
      </c>
      <c r="M495" s="12" t="s">
        <v>9</v>
      </c>
      <c r="N495" s="30" t="s">
        <v>693</v>
      </c>
      <c r="O495" s="122">
        <v>430757.9</v>
      </c>
      <c r="P495" s="122">
        <v>76016.100000000006</v>
      </c>
      <c r="Q495" s="122">
        <v>62635</v>
      </c>
      <c r="R495" s="122">
        <v>0</v>
      </c>
      <c r="S495" s="122">
        <v>95945.3</v>
      </c>
      <c r="T495" s="122">
        <v>665354.30000000005</v>
      </c>
      <c r="U495" s="252" t="s">
        <v>1954</v>
      </c>
    </row>
    <row r="496" spans="1:21" s="94" customFormat="1" ht="41.4">
      <c r="A496" s="12">
        <v>33</v>
      </c>
      <c r="B496" s="12" t="s">
        <v>959</v>
      </c>
      <c r="C496" s="12">
        <v>112010</v>
      </c>
      <c r="D496" s="81" t="s">
        <v>2146</v>
      </c>
      <c r="E496" s="26" t="s">
        <v>2147</v>
      </c>
      <c r="F496" s="45" t="s">
        <v>2148</v>
      </c>
      <c r="G496" s="32" t="s">
        <v>2000</v>
      </c>
      <c r="H496" s="14" t="s">
        <v>191</v>
      </c>
      <c r="I496" s="123">
        <v>0.68</v>
      </c>
      <c r="J496" s="12" t="s">
        <v>1953</v>
      </c>
      <c r="K496" s="12" t="s">
        <v>2034</v>
      </c>
      <c r="L496" s="12" t="s">
        <v>2034</v>
      </c>
      <c r="M496" s="12" t="s">
        <v>9</v>
      </c>
      <c r="N496" s="30" t="s">
        <v>693</v>
      </c>
      <c r="O496" s="122">
        <v>327135.28000000003</v>
      </c>
      <c r="P496" s="122">
        <v>57729.760000000002</v>
      </c>
      <c r="Q496" s="122">
        <v>96216.26</v>
      </c>
      <c r="R496" s="122">
        <v>0</v>
      </c>
      <c r="S496" s="122">
        <v>3570</v>
      </c>
      <c r="T496" s="122">
        <v>484651.30000000005</v>
      </c>
      <c r="U496" s="252" t="s">
        <v>1954</v>
      </c>
    </row>
    <row r="497" spans="1:21" s="94" customFormat="1" ht="55.2">
      <c r="A497" s="12">
        <v>34</v>
      </c>
      <c r="B497" s="30" t="s">
        <v>959</v>
      </c>
      <c r="C497" s="12">
        <v>109210</v>
      </c>
      <c r="D497" s="45" t="s">
        <v>2149</v>
      </c>
      <c r="E497" s="8" t="s">
        <v>2150</v>
      </c>
      <c r="F497" s="45" t="s">
        <v>2151</v>
      </c>
      <c r="G497" s="14" t="s">
        <v>1978</v>
      </c>
      <c r="H497" s="14" t="s">
        <v>133</v>
      </c>
      <c r="I497" s="123">
        <v>0.68</v>
      </c>
      <c r="J497" s="12" t="s">
        <v>1953</v>
      </c>
      <c r="K497" s="12" t="s">
        <v>2034</v>
      </c>
      <c r="L497" s="12" t="s">
        <v>2034</v>
      </c>
      <c r="M497" s="12" t="s">
        <v>9</v>
      </c>
      <c r="N497" s="30" t="s">
        <v>693</v>
      </c>
      <c r="O497" s="122">
        <v>586207.6</v>
      </c>
      <c r="P497" s="122">
        <v>103448.4</v>
      </c>
      <c r="Q497" s="122">
        <v>172414</v>
      </c>
      <c r="R497" s="122">
        <v>0</v>
      </c>
      <c r="S497" s="122">
        <v>179180</v>
      </c>
      <c r="T497" s="122">
        <v>1041250</v>
      </c>
      <c r="U497" s="252" t="s">
        <v>1954</v>
      </c>
    </row>
    <row r="498" spans="1:21" s="94" customFormat="1" ht="124.2">
      <c r="A498" s="125">
        <v>35</v>
      </c>
      <c r="B498" s="137" t="s">
        <v>959</v>
      </c>
      <c r="C498" s="127">
        <v>113837</v>
      </c>
      <c r="D498" s="127" t="s">
        <v>2152</v>
      </c>
      <c r="E498" s="127" t="s">
        <v>2153</v>
      </c>
      <c r="F498" s="128" t="s">
        <v>2154</v>
      </c>
      <c r="G498" s="138" t="s">
        <v>2000</v>
      </c>
      <c r="H498" s="139" t="s">
        <v>430</v>
      </c>
      <c r="I498" s="130">
        <v>0.68</v>
      </c>
      <c r="J498" s="125" t="s">
        <v>1953</v>
      </c>
      <c r="K498" s="125" t="s">
        <v>2034</v>
      </c>
      <c r="L498" s="127" t="s">
        <v>2034</v>
      </c>
      <c r="M498" s="125" t="s">
        <v>9</v>
      </c>
      <c r="N498" s="137" t="s">
        <v>693</v>
      </c>
      <c r="O498" s="132">
        <v>757475.87</v>
      </c>
      <c r="P498" s="132">
        <v>133672.21</v>
      </c>
      <c r="Q498" s="132">
        <v>222787.02</v>
      </c>
      <c r="R498" s="132">
        <v>0</v>
      </c>
      <c r="S498" s="132">
        <v>236009.71</v>
      </c>
      <c r="T498" s="132">
        <v>1349944.81</v>
      </c>
      <c r="U498" s="156" t="s">
        <v>1954</v>
      </c>
    </row>
    <row r="499" spans="1:21" s="94" customFormat="1" ht="41.4">
      <c r="A499" s="125">
        <v>36</v>
      </c>
      <c r="B499" s="137" t="s">
        <v>959</v>
      </c>
      <c r="C499" s="127">
        <v>112395</v>
      </c>
      <c r="D499" s="127" t="s">
        <v>2155</v>
      </c>
      <c r="E499" s="127" t="s">
        <v>2156</v>
      </c>
      <c r="F499" s="128" t="s">
        <v>2157</v>
      </c>
      <c r="G499" s="138" t="s">
        <v>10351</v>
      </c>
      <c r="H499" s="139" t="s">
        <v>430</v>
      </c>
      <c r="I499" s="130">
        <v>0.67200000000000004</v>
      </c>
      <c r="J499" s="125" t="s">
        <v>1953</v>
      </c>
      <c r="K499" s="125" t="s">
        <v>2034</v>
      </c>
      <c r="L499" s="127" t="s">
        <v>2034</v>
      </c>
      <c r="M499" s="125" t="s">
        <v>9</v>
      </c>
      <c r="N499" s="137" t="s">
        <v>693</v>
      </c>
      <c r="O499" s="132">
        <v>760291</v>
      </c>
      <c r="P499" s="132">
        <v>134169</v>
      </c>
      <c r="Q499" s="132">
        <v>236862</v>
      </c>
      <c r="R499" s="132">
        <v>0</v>
      </c>
      <c r="S499" s="132">
        <v>214951.18</v>
      </c>
      <c r="T499" s="132">
        <v>1346273.18</v>
      </c>
      <c r="U499" s="156" t="s">
        <v>1954</v>
      </c>
    </row>
    <row r="500" spans="1:21" s="94" customFormat="1" ht="69">
      <c r="A500" s="125">
        <v>37</v>
      </c>
      <c r="B500" s="137" t="s">
        <v>959</v>
      </c>
      <c r="C500" s="127">
        <v>113545</v>
      </c>
      <c r="D500" s="127" t="s">
        <v>2158</v>
      </c>
      <c r="E500" s="127" t="s">
        <v>2159</v>
      </c>
      <c r="F500" s="128" t="s">
        <v>2160</v>
      </c>
      <c r="G500" s="138" t="s">
        <v>2118</v>
      </c>
      <c r="H500" s="139" t="s">
        <v>107</v>
      </c>
      <c r="I500" s="130">
        <v>0.68</v>
      </c>
      <c r="J500" s="125" t="s">
        <v>1953</v>
      </c>
      <c r="K500" s="125" t="s">
        <v>2034</v>
      </c>
      <c r="L500" s="127" t="s">
        <v>2034</v>
      </c>
      <c r="M500" s="125" t="s">
        <v>9</v>
      </c>
      <c r="N500" s="137" t="s">
        <v>693</v>
      </c>
      <c r="O500" s="132">
        <v>727668</v>
      </c>
      <c r="P500" s="132">
        <v>128412</v>
      </c>
      <c r="Q500" s="132">
        <v>214020</v>
      </c>
      <c r="R500" s="132">
        <v>0</v>
      </c>
      <c r="S500" s="132">
        <v>209864</v>
      </c>
      <c r="T500" s="132">
        <v>1279964</v>
      </c>
      <c r="U500" s="156" t="s">
        <v>1954</v>
      </c>
    </row>
    <row r="501" spans="1:21" s="94" customFormat="1" ht="41.4">
      <c r="A501" s="125">
        <v>38</v>
      </c>
      <c r="B501" s="137" t="s">
        <v>959</v>
      </c>
      <c r="C501" s="127">
        <v>113356</v>
      </c>
      <c r="D501" s="127" t="s">
        <v>2161</v>
      </c>
      <c r="E501" s="127" t="s">
        <v>2162</v>
      </c>
      <c r="F501" s="128" t="s">
        <v>2163</v>
      </c>
      <c r="G501" s="138" t="s">
        <v>2118</v>
      </c>
      <c r="H501" s="139" t="s">
        <v>107</v>
      </c>
      <c r="I501" s="130">
        <v>0.68</v>
      </c>
      <c r="J501" s="125" t="s">
        <v>1953</v>
      </c>
      <c r="K501" s="125" t="s">
        <v>2034</v>
      </c>
      <c r="L501" s="127" t="s">
        <v>2034</v>
      </c>
      <c r="M501" s="125" t="s">
        <v>9</v>
      </c>
      <c r="N501" s="137" t="s">
        <v>693</v>
      </c>
      <c r="O501" s="132">
        <v>607021.38</v>
      </c>
      <c r="P501" s="132">
        <v>107121.42</v>
      </c>
      <c r="Q501" s="132">
        <v>178535.7</v>
      </c>
      <c r="R501" s="132">
        <v>0</v>
      </c>
      <c r="S501" s="132">
        <v>22610</v>
      </c>
      <c r="T501" s="132">
        <v>915288.5</v>
      </c>
      <c r="U501" s="156" t="s">
        <v>1954</v>
      </c>
    </row>
    <row r="502" spans="1:21" s="94" customFormat="1" ht="69">
      <c r="A502" s="125">
        <v>39</v>
      </c>
      <c r="B502" s="137" t="s">
        <v>959</v>
      </c>
      <c r="C502" s="127">
        <v>113049</v>
      </c>
      <c r="D502" s="127" t="s">
        <v>2164</v>
      </c>
      <c r="E502" s="127" t="s">
        <v>2165</v>
      </c>
      <c r="F502" s="128" t="s">
        <v>2166</v>
      </c>
      <c r="G502" s="138" t="s">
        <v>2006</v>
      </c>
      <c r="H502" s="139" t="s">
        <v>295</v>
      </c>
      <c r="I502" s="130">
        <v>0.68</v>
      </c>
      <c r="J502" s="125" t="s">
        <v>1953</v>
      </c>
      <c r="K502" s="125" t="s">
        <v>2034</v>
      </c>
      <c r="L502" s="127" t="s">
        <v>2034</v>
      </c>
      <c r="M502" s="125" t="s">
        <v>9</v>
      </c>
      <c r="N502" s="137" t="s">
        <v>693</v>
      </c>
      <c r="O502" s="132">
        <v>691432.07</v>
      </c>
      <c r="P502" s="132">
        <v>122017.43</v>
      </c>
      <c r="Q502" s="132">
        <v>203362.38</v>
      </c>
      <c r="R502" s="132">
        <v>0</v>
      </c>
      <c r="S502" s="132">
        <v>196169.26</v>
      </c>
      <c r="T502" s="132">
        <v>1212981.1399999999</v>
      </c>
      <c r="U502" s="156" t="s">
        <v>1954</v>
      </c>
    </row>
    <row r="503" spans="1:21" s="94" customFormat="1" ht="27.6">
      <c r="A503" s="125">
        <v>40</v>
      </c>
      <c r="B503" s="137" t="s">
        <v>959</v>
      </c>
      <c r="C503" s="127">
        <v>113376</v>
      </c>
      <c r="D503" s="127" t="s">
        <v>2167</v>
      </c>
      <c r="E503" s="127" t="s">
        <v>2168</v>
      </c>
      <c r="F503" s="128" t="s">
        <v>2169</v>
      </c>
      <c r="G503" s="138" t="s">
        <v>2118</v>
      </c>
      <c r="H503" s="139" t="s">
        <v>47</v>
      </c>
      <c r="I503" s="130">
        <v>0.68</v>
      </c>
      <c r="J503" s="125" t="s">
        <v>1953</v>
      </c>
      <c r="K503" s="125" t="s">
        <v>2034</v>
      </c>
      <c r="L503" s="127" t="s">
        <v>2078</v>
      </c>
      <c r="M503" s="125" t="s">
        <v>9</v>
      </c>
      <c r="N503" s="137" t="s">
        <v>693</v>
      </c>
      <c r="O503" s="132">
        <v>704813.2</v>
      </c>
      <c r="P503" s="132">
        <v>124378.8</v>
      </c>
      <c r="Q503" s="132">
        <v>207298</v>
      </c>
      <c r="R503" s="132">
        <v>0</v>
      </c>
      <c r="S503" s="132">
        <v>24990</v>
      </c>
      <c r="T503" s="132">
        <v>1061480</v>
      </c>
      <c r="U503" s="156" t="s">
        <v>1954</v>
      </c>
    </row>
    <row r="504" spans="1:21" s="94" customFormat="1" ht="55.2">
      <c r="A504" s="125">
        <v>41</v>
      </c>
      <c r="B504" s="137" t="s">
        <v>959</v>
      </c>
      <c r="C504" s="127">
        <v>112800</v>
      </c>
      <c r="D504" s="140" t="s">
        <v>2170</v>
      </c>
      <c r="E504" s="140" t="s">
        <v>2171</v>
      </c>
      <c r="F504" s="128" t="s">
        <v>2172</v>
      </c>
      <c r="G504" s="138" t="s">
        <v>10352</v>
      </c>
      <c r="H504" s="139" t="s">
        <v>47</v>
      </c>
      <c r="I504" s="130">
        <v>0.88429999999999997</v>
      </c>
      <c r="J504" s="125" t="s">
        <v>1953</v>
      </c>
      <c r="K504" s="125" t="s">
        <v>2034</v>
      </c>
      <c r="L504" s="140" t="s">
        <v>2034</v>
      </c>
      <c r="M504" s="125" t="s">
        <v>9</v>
      </c>
      <c r="N504" s="137" t="s">
        <v>693</v>
      </c>
      <c r="O504" s="132">
        <v>727028.26</v>
      </c>
      <c r="P504" s="132">
        <v>128299.11</v>
      </c>
      <c r="Q504" s="132">
        <v>95036.38</v>
      </c>
      <c r="R504" s="132">
        <v>0</v>
      </c>
      <c r="S504" s="132">
        <v>180569.12</v>
      </c>
      <c r="T504" s="132">
        <v>1130932.8700000001</v>
      </c>
      <c r="U504" s="156" t="s">
        <v>1954</v>
      </c>
    </row>
    <row r="505" spans="1:21" s="94" customFormat="1">
      <c r="A505" s="125">
        <v>42</v>
      </c>
      <c r="B505" s="137" t="s">
        <v>959</v>
      </c>
      <c r="C505" s="127">
        <v>111914</v>
      </c>
      <c r="D505" s="127" t="s">
        <v>2173</v>
      </c>
      <c r="E505" s="127" t="s">
        <v>2174</v>
      </c>
      <c r="F505" s="128" t="s">
        <v>2175</v>
      </c>
      <c r="G505" s="138" t="s">
        <v>2000</v>
      </c>
      <c r="H505" s="139" t="s">
        <v>601</v>
      </c>
      <c r="I505" s="130">
        <v>0.68</v>
      </c>
      <c r="J505" s="125" t="s">
        <v>1953</v>
      </c>
      <c r="K505" s="125" t="s">
        <v>2034</v>
      </c>
      <c r="L505" s="140" t="s">
        <v>2034</v>
      </c>
      <c r="M505" s="125" t="s">
        <v>9</v>
      </c>
      <c r="N505" s="137" t="s">
        <v>693</v>
      </c>
      <c r="O505" s="132">
        <v>760291</v>
      </c>
      <c r="P505" s="132">
        <v>134169</v>
      </c>
      <c r="Q505" s="132">
        <v>225000</v>
      </c>
      <c r="R505" s="132">
        <v>0</v>
      </c>
      <c r="S505" s="132">
        <v>219290</v>
      </c>
      <c r="T505" s="132">
        <v>1338750</v>
      </c>
      <c r="U505" s="156" t="s">
        <v>1954</v>
      </c>
    </row>
    <row r="506" spans="1:21" s="94" customFormat="1" ht="27.6">
      <c r="A506" s="125">
        <v>43</v>
      </c>
      <c r="B506" s="137" t="s">
        <v>959</v>
      </c>
      <c r="C506" s="127">
        <v>112924</v>
      </c>
      <c r="D506" s="127" t="s">
        <v>2176</v>
      </c>
      <c r="E506" s="127" t="s">
        <v>2177</v>
      </c>
      <c r="F506" s="128" t="s">
        <v>2178</v>
      </c>
      <c r="G506" s="138" t="s">
        <v>2118</v>
      </c>
      <c r="H506" s="139" t="s">
        <v>47</v>
      </c>
      <c r="I506" s="130">
        <v>0.68</v>
      </c>
      <c r="J506" s="125" t="s">
        <v>1953</v>
      </c>
      <c r="K506" s="125" t="s">
        <v>2034</v>
      </c>
      <c r="L506" s="127" t="s">
        <v>2034</v>
      </c>
      <c r="M506" s="125" t="s">
        <v>9</v>
      </c>
      <c r="N506" s="137" t="s">
        <v>693</v>
      </c>
      <c r="O506" s="132">
        <v>760240</v>
      </c>
      <c r="P506" s="132">
        <v>134160</v>
      </c>
      <c r="Q506" s="132">
        <v>223600</v>
      </c>
      <c r="R506" s="132">
        <v>0</v>
      </c>
      <c r="S506" s="132">
        <v>218370</v>
      </c>
      <c r="T506" s="132">
        <v>1336370</v>
      </c>
      <c r="U506" s="156" t="s">
        <v>1954</v>
      </c>
    </row>
    <row r="507" spans="1:21" s="94" customFormat="1" ht="41.4">
      <c r="A507" s="125">
        <v>44</v>
      </c>
      <c r="B507" s="137" t="s">
        <v>959</v>
      </c>
      <c r="C507" s="127">
        <v>112200</v>
      </c>
      <c r="D507" s="127" t="s">
        <v>2179</v>
      </c>
      <c r="E507" s="127" t="s">
        <v>2180</v>
      </c>
      <c r="F507" s="128" t="s">
        <v>2181</v>
      </c>
      <c r="G507" s="138" t="s">
        <v>10041</v>
      </c>
      <c r="H507" s="139" t="s">
        <v>295</v>
      </c>
      <c r="I507" s="130">
        <f t="shared" ref="I507:I508" si="7">O507/(O507+P507+Q507)</f>
        <v>0.67999999999999994</v>
      </c>
      <c r="J507" s="125" t="s">
        <v>1953</v>
      </c>
      <c r="K507" s="125" t="s">
        <v>2034</v>
      </c>
      <c r="L507" s="127" t="s">
        <v>2034</v>
      </c>
      <c r="M507" s="125" t="s">
        <v>9</v>
      </c>
      <c r="N507" s="137" t="s">
        <v>693</v>
      </c>
      <c r="O507" s="132">
        <v>593191.19999999995</v>
      </c>
      <c r="P507" s="132">
        <v>104680.8</v>
      </c>
      <c r="Q507" s="132">
        <v>174468</v>
      </c>
      <c r="R507" s="132">
        <v>0</v>
      </c>
      <c r="S507" s="132">
        <v>165744.6</v>
      </c>
      <c r="T507" s="132">
        <v>1038084.6</v>
      </c>
      <c r="U507" s="156" t="s">
        <v>1954</v>
      </c>
    </row>
    <row r="508" spans="1:21" s="94" customFormat="1" ht="41.4">
      <c r="A508" s="125">
        <v>45</v>
      </c>
      <c r="B508" s="137" t="s">
        <v>959</v>
      </c>
      <c r="C508" s="127">
        <v>111912</v>
      </c>
      <c r="D508" s="127" t="s">
        <v>2182</v>
      </c>
      <c r="E508" s="127" t="s">
        <v>2183</v>
      </c>
      <c r="F508" s="128" t="s">
        <v>2184</v>
      </c>
      <c r="G508" s="138" t="s">
        <v>10093</v>
      </c>
      <c r="H508" s="139" t="s">
        <v>295</v>
      </c>
      <c r="I508" s="130">
        <f t="shared" si="7"/>
        <v>0.76500001115118099</v>
      </c>
      <c r="J508" s="125" t="s">
        <v>1953</v>
      </c>
      <c r="K508" s="125" t="s">
        <v>2034</v>
      </c>
      <c r="L508" s="127" t="s">
        <v>2034</v>
      </c>
      <c r="M508" s="125" t="s">
        <v>9</v>
      </c>
      <c r="N508" s="137" t="s">
        <v>693</v>
      </c>
      <c r="O508" s="132">
        <v>343013</v>
      </c>
      <c r="P508" s="132">
        <v>60531.7</v>
      </c>
      <c r="Q508" s="132">
        <v>44838.299999999988</v>
      </c>
      <c r="R508" s="132">
        <v>0</v>
      </c>
      <c r="S508" s="132">
        <v>97550.55</v>
      </c>
      <c r="T508" s="132">
        <v>545933.55000000005</v>
      </c>
      <c r="U508" s="156" t="s">
        <v>1954</v>
      </c>
    </row>
    <row r="509" spans="1:21" s="94" customFormat="1" ht="96.6">
      <c r="A509" s="125">
        <v>46</v>
      </c>
      <c r="B509" s="125" t="s">
        <v>959</v>
      </c>
      <c r="C509" s="309">
        <v>113707</v>
      </c>
      <c r="D509" s="127" t="s">
        <v>2185</v>
      </c>
      <c r="E509" s="127" t="s">
        <v>2186</v>
      </c>
      <c r="F509" s="128" t="s">
        <v>2187</v>
      </c>
      <c r="G509" s="138" t="s">
        <v>9472</v>
      </c>
      <c r="H509" s="139" t="s">
        <v>1561</v>
      </c>
      <c r="I509" s="130">
        <f>O509/(O509+P509+Q509)</f>
        <v>0.68000000836706598</v>
      </c>
      <c r="J509" s="125" t="s">
        <v>1953</v>
      </c>
      <c r="K509" s="125" t="s">
        <v>2034</v>
      </c>
      <c r="L509" s="127" t="s">
        <v>2034</v>
      </c>
      <c r="M509" s="129" t="s">
        <v>9</v>
      </c>
      <c r="N509" s="137" t="s">
        <v>693</v>
      </c>
      <c r="O509" s="141">
        <v>617659.77</v>
      </c>
      <c r="P509" s="141">
        <v>108998.78</v>
      </c>
      <c r="Q509" s="141">
        <v>181664.63</v>
      </c>
      <c r="R509" s="132">
        <v>0</v>
      </c>
      <c r="S509" s="141">
        <v>166221.54</v>
      </c>
      <c r="T509" s="141">
        <v>1074544.72</v>
      </c>
      <c r="U509" s="156" t="s">
        <v>1954</v>
      </c>
    </row>
    <row r="510" spans="1:21" s="94" customFormat="1" ht="96.6">
      <c r="A510" s="125">
        <v>47</v>
      </c>
      <c r="B510" s="125" t="s">
        <v>959</v>
      </c>
      <c r="C510" s="309">
        <v>112398</v>
      </c>
      <c r="D510" s="127" t="s">
        <v>2188</v>
      </c>
      <c r="E510" s="127" t="s">
        <v>2189</v>
      </c>
      <c r="F510" s="128" t="s">
        <v>2190</v>
      </c>
      <c r="G510" s="138" t="s">
        <v>10041</v>
      </c>
      <c r="H510" s="139" t="s">
        <v>573</v>
      </c>
      <c r="I510" s="130">
        <f>O510/(O510+P510+Q510)</f>
        <v>0.76500000000000001</v>
      </c>
      <c r="J510" s="125" t="s">
        <v>1953</v>
      </c>
      <c r="K510" s="125" t="s">
        <v>2034</v>
      </c>
      <c r="L510" s="127" t="s">
        <v>2034</v>
      </c>
      <c r="M510" s="129" t="s">
        <v>9</v>
      </c>
      <c r="N510" s="137" t="s">
        <v>693</v>
      </c>
      <c r="O510" s="141">
        <v>366741</v>
      </c>
      <c r="P510" s="141">
        <v>64719</v>
      </c>
      <c r="Q510" s="141">
        <v>47940</v>
      </c>
      <c r="R510" s="132">
        <v>0</v>
      </c>
      <c r="S510" s="141">
        <v>86811</v>
      </c>
      <c r="T510" s="141">
        <v>566211</v>
      </c>
      <c r="U510" s="156" t="s">
        <v>1954</v>
      </c>
    </row>
    <row r="511" spans="1:21" s="94" customFormat="1" ht="69">
      <c r="A511" s="12">
        <v>48</v>
      </c>
      <c r="B511" s="30" t="s">
        <v>960</v>
      </c>
      <c r="C511" s="12">
        <v>112283</v>
      </c>
      <c r="D511" s="45" t="s">
        <v>2098</v>
      </c>
      <c r="E511" s="8" t="s">
        <v>2191</v>
      </c>
      <c r="F511" s="45" t="s">
        <v>2192</v>
      </c>
      <c r="G511" s="14" t="s">
        <v>2193</v>
      </c>
      <c r="H511" s="14" t="s">
        <v>2194</v>
      </c>
      <c r="I511" s="123">
        <v>0.60760000000000003</v>
      </c>
      <c r="J511" s="12" t="s">
        <v>1953</v>
      </c>
      <c r="K511" s="12" t="s">
        <v>2034</v>
      </c>
      <c r="L511" s="12" t="s">
        <v>2078</v>
      </c>
      <c r="M511" s="12" t="s">
        <v>9</v>
      </c>
      <c r="N511" s="30" t="s">
        <v>693</v>
      </c>
      <c r="O511" s="122">
        <v>1894578.28</v>
      </c>
      <c r="P511" s="122">
        <v>334337.34000000003</v>
      </c>
      <c r="Q511" s="122">
        <v>889269.01</v>
      </c>
      <c r="R511" s="122">
        <v>0</v>
      </c>
      <c r="S511" s="122">
        <v>593090.57999999996</v>
      </c>
      <c r="T511" s="122">
        <v>3711275.21</v>
      </c>
      <c r="U511" s="252" t="s">
        <v>1954</v>
      </c>
    </row>
    <row r="512" spans="1:21" s="94" customFormat="1" ht="41.4">
      <c r="A512" s="12">
        <v>49</v>
      </c>
      <c r="B512" s="12" t="s">
        <v>960</v>
      </c>
      <c r="C512" s="12">
        <v>114828</v>
      </c>
      <c r="D512" s="45" t="s">
        <v>2195</v>
      </c>
      <c r="E512" s="8" t="s">
        <v>2196</v>
      </c>
      <c r="F512" s="45" t="s">
        <v>2197</v>
      </c>
      <c r="G512" s="14" t="s">
        <v>2198</v>
      </c>
      <c r="H512" s="14" t="s">
        <v>42</v>
      </c>
      <c r="I512" s="123" t="s">
        <v>2199</v>
      </c>
      <c r="J512" s="12" t="s">
        <v>1953</v>
      </c>
      <c r="K512" s="12" t="s">
        <v>2034</v>
      </c>
      <c r="L512" s="12" t="s">
        <v>2034</v>
      </c>
      <c r="M512" s="12" t="s">
        <v>9</v>
      </c>
      <c r="N512" s="30" t="s">
        <v>693</v>
      </c>
      <c r="O512" s="122">
        <v>3532452.1</v>
      </c>
      <c r="P512" s="122">
        <v>623373.9</v>
      </c>
      <c r="Q512" s="122">
        <v>1636920</v>
      </c>
      <c r="R512" s="122">
        <v>0</v>
      </c>
      <c r="S512" s="122">
        <v>1100621.74</v>
      </c>
      <c r="T512" s="122">
        <v>6893367.7400000002</v>
      </c>
      <c r="U512" s="252" t="s">
        <v>1954</v>
      </c>
    </row>
    <row r="513" spans="1:21" s="94" customFormat="1" ht="27.6">
      <c r="A513" s="12">
        <v>50</v>
      </c>
      <c r="B513" s="12" t="s">
        <v>960</v>
      </c>
      <c r="C513" s="12">
        <v>112447</v>
      </c>
      <c r="D513" s="45" t="s">
        <v>2200</v>
      </c>
      <c r="E513" s="8" t="s">
        <v>2201</v>
      </c>
      <c r="F513" s="45" t="s">
        <v>2061</v>
      </c>
      <c r="G513" s="14" t="s">
        <v>185</v>
      </c>
      <c r="H513" s="14" t="s">
        <v>42</v>
      </c>
      <c r="I513" s="123">
        <v>0.60780000000000001</v>
      </c>
      <c r="J513" s="12" t="s">
        <v>1953</v>
      </c>
      <c r="K513" s="12" t="s">
        <v>2034</v>
      </c>
      <c r="L513" s="12" t="s">
        <v>2034</v>
      </c>
      <c r="M513" s="12" t="s">
        <v>9</v>
      </c>
      <c r="N513" s="30" t="s">
        <v>693</v>
      </c>
      <c r="O513" s="122">
        <v>1054019.55</v>
      </c>
      <c r="P513" s="122">
        <v>186003.45</v>
      </c>
      <c r="Q513" s="122">
        <v>494119.61</v>
      </c>
      <c r="R513" s="122">
        <v>0</v>
      </c>
      <c r="S513" s="122">
        <v>329487.08</v>
      </c>
      <c r="T513" s="122">
        <v>2063629.69</v>
      </c>
      <c r="U513" s="252" t="s">
        <v>1954</v>
      </c>
    </row>
    <row r="514" spans="1:21" s="94" customFormat="1" ht="27.6">
      <c r="A514" s="12">
        <v>51</v>
      </c>
      <c r="B514" s="12" t="s">
        <v>960</v>
      </c>
      <c r="C514" s="12">
        <v>112554</v>
      </c>
      <c r="D514" s="45" t="s">
        <v>2202</v>
      </c>
      <c r="E514" s="8" t="s">
        <v>2203</v>
      </c>
      <c r="F514" s="45" t="s">
        <v>2204</v>
      </c>
      <c r="G514" s="14" t="s">
        <v>185</v>
      </c>
      <c r="H514" s="14" t="s">
        <v>42</v>
      </c>
      <c r="I514" s="123">
        <v>0.6038</v>
      </c>
      <c r="J514" s="12" t="s">
        <v>1953</v>
      </c>
      <c r="K514" s="12" t="s">
        <v>2034</v>
      </c>
      <c r="L514" s="12" t="s">
        <v>2034</v>
      </c>
      <c r="M514" s="12" t="s">
        <v>9</v>
      </c>
      <c r="N514" s="30" t="s">
        <v>693</v>
      </c>
      <c r="O514" s="122">
        <v>2535808.9500000002</v>
      </c>
      <c r="P514" s="122">
        <v>447495.7</v>
      </c>
      <c r="Q514" s="122">
        <v>1216300.8400000001</v>
      </c>
      <c r="R514" s="122">
        <v>0</v>
      </c>
      <c r="S514" s="122">
        <v>5483.28</v>
      </c>
      <c r="T514" s="122">
        <v>4205088.7700000005</v>
      </c>
      <c r="U514" s="252" t="s">
        <v>1954</v>
      </c>
    </row>
    <row r="515" spans="1:21" s="94" customFormat="1" ht="27.6">
      <c r="A515" s="12">
        <v>52</v>
      </c>
      <c r="B515" s="12" t="s">
        <v>960</v>
      </c>
      <c r="C515" s="12">
        <v>113274</v>
      </c>
      <c r="D515" s="45" t="s">
        <v>2205</v>
      </c>
      <c r="E515" s="8" t="s">
        <v>2206</v>
      </c>
      <c r="F515" s="45" t="s">
        <v>2207</v>
      </c>
      <c r="G515" s="14" t="s">
        <v>2208</v>
      </c>
      <c r="H515" s="14" t="s">
        <v>317</v>
      </c>
      <c r="I515" s="123">
        <v>0.51790000000000003</v>
      </c>
      <c r="J515" s="12" t="s">
        <v>1953</v>
      </c>
      <c r="K515" s="12" t="s">
        <v>2034</v>
      </c>
      <c r="L515" s="12" t="s">
        <v>2034</v>
      </c>
      <c r="M515" s="12" t="s">
        <v>9</v>
      </c>
      <c r="N515" s="30" t="s">
        <v>693</v>
      </c>
      <c r="O515" s="122">
        <v>3828556.14</v>
      </c>
      <c r="P515" s="122">
        <v>675627.55</v>
      </c>
      <c r="Q515" s="122">
        <v>2888854.57</v>
      </c>
      <c r="R515" s="122">
        <v>0</v>
      </c>
      <c r="S515" s="122">
        <v>1405312.71</v>
      </c>
      <c r="T515" s="122">
        <v>8798350.9699999988</v>
      </c>
      <c r="U515" s="252" t="s">
        <v>1954</v>
      </c>
    </row>
    <row r="516" spans="1:21" s="94" customFormat="1" ht="179.4">
      <c r="A516" s="12">
        <v>53</v>
      </c>
      <c r="B516" s="12" t="s">
        <v>960</v>
      </c>
      <c r="C516" s="12">
        <v>114514</v>
      </c>
      <c r="D516" s="45" t="s">
        <v>2209</v>
      </c>
      <c r="E516" s="8" t="s">
        <v>2210</v>
      </c>
      <c r="F516" s="45" t="s">
        <v>2211</v>
      </c>
      <c r="G516" s="14" t="s">
        <v>2597</v>
      </c>
      <c r="H516" s="14" t="s">
        <v>317</v>
      </c>
      <c r="I516" s="123">
        <v>0.60389999999999999</v>
      </c>
      <c r="J516" s="12" t="s">
        <v>1953</v>
      </c>
      <c r="K516" s="12" t="s">
        <v>2034</v>
      </c>
      <c r="L516" s="12" t="s">
        <v>2034</v>
      </c>
      <c r="M516" s="12" t="s">
        <v>9</v>
      </c>
      <c r="N516" s="30" t="s">
        <v>693</v>
      </c>
      <c r="O516" s="122">
        <v>2465094.73</v>
      </c>
      <c r="P516" s="122">
        <v>435016.72</v>
      </c>
      <c r="Q516" s="122">
        <v>1181653.4099999999</v>
      </c>
      <c r="R516" s="122">
        <v>0</v>
      </c>
      <c r="S516" s="122">
        <v>807196.83</v>
      </c>
      <c r="T516" s="122">
        <v>4888961.6900000004</v>
      </c>
      <c r="U516" s="252" t="s">
        <v>1954</v>
      </c>
    </row>
    <row r="517" spans="1:21" s="94" customFormat="1" ht="41.4">
      <c r="A517" s="12">
        <v>54</v>
      </c>
      <c r="B517" s="12" t="s">
        <v>960</v>
      </c>
      <c r="C517" s="12">
        <v>115468</v>
      </c>
      <c r="D517" s="45" t="s">
        <v>2212</v>
      </c>
      <c r="E517" s="8" t="s">
        <v>2213</v>
      </c>
      <c r="F517" s="45" t="s">
        <v>2214</v>
      </c>
      <c r="G517" s="14" t="s">
        <v>2597</v>
      </c>
      <c r="H517" s="14" t="s">
        <v>10353</v>
      </c>
      <c r="I517" s="123">
        <v>0.51649999999999996</v>
      </c>
      <c r="J517" s="12" t="s">
        <v>1953</v>
      </c>
      <c r="K517" s="12" t="s">
        <v>2034</v>
      </c>
      <c r="L517" s="12" t="s">
        <v>2034</v>
      </c>
      <c r="M517" s="12" t="s">
        <v>9</v>
      </c>
      <c r="N517" s="30" t="s">
        <v>693</v>
      </c>
      <c r="O517" s="122">
        <v>3836407.61</v>
      </c>
      <c r="P517" s="122">
        <v>677013.11</v>
      </c>
      <c r="Q517" s="122">
        <v>2913702.81</v>
      </c>
      <c r="R517" s="122">
        <v>0</v>
      </c>
      <c r="S517" s="122">
        <v>2157644.71</v>
      </c>
      <c r="T517" s="122">
        <v>9584768.2399999984</v>
      </c>
      <c r="U517" s="252" t="s">
        <v>1954</v>
      </c>
    </row>
    <row r="518" spans="1:21" s="94" customFormat="1" ht="82.8">
      <c r="A518" s="12">
        <v>55</v>
      </c>
      <c r="B518" s="12" t="s">
        <v>960</v>
      </c>
      <c r="C518" s="12">
        <v>110123</v>
      </c>
      <c r="D518" s="45" t="s">
        <v>2215</v>
      </c>
      <c r="E518" s="8" t="s">
        <v>2216</v>
      </c>
      <c r="F518" s="45" t="s">
        <v>2217</v>
      </c>
      <c r="G518" s="14" t="s">
        <v>1966</v>
      </c>
      <c r="H518" s="14" t="s">
        <v>10354</v>
      </c>
      <c r="I518" s="123">
        <v>0.59499999999999997</v>
      </c>
      <c r="J518" s="12" t="s">
        <v>1953</v>
      </c>
      <c r="K518" s="12" t="s">
        <v>2034</v>
      </c>
      <c r="L518" s="12" t="s">
        <v>2034</v>
      </c>
      <c r="M518" s="12" t="s">
        <v>9</v>
      </c>
      <c r="N518" s="30" t="s">
        <v>693</v>
      </c>
      <c r="O518" s="122">
        <v>3832972.15</v>
      </c>
      <c r="P518" s="122">
        <v>676406.85</v>
      </c>
      <c r="Q518" s="122">
        <v>1932591</v>
      </c>
      <c r="R518" s="122">
        <v>0</v>
      </c>
      <c r="S518" s="122">
        <v>3649657.83</v>
      </c>
      <c r="T518" s="122">
        <v>10091627.83</v>
      </c>
      <c r="U518" s="252" t="s">
        <v>1954</v>
      </c>
    </row>
    <row r="519" spans="1:21" s="94" customFormat="1" ht="69">
      <c r="A519" s="12">
        <v>56</v>
      </c>
      <c r="B519" s="12" t="s">
        <v>960</v>
      </c>
      <c r="C519" s="12">
        <v>114003</v>
      </c>
      <c r="D519" s="45" t="s">
        <v>2218</v>
      </c>
      <c r="E519" s="8" t="s">
        <v>2219</v>
      </c>
      <c r="F519" s="45" t="s">
        <v>2220</v>
      </c>
      <c r="G519" s="14" t="s">
        <v>2118</v>
      </c>
      <c r="H519" s="14" t="s">
        <v>210</v>
      </c>
      <c r="I519" s="123">
        <v>0.61929999999999996</v>
      </c>
      <c r="J519" s="12" t="s">
        <v>1953</v>
      </c>
      <c r="K519" s="12" t="s">
        <v>2034</v>
      </c>
      <c r="L519" s="12" t="s">
        <v>2034</v>
      </c>
      <c r="M519" s="12" t="s">
        <v>9</v>
      </c>
      <c r="N519" s="30" t="s">
        <v>693</v>
      </c>
      <c r="O519" s="122">
        <v>1142121.6299999999</v>
      </c>
      <c r="P519" s="122">
        <v>201550.88</v>
      </c>
      <c r="Q519" s="122">
        <v>500395.03</v>
      </c>
      <c r="R519" s="122">
        <v>0</v>
      </c>
      <c r="S519" s="122">
        <v>393591.26</v>
      </c>
      <c r="T519" s="122">
        <v>2237658.7999999998</v>
      </c>
      <c r="U519" s="252" t="s">
        <v>1954</v>
      </c>
    </row>
    <row r="520" spans="1:21" s="94" customFormat="1" ht="41.4">
      <c r="A520" s="12">
        <v>57</v>
      </c>
      <c r="B520" s="12" t="s">
        <v>960</v>
      </c>
      <c r="C520" s="12">
        <v>114434</v>
      </c>
      <c r="D520" s="61" t="s">
        <v>2221</v>
      </c>
      <c r="E520" s="8" t="s">
        <v>2222</v>
      </c>
      <c r="F520" s="45" t="s">
        <v>2223</v>
      </c>
      <c r="G520" s="14" t="s">
        <v>2000</v>
      </c>
      <c r="H520" s="14" t="s">
        <v>708</v>
      </c>
      <c r="I520" s="123">
        <v>0.6159</v>
      </c>
      <c r="J520" s="12" t="s">
        <v>1953</v>
      </c>
      <c r="K520" s="12" t="s">
        <v>2034</v>
      </c>
      <c r="L520" s="12" t="s">
        <v>2034</v>
      </c>
      <c r="M520" s="12" t="s">
        <v>9</v>
      </c>
      <c r="N520" s="30" t="s">
        <v>693</v>
      </c>
      <c r="O520" s="122">
        <v>988133.08</v>
      </c>
      <c r="P520" s="122">
        <v>174376.43</v>
      </c>
      <c r="Q520" s="122">
        <v>441824.92</v>
      </c>
      <c r="R520" s="122">
        <v>0</v>
      </c>
      <c r="S520" s="122">
        <v>316423.53999999998</v>
      </c>
      <c r="T520" s="122">
        <v>1920757.97</v>
      </c>
      <c r="U520" s="252" t="s">
        <v>1954</v>
      </c>
    </row>
    <row r="521" spans="1:21" s="94" customFormat="1" ht="55.2">
      <c r="A521" s="12">
        <v>58</v>
      </c>
      <c r="B521" s="125" t="s">
        <v>960</v>
      </c>
      <c r="C521" s="127">
        <v>115635</v>
      </c>
      <c r="D521" s="142" t="s">
        <v>2224</v>
      </c>
      <c r="E521" s="143" t="s">
        <v>2225</v>
      </c>
      <c r="F521" s="128" t="s">
        <v>2226</v>
      </c>
      <c r="G521" s="138" t="s">
        <v>9509</v>
      </c>
      <c r="H521" s="139" t="s">
        <v>42</v>
      </c>
      <c r="I521" s="130">
        <v>0.6089</v>
      </c>
      <c r="J521" s="125" t="s">
        <v>1953</v>
      </c>
      <c r="K521" s="125" t="s">
        <v>2034</v>
      </c>
      <c r="L521" s="125" t="s">
        <v>2034</v>
      </c>
      <c r="M521" s="125" t="s">
        <v>9</v>
      </c>
      <c r="N521" s="137" t="s">
        <v>693</v>
      </c>
      <c r="O521" s="132">
        <v>1318403.1200000001</v>
      </c>
      <c r="P521" s="132">
        <v>232659.37</v>
      </c>
      <c r="Q521" s="132">
        <v>613981.97</v>
      </c>
      <c r="R521" s="132">
        <v>0</v>
      </c>
      <c r="S521" s="132">
        <v>414271.97</v>
      </c>
      <c r="T521" s="132">
        <v>2579316.4300000002</v>
      </c>
      <c r="U521" s="156" t="s">
        <v>1954</v>
      </c>
    </row>
    <row r="522" spans="1:21" s="94" customFormat="1" ht="55.2">
      <c r="A522" s="12">
        <v>59</v>
      </c>
      <c r="B522" s="125" t="s">
        <v>960</v>
      </c>
      <c r="C522" s="127">
        <v>116758</v>
      </c>
      <c r="D522" s="142" t="s">
        <v>2227</v>
      </c>
      <c r="E522" s="143" t="s">
        <v>2228</v>
      </c>
      <c r="F522" s="128" t="s">
        <v>2229</v>
      </c>
      <c r="G522" s="138" t="s">
        <v>2118</v>
      </c>
      <c r="H522" s="139" t="s">
        <v>223</v>
      </c>
      <c r="I522" s="130">
        <v>0.60399999999999998</v>
      </c>
      <c r="J522" s="125" t="s">
        <v>1953</v>
      </c>
      <c r="K522" s="125" t="s">
        <v>2034</v>
      </c>
      <c r="L522" s="125" t="s">
        <v>2034</v>
      </c>
      <c r="M522" s="125" t="s">
        <v>9</v>
      </c>
      <c r="N522" s="137" t="s">
        <v>693</v>
      </c>
      <c r="O522" s="132">
        <v>2078077.22</v>
      </c>
      <c r="P522" s="132">
        <v>366719.49</v>
      </c>
      <c r="Q522" s="132">
        <v>995789.12</v>
      </c>
      <c r="R522" s="132">
        <v>0</v>
      </c>
      <c r="S522" s="132">
        <v>752212.44</v>
      </c>
      <c r="T522" s="132">
        <v>4192798.27</v>
      </c>
      <c r="U522" s="156" t="s">
        <v>1954</v>
      </c>
    </row>
    <row r="523" spans="1:21" s="94" customFormat="1" ht="55.2">
      <c r="A523" s="12">
        <v>60</v>
      </c>
      <c r="B523" s="125" t="s">
        <v>960</v>
      </c>
      <c r="C523" s="127">
        <v>116619</v>
      </c>
      <c r="D523" s="142" t="s">
        <v>2230</v>
      </c>
      <c r="E523" s="143" t="s">
        <v>2231</v>
      </c>
      <c r="F523" s="128" t="s">
        <v>2232</v>
      </c>
      <c r="G523" s="138" t="s">
        <v>2441</v>
      </c>
      <c r="H523" s="139" t="s">
        <v>480</v>
      </c>
      <c r="I523" s="130">
        <v>0.60670000000000002</v>
      </c>
      <c r="J523" s="125" t="s">
        <v>1953</v>
      </c>
      <c r="K523" s="125" t="s">
        <v>2034</v>
      </c>
      <c r="L523" s="125" t="s">
        <v>2034</v>
      </c>
      <c r="M523" s="125" t="s">
        <v>9</v>
      </c>
      <c r="N523" s="137" t="s">
        <v>693</v>
      </c>
      <c r="O523" s="132">
        <v>3331201.47</v>
      </c>
      <c r="P523" s="132">
        <v>587859.07999999996</v>
      </c>
      <c r="Q523" s="132">
        <v>1570951.19</v>
      </c>
      <c r="R523" s="132">
        <v>0</v>
      </c>
      <c r="S523" s="132">
        <v>1043102.23</v>
      </c>
      <c r="T523" s="132">
        <v>6533113.9699999997</v>
      </c>
      <c r="U523" s="156" t="s">
        <v>1954</v>
      </c>
    </row>
    <row r="524" spans="1:21" s="94" customFormat="1" ht="27.6">
      <c r="A524" s="12">
        <v>61</v>
      </c>
      <c r="B524" s="12" t="s">
        <v>2233</v>
      </c>
      <c r="C524" s="12">
        <v>117906</v>
      </c>
      <c r="D524" s="45" t="s">
        <v>2234</v>
      </c>
      <c r="E524" s="8" t="s">
        <v>2235</v>
      </c>
      <c r="F524" s="45" t="s">
        <v>2236</v>
      </c>
      <c r="G524" s="14" t="s">
        <v>2237</v>
      </c>
      <c r="H524" s="14" t="s">
        <v>2238</v>
      </c>
      <c r="I524" s="123">
        <v>0.51</v>
      </c>
      <c r="J524" s="12" t="s">
        <v>1953</v>
      </c>
      <c r="K524" s="12" t="s">
        <v>2034</v>
      </c>
      <c r="L524" s="12" t="s">
        <v>2034</v>
      </c>
      <c r="M524" s="12" t="s">
        <v>166</v>
      </c>
      <c r="N524" s="30" t="s">
        <v>696</v>
      </c>
      <c r="O524" s="122">
        <v>440513.11</v>
      </c>
      <c r="P524" s="122">
        <v>77737.61</v>
      </c>
      <c r="Q524" s="122">
        <v>345500.48</v>
      </c>
      <c r="R524" s="122">
        <v>0</v>
      </c>
      <c r="S524" s="122">
        <v>0</v>
      </c>
      <c r="T524" s="122">
        <v>863751.2</v>
      </c>
      <c r="U524" s="252" t="s">
        <v>1954</v>
      </c>
    </row>
    <row r="525" spans="1:21" s="94" customFormat="1" ht="41.4">
      <c r="A525" s="12">
        <v>62</v>
      </c>
      <c r="B525" s="12" t="s">
        <v>2233</v>
      </c>
      <c r="C525" s="12">
        <v>117904</v>
      </c>
      <c r="D525" s="45" t="s">
        <v>2239</v>
      </c>
      <c r="E525" s="8" t="s">
        <v>2235</v>
      </c>
      <c r="F525" s="45" t="s">
        <v>2240</v>
      </c>
      <c r="G525" s="14" t="s">
        <v>356</v>
      </c>
      <c r="H525" s="14" t="s">
        <v>2241</v>
      </c>
      <c r="I525" s="123">
        <v>0.51</v>
      </c>
      <c r="J525" s="12" t="s">
        <v>1953</v>
      </c>
      <c r="K525" s="12" t="s">
        <v>2034</v>
      </c>
      <c r="L525" s="12" t="s">
        <v>2034</v>
      </c>
      <c r="M525" s="12" t="s">
        <v>166</v>
      </c>
      <c r="N525" s="30" t="s">
        <v>696</v>
      </c>
      <c r="O525" s="122">
        <v>469441.46</v>
      </c>
      <c r="P525" s="122">
        <v>82842.61</v>
      </c>
      <c r="Q525" s="122">
        <v>368189.39</v>
      </c>
      <c r="R525" s="122">
        <v>0</v>
      </c>
      <c r="S525" s="122">
        <v>0</v>
      </c>
      <c r="T525" s="122">
        <v>920473.46000000008</v>
      </c>
      <c r="U525" s="252" t="s">
        <v>1954</v>
      </c>
    </row>
    <row r="526" spans="1:21" s="94" customFormat="1" ht="27.6">
      <c r="A526" s="12">
        <v>63</v>
      </c>
      <c r="B526" s="12" t="s">
        <v>2242</v>
      </c>
      <c r="C526" s="12">
        <v>111721</v>
      </c>
      <c r="D526" s="45" t="s">
        <v>2243</v>
      </c>
      <c r="E526" s="8" t="s">
        <v>2244</v>
      </c>
      <c r="F526" s="45" t="s">
        <v>2245</v>
      </c>
      <c r="G526" s="14" t="s">
        <v>2065</v>
      </c>
      <c r="H526" s="14" t="s">
        <v>298</v>
      </c>
      <c r="I526" s="123">
        <v>0.85</v>
      </c>
      <c r="J526" s="12" t="s">
        <v>1953</v>
      </c>
      <c r="K526" s="12" t="s">
        <v>2034</v>
      </c>
      <c r="L526" s="12" t="s">
        <v>2034</v>
      </c>
      <c r="M526" s="12" t="s">
        <v>166</v>
      </c>
      <c r="N526" s="30" t="s">
        <v>694</v>
      </c>
      <c r="O526" s="122">
        <v>2477929.75</v>
      </c>
      <c r="P526" s="122">
        <v>378977.44</v>
      </c>
      <c r="Q526" s="122">
        <v>58304.28</v>
      </c>
      <c r="R526" s="122">
        <v>0</v>
      </c>
      <c r="S526" s="122">
        <v>0</v>
      </c>
      <c r="T526" s="122">
        <v>2915211.4699999997</v>
      </c>
      <c r="U526" s="252" t="s">
        <v>1954</v>
      </c>
    </row>
    <row r="527" spans="1:21" s="94" customFormat="1" ht="69">
      <c r="A527" s="12">
        <v>64</v>
      </c>
      <c r="B527" s="12" t="s">
        <v>2242</v>
      </c>
      <c r="C527" s="12">
        <v>115928</v>
      </c>
      <c r="D527" s="45" t="s">
        <v>2246</v>
      </c>
      <c r="E527" s="8" t="s">
        <v>2247</v>
      </c>
      <c r="F527" s="45" t="s">
        <v>2248</v>
      </c>
      <c r="G527" s="14" t="s">
        <v>2006</v>
      </c>
      <c r="H527" s="14" t="s">
        <v>972</v>
      </c>
      <c r="I527" s="123">
        <v>0.85</v>
      </c>
      <c r="J527" s="12" t="s">
        <v>1953</v>
      </c>
      <c r="K527" s="12" t="s">
        <v>2034</v>
      </c>
      <c r="L527" s="12" t="s">
        <v>2034</v>
      </c>
      <c r="M527" s="12" t="s">
        <v>166</v>
      </c>
      <c r="N527" s="30" t="s">
        <v>694</v>
      </c>
      <c r="O527" s="122">
        <v>3864766.66</v>
      </c>
      <c r="P527" s="122">
        <v>591081.94999999995</v>
      </c>
      <c r="Q527" s="122">
        <v>90935.69</v>
      </c>
      <c r="R527" s="122">
        <v>0</v>
      </c>
      <c r="S527" s="122">
        <v>1874260.95</v>
      </c>
      <c r="T527" s="122">
        <v>6421045.2500000009</v>
      </c>
      <c r="U527" s="252" t="s">
        <v>1954</v>
      </c>
    </row>
    <row r="528" spans="1:21" s="94" customFormat="1" ht="41.4">
      <c r="A528" s="12">
        <v>65</v>
      </c>
      <c r="B528" s="12" t="s">
        <v>2242</v>
      </c>
      <c r="C528" s="12">
        <v>114495</v>
      </c>
      <c r="D528" s="45" t="s">
        <v>2249</v>
      </c>
      <c r="E528" s="45" t="s">
        <v>2250</v>
      </c>
      <c r="F528" s="45" t="s">
        <v>2251</v>
      </c>
      <c r="G528" s="14" t="s">
        <v>10355</v>
      </c>
      <c r="H528" s="14" t="s">
        <v>223</v>
      </c>
      <c r="I528" s="123">
        <v>0.85</v>
      </c>
      <c r="J528" s="12" t="s">
        <v>1953</v>
      </c>
      <c r="K528" s="12" t="s">
        <v>2034</v>
      </c>
      <c r="L528" s="12" t="s">
        <v>2034</v>
      </c>
      <c r="M528" s="12" t="s">
        <v>166</v>
      </c>
      <c r="N528" s="30" t="s">
        <v>694</v>
      </c>
      <c r="O528" s="122">
        <v>35260849.380000003</v>
      </c>
      <c r="P528" s="122">
        <v>5392835.79</v>
      </c>
      <c r="Q528" s="122">
        <v>829667.04</v>
      </c>
      <c r="R528" s="122">
        <v>0</v>
      </c>
      <c r="S528" s="122">
        <v>27783155.23</v>
      </c>
      <c r="T528" s="122">
        <v>69266507.439999998</v>
      </c>
      <c r="U528" s="252" t="s">
        <v>1954</v>
      </c>
    </row>
    <row r="529" spans="1:21" s="94" customFormat="1" ht="96.6">
      <c r="A529" s="12">
        <v>66</v>
      </c>
      <c r="B529" s="12" t="s">
        <v>2242</v>
      </c>
      <c r="C529" s="12">
        <v>111723</v>
      </c>
      <c r="D529" s="45" t="s">
        <v>2252</v>
      </c>
      <c r="E529" s="45" t="s">
        <v>2253</v>
      </c>
      <c r="F529" s="45" t="s">
        <v>2254</v>
      </c>
      <c r="G529" s="14" t="s">
        <v>10356</v>
      </c>
      <c r="H529" s="14" t="s">
        <v>295</v>
      </c>
      <c r="I529" s="123">
        <v>0.85</v>
      </c>
      <c r="J529" s="12" t="s">
        <v>1953</v>
      </c>
      <c r="K529" s="12" t="s">
        <v>2034</v>
      </c>
      <c r="L529" s="12" t="s">
        <v>2034</v>
      </c>
      <c r="M529" s="12" t="s">
        <v>166</v>
      </c>
      <c r="N529" s="30" t="s">
        <v>694</v>
      </c>
      <c r="O529" s="122">
        <v>2352472.1</v>
      </c>
      <c r="P529" s="122">
        <v>359789.8</v>
      </c>
      <c r="Q529" s="122">
        <v>55352.34</v>
      </c>
      <c r="R529" s="122">
        <v>0</v>
      </c>
      <c r="S529" s="122">
        <v>0</v>
      </c>
      <c r="T529" s="122">
        <v>2767614.2399999998</v>
      </c>
      <c r="U529" s="252" t="s">
        <v>1954</v>
      </c>
    </row>
    <row r="530" spans="1:21" s="94" customFormat="1" ht="55.2">
      <c r="A530" s="12">
        <v>67</v>
      </c>
      <c r="B530" s="125" t="s">
        <v>2242</v>
      </c>
      <c r="C530" s="127">
        <v>118442</v>
      </c>
      <c r="D530" s="127" t="s">
        <v>2255</v>
      </c>
      <c r="E530" s="127" t="s">
        <v>2256</v>
      </c>
      <c r="F530" s="128" t="s">
        <v>2257</v>
      </c>
      <c r="G530" s="129" t="s">
        <v>2118</v>
      </c>
      <c r="H530" s="139" t="s">
        <v>57</v>
      </c>
      <c r="I530" s="130">
        <v>0.85</v>
      </c>
      <c r="J530" s="125" t="s">
        <v>1953</v>
      </c>
      <c r="K530" s="125" t="s">
        <v>2034</v>
      </c>
      <c r="L530" s="125" t="s">
        <v>2034</v>
      </c>
      <c r="M530" s="125" t="s">
        <v>166</v>
      </c>
      <c r="N530" s="137" t="s">
        <v>694</v>
      </c>
      <c r="O530" s="132">
        <v>3344147.36</v>
      </c>
      <c r="P530" s="132">
        <v>511457.82</v>
      </c>
      <c r="Q530" s="132">
        <v>78685.83</v>
      </c>
      <c r="R530" s="132">
        <v>0</v>
      </c>
      <c r="S530" s="132">
        <v>66002.37</v>
      </c>
      <c r="T530" s="132">
        <v>4000293.38</v>
      </c>
      <c r="U530" s="156" t="s">
        <v>1954</v>
      </c>
    </row>
    <row r="531" spans="1:21" s="94" customFormat="1" ht="41.4">
      <c r="A531" s="12">
        <v>68</v>
      </c>
      <c r="B531" s="125" t="s">
        <v>2242</v>
      </c>
      <c r="C531" s="127">
        <v>110475</v>
      </c>
      <c r="D531" s="127" t="s">
        <v>2258</v>
      </c>
      <c r="E531" s="127" t="s">
        <v>2259</v>
      </c>
      <c r="F531" s="128" t="s">
        <v>2260</v>
      </c>
      <c r="G531" s="129" t="s">
        <v>2261</v>
      </c>
      <c r="H531" s="139" t="s">
        <v>223</v>
      </c>
      <c r="I531" s="130">
        <v>0.85</v>
      </c>
      <c r="J531" s="125" t="s">
        <v>1953</v>
      </c>
      <c r="K531" s="125" t="s">
        <v>2034</v>
      </c>
      <c r="L531" s="125" t="s">
        <v>2034</v>
      </c>
      <c r="M531" s="125" t="s">
        <v>166</v>
      </c>
      <c r="N531" s="137" t="s">
        <v>694</v>
      </c>
      <c r="O531" s="132">
        <v>414699.04</v>
      </c>
      <c r="P531" s="132">
        <v>63424.56</v>
      </c>
      <c r="Q531" s="132">
        <v>9757.6200000000008</v>
      </c>
      <c r="R531" s="132">
        <v>0</v>
      </c>
      <c r="S531" s="132">
        <v>410570.85</v>
      </c>
      <c r="T531" s="132">
        <v>898452.07</v>
      </c>
      <c r="U531" s="156" t="s">
        <v>1954</v>
      </c>
    </row>
    <row r="532" spans="1:21" s="94" customFormat="1" ht="193.2">
      <c r="A532" s="12">
        <v>69</v>
      </c>
      <c r="B532" s="125" t="s">
        <v>2242</v>
      </c>
      <c r="C532" s="127">
        <v>117348</v>
      </c>
      <c r="D532" s="127" t="s">
        <v>2262</v>
      </c>
      <c r="E532" s="127" t="s">
        <v>2263</v>
      </c>
      <c r="F532" s="128" t="s">
        <v>2264</v>
      </c>
      <c r="G532" s="129" t="s">
        <v>2441</v>
      </c>
      <c r="H532" s="139" t="s">
        <v>708</v>
      </c>
      <c r="I532" s="130">
        <v>0.85</v>
      </c>
      <c r="J532" s="125" t="s">
        <v>1953</v>
      </c>
      <c r="K532" s="125" t="s">
        <v>2034</v>
      </c>
      <c r="L532" s="125" t="s">
        <v>2078</v>
      </c>
      <c r="M532" s="125" t="s">
        <v>166</v>
      </c>
      <c r="N532" s="137" t="s">
        <v>694</v>
      </c>
      <c r="O532" s="132">
        <v>5761432.9699999997</v>
      </c>
      <c r="P532" s="132">
        <v>881160.33</v>
      </c>
      <c r="Q532" s="132">
        <v>135563.13</v>
      </c>
      <c r="R532" s="132">
        <v>0</v>
      </c>
      <c r="S532" s="132">
        <v>656968.05000000005</v>
      </c>
      <c r="T532" s="132">
        <v>7435124.4800000004</v>
      </c>
      <c r="U532" s="156" t="s">
        <v>1954</v>
      </c>
    </row>
    <row r="533" spans="1:21" s="94" customFormat="1" ht="82.8">
      <c r="A533" s="12">
        <v>70</v>
      </c>
      <c r="B533" s="125" t="s">
        <v>2242</v>
      </c>
      <c r="C533" s="127">
        <v>111717</v>
      </c>
      <c r="D533" s="127" t="s">
        <v>2265</v>
      </c>
      <c r="E533" s="127" t="s">
        <v>2266</v>
      </c>
      <c r="F533" s="128" t="s">
        <v>2267</v>
      </c>
      <c r="G533" s="129" t="s">
        <v>10357</v>
      </c>
      <c r="H533" s="139" t="s">
        <v>980</v>
      </c>
      <c r="I533" s="130">
        <v>0.85</v>
      </c>
      <c r="J533" s="125" t="s">
        <v>1953</v>
      </c>
      <c r="K533" s="125" t="s">
        <v>2034</v>
      </c>
      <c r="L533" s="125" t="s">
        <v>2034</v>
      </c>
      <c r="M533" s="125" t="s">
        <v>166</v>
      </c>
      <c r="N533" s="137" t="s">
        <v>694</v>
      </c>
      <c r="O533" s="132">
        <v>2473621.31</v>
      </c>
      <c r="P533" s="132">
        <v>378318.51</v>
      </c>
      <c r="Q533" s="132">
        <v>58202.9</v>
      </c>
      <c r="R533" s="132">
        <v>0</v>
      </c>
      <c r="S533" s="132">
        <v>0</v>
      </c>
      <c r="T533" s="132">
        <v>2910142.72</v>
      </c>
      <c r="U533" s="156" t="s">
        <v>1954</v>
      </c>
    </row>
    <row r="534" spans="1:21" s="94" customFormat="1">
      <c r="A534" s="12">
        <v>71</v>
      </c>
      <c r="B534" s="12" t="s">
        <v>961</v>
      </c>
      <c r="C534" s="12">
        <v>117178</v>
      </c>
      <c r="D534" s="45" t="s">
        <v>2268</v>
      </c>
      <c r="E534" s="8" t="s">
        <v>2269</v>
      </c>
      <c r="F534" s="45" t="s">
        <v>2270</v>
      </c>
      <c r="G534" s="14" t="s">
        <v>2271</v>
      </c>
      <c r="H534" s="14" t="s">
        <v>2272</v>
      </c>
      <c r="I534" s="123">
        <v>0.85</v>
      </c>
      <c r="J534" s="12" t="s">
        <v>1953</v>
      </c>
      <c r="K534" s="12" t="s">
        <v>2034</v>
      </c>
      <c r="L534" s="12" t="s">
        <v>2034</v>
      </c>
      <c r="M534" s="12" t="s">
        <v>166</v>
      </c>
      <c r="N534" s="30" t="s">
        <v>700</v>
      </c>
      <c r="O534" s="122">
        <v>2740408.3199999998</v>
      </c>
      <c r="P534" s="122">
        <v>419121.27</v>
      </c>
      <c r="Q534" s="122">
        <v>64480.2</v>
      </c>
      <c r="R534" s="122">
        <v>0</v>
      </c>
      <c r="S534" s="122">
        <v>228811.53</v>
      </c>
      <c r="T534" s="122">
        <v>3452821.32</v>
      </c>
      <c r="U534" s="252" t="s">
        <v>1954</v>
      </c>
    </row>
    <row r="535" spans="1:21" s="96" customFormat="1" ht="27.6">
      <c r="A535" s="12">
        <v>72</v>
      </c>
      <c r="B535" s="12" t="s">
        <v>961</v>
      </c>
      <c r="C535" s="12">
        <v>116955</v>
      </c>
      <c r="D535" s="45" t="s">
        <v>2273</v>
      </c>
      <c r="E535" s="8" t="s">
        <v>2235</v>
      </c>
      <c r="F535" s="45" t="s">
        <v>2274</v>
      </c>
      <c r="G535" s="14" t="s">
        <v>2113</v>
      </c>
      <c r="H535" s="14" t="s">
        <v>707</v>
      </c>
      <c r="I535" s="123">
        <v>0.85</v>
      </c>
      <c r="J535" s="12" t="s">
        <v>1953</v>
      </c>
      <c r="K535" s="12" t="s">
        <v>2034</v>
      </c>
      <c r="L535" s="12" t="s">
        <v>2034</v>
      </c>
      <c r="M535" s="12" t="s">
        <v>166</v>
      </c>
      <c r="N535" s="30" t="s">
        <v>700</v>
      </c>
      <c r="O535" s="122">
        <v>8157464.0199999996</v>
      </c>
      <c r="P535" s="122">
        <v>1247612.08</v>
      </c>
      <c r="Q535" s="122">
        <v>191940.39</v>
      </c>
      <c r="R535" s="122">
        <v>0</v>
      </c>
      <c r="S535" s="122">
        <v>0</v>
      </c>
      <c r="T535" s="122">
        <v>9597016.4900000002</v>
      </c>
      <c r="U535" s="252" t="s">
        <v>1954</v>
      </c>
    </row>
    <row r="536" spans="1:21" s="94" customFormat="1" ht="27.6">
      <c r="A536" s="12">
        <v>73</v>
      </c>
      <c r="B536" s="12" t="s">
        <v>961</v>
      </c>
      <c r="C536" s="12">
        <v>117176</v>
      </c>
      <c r="D536" s="45" t="s">
        <v>2275</v>
      </c>
      <c r="E536" s="8" t="s">
        <v>2269</v>
      </c>
      <c r="F536" s="45" t="s">
        <v>2276</v>
      </c>
      <c r="G536" s="14" t="s">
        <v>46</v>
      </c>
      <c r="H536" s="14" t="s">
        <v>2277</v>
      </c>
      <c r="I536" s="123">
        <v>0.85</v>
      </c>
      <c r="J536" s="12" t="s">
        <v>1953</v>
      </c>
      <c r="K536" s="12" t="s">
        <v>2034</v>
      </c>
      <c r="L536" s="12" t="s">
        <v>2034</v>
      </c>
      <c r="M536" s="12" t="s">
        <v>166</v>
      </c>
      <c r="N536" s="30" t="s">
        <v>700</v>
      </c>
      <c r="O536" s="122">
        <v>2136832.4300000002</v>
      </c>
      <c r="P536" s="122">
        <v>326809.65999999997</v>
      </c>
      <c r="Q536" s="122">
        <v>50278.41</v>
      </c>
      <c r="R536" s="122">
        <v>0</v>
      </c>
      <c r="S536" s="122">
        <v>155319.26999999999</v>
      </c>
      <c r="T536" s="122">
        <v>2669239.7700000005</v>
      </c>
      <c r="U536" s="252" t="s">
        <v>1954</v>
      </c>
    </row>
    <row r="537" spans="1:21" s="94" customFormat="1" ht="55.2">
      <c r="A537" s="12">
        <v>74</v>
      </c>
      <c r="B537" s="12" t="s">
        <v>963</v>
      </c>
      <c r="C537" s="12">
        <v>117826</v>
      </c>
      <c r="D537" s="45" t="s">
        <v>2278</v>
      </c>
      <c r="E537" s="8" t="s">
        <v>2279</v>
      </c>
      <c r="F537" s="45" t="s">
        <v>2280</v>
      </c>
      <c r="G537" s="14" t="s">
        <v>2281</v>
      </c>
      <c r="H537" s="14" t="s">
        <v>2282</v>
      </c>
      <c r="I537" s="123">
        <v>0.85</v>
      </c>
      <c r="J537" s="12" t="s">
        <v>1953</v>
      </c>
      <c r="K537" s="12" t="s">
        <v>2034</v>
      </c>
      <c r="L537" s="12" t="s">
        <v>2034</v>
      </c>
      <c r="M537" s="12" t="s">
        <v>166</v>
      </c>
      <c r="N537" s="30" t="s">
        <v>698</v>
      </c>
      <c r="O537" s="122">
        <v>58028352.280000001</v>
      </c>
      <c r="P537" s="122">
        <v>8874924.4700000007</v>
      </c>
      <c r="Q537" s="122">
        <v>1365372.99</v>
      </c>
      <c r="R537" s="122">
        <v>0</v>
      </c>
      <c r="S537" s="122">
        <v>0</v>
      </c>
      <c r="T537" s="122">
        <v>68268649.739999995</v>
      </c>
      <c r="U537" s="252" t="s">
        <v>1954</v>
      </c>
    </row>
    <row r="538" spans="1:21" s="94" customFormat="1" ht="41.4">
      <c r="A538" s="12">
        <v>75</v>
      </c>
      <c r="B538" s="12" t="s">
        <v>963</v>
      </c>
      <c r="C538" s="12">
        <v>117824</v>
      </c>
      <c r="D538" s="45" t="s">
        <v>2283</v>
      </c>
      <c r="E538" s="8" t="s">
        <v>2284</v>
      </c>
      <c r="F538" s="45" t="s">
        <v>2285</v>
      </c>
      <c r="G538" s="14" t="s">
        <v>2281</v>
      </c>
      <c r="H538" s="14" t="s">
        <v>2286</v>
      </c>
      <c r="I538" s="123">
        <v>0.85</v>
      </c>
      <c r="J538" s="12" t="s">
        <v>1953</v>
      </c>
      <c r="K538" s="12" t="s">
        <v>2034</v>
      </c>
      <c r="L538" s="12" t="s">
        <v>2034</v>
      </c>
      <c r="M538" s="12" t="s">
        <v>166</v>
      </c>
      <c r="N538" s="30" t="s">
        <v>698</v>
      </c>
      <c r="O538" s="122">
        <v>36198078.640000001</v>
      </c>
      <c r="P538" s="122">
        <v>5536176.7300000004</v>
      </c>
      <c r="Q538" s="122">
        <v>851719.5</v>
      </c>
      <c r="R538" s="122">
        <v>0</v>
      </c>
      <c r="S538" s="122">
        <v>49087.5</v>
      </c>
      <c r="T538" s="122">
        <v>42635062.370000005</v>
      </c>
      <c r="U538" s="252" t="s">
        <v>1954</v>
      </c>
    </row>
    <row r="539" spans="1:21" s="94" customFormat="1" ht="41.4">
      <c r="A539" s="12">
        <v>76</v>
      </c>
      <c r="B539" s="12" t="s">
        <v>963</v>
      </c>
      <c r="C539" s="12">
        <v>117825</v>
      </c>
      <c r="D539" s="45" t="s">
        <v>2287</v>
      </c>
      <c r="E539" s="8" t="s">
        <v>2288</v>
      </c>
      <c r="F539" s="45" t="s">
        <v>2289</v>
      </c>
      <c r="G539" s="14" t="s">
        <v>2281</v>
      </c>
      <c r="H539" s="14" t="s">
        <v>2290</v>
      </c>
      <c r="I539" s="123">
        <v>0.85</v>
      </c>
      <c r="J539" s="12" t="s">
        <v>1953</v>
      </c>
      <c r="K539" s="12" t="s">
        <v>2034</v>
      </c>
      <c r="L539" s="12" t="s">
        <v>2034</v>
      </c>
      <c r="M539" s="12" t="s">
        <v>166</v>
      </c>
      <c r="N539" s="30" t="s">
        <v>698</v>
      </c>
      <c r="O539" s="122">
        <v>58934879.149999999</v>
      </c>
      <c r="P539" s="122">
        <v>9013569.75</v>
      </c>
      <c r="Q539" s="122">
        <v>1386703.04</v>
      </c>
      <c r="R539" s="122">
        <v>0</v>
      </c>
      <c r="S539" s="122">
        <v>2871341.13</v>
      </c>
      <c r="T539" s="122">
        <v>72206493.070000008</v>
      </c>
      <c r="U539" s="252" t="s">
        <v>1954</v>
      </c>
    </row>
    <row r="540" spans="1:21" s="94" customFormat="1">
      <c r="A540" s="27"/>
      <c r="B540" s="27" t="s">
        <v>2291</v>
      </c>
      <c r="C540" s="27"/>
      <c r="D540" s="114"/>
      <c r="E540" s="28"/>
      <c r="F540" s="114"/>
      <c r="G540" s="29"/>
      <c r="H540" s="29"/>
      <c r="I540" s="135"/>
      <c r="J540" s="27"/>
      <c r="K540" s="27"/>
      <c r="L540" s="27"/>
      <c r="M540" s="27"/>
      <c r="N540" s="36"/>
      <c r="O540" s="136">
        <f t="shared" ref="O540:T540" si="8">SUM(O464:O539)</f>
        <v>282594458.33999997</v>
      </c>
      <c r="P540" s="136">
        <f t="shared" si="8"/>
        <v>44594580.010000005</v>
      </c>
      <c r="Q540" s="136">
        <f t="shared" si="8"/>
        <v>30958680.199999999</v>
      </c>
      <c r="R540" s="136">
        <f t="shared" si="8"/>
        <v>0</v>
      </c>
      <c r="S540" s="136">
        <f t="shared" si="8"/>
        <v>54629943.689999998</v>
      </c>
      <c r="T540" s="136">
        <f t="shared" si="8"/>
        <v>412777662.23999995</v>
      </c>
      <c r="U540" s="254"/>
    </row>
    <row r="541" spans="1:21" s="94" customFormat="1">
      <c r="A541" s="12"/>
      <c r="B541" s="369" t="s">
        <v>2292</v>
      </c>
      <c r="C541" s="12"/>
      <c r="D541" s="45"/>
      <c r="E541" s="8"/>
      <c r="F541" s="45"/>
      <c r="G541" s="14"/>
      <c r="H541" s="14"/>
      <c r="I541" s="12"/>
      <c r="J541" s="12"/>
      <c r="K541" s="12"/>
      <c r="L541" s="12"/>
      <c r="M541" s="12"/>
      <c r="N541" s="30"/>
      <c r="O541" s="122"/>
      <c r="P541" s="122"/>
      <c r="Q541" s="122"/>
      <c r="R541" s="122"/>
      <c r="S541" s="122"/>
      <c r="T541" s="162"/>
      <c r="U541" s="74"/>
    </row>
    <row r="542" spans="1:21" s="94" customFormat="1">
      <c r="A542" s="12">
        <v>1</v>
      </c>
      <c r="B542" s="30" t="s">
        <v>959</v>
      </c>
      <c r="C542" s="12">
        <v>103059</v>
      </c>
      <c r="D542" s="45" t="s">
        <v>2293</v>
      </c>
      <c r="E542" s="8" t="s">
        <v>2294</v>
      </c>
      <c r="F542" s="45" t="s">
        <v>2295</v>
      </c>
      <c r="G542" s="14" t="s">
        <v>2296</v>
      </c>
      <c r="H542" s="14" t="s">
        <v>29</v>
      </c>
      <c r="I542" s="123">
        <v>0.68</v>
      </c>
      <c r="J542" s="12" t="s">
        <v>1953</v>
      </c>
      <c r="K542" s="12" t="s">
        <v>2292</v>
      </c>
      <c r="L542" s="12" t="s">
        <v>2297</v>
      </c>
      <c r="M542" s="12" t="s">
        <v>9</v>
      </c>
      <c r="N542" s="30" t="s">
        <v>693</v>
      </c>
      <c r="O542" s="122">
        <v>623747.68999999994</v>
      </c>
      <c r="P542" s="122">
        <v>110073.12</v>
      </c>
      <c r="Q542" s="122">
        <v>183500</v>
      </c>
      <c r="R542" s="122">
        <v>0</v>
      </c>
      <c r="S542" s="122">
        <v>187272.66</v>
      </c>
      <c r="T542" s="124">
        <v>1104593.47</v>
      </c>
      <c r="U542" s="252" t="s">
        <v>1954</v>
      </c>
    </row>
    <row r="543" spans="1:21" s="94" customFormat="1" ht="27.6">
      <c r="A543" s="12">
        <v>2</v>
      </c>
      <c r="B543" s="30" t="s">
        <v>959</v>
      </c>
      <c r="C543" s="12">
        <v>104457</v>
      </c>
      <c r="D543" s="45" t="s">
        <v>2298</v>
      </c>
      <c r="E543" s="8" t="s">
        <v>2299</v>
      </c>
      <c r="F543" s="45" t="s">
        <v>2300</v>
      </c>
      <c r="G543" s="14" t="s">
        <v>2301</v>
      </c>
      <c r="H543" s="14" t="s">
        <v>2302</v>
      </c>
      <c r="I543" s="123">
        <v>0.68</v>
      </c>
      <c r="J543" s="12" t="s">
        <v>1953</v>
      </c>
      <c r="K543" s="12" t="s">
        <v>2292</v>
      </c>
      <c r="L543" s="12" t="s">
        <v>2303</v>
      </c>
      <c r="M543" s="12" t="s">
        <v>9</v>
      </c>
      <c r="N543" s="30" t="s">
        <v>693</v>
      </c>
      <c r="O543" s="122">
        <v>760291</v>
      </c>
      <c r="P543" s="122">
        <v>134169</v>
      </c>
      <c r="Q543" s="122">
        <v>223615</v>
      </c>
      <c r="R543" s="122">
        <v>0</v>
      </c>
      <c r="S543" s="122">
        <v>212434.25</v>
      </c>
      <c r="T543" s="124">
        <v>1330509.25</v>
      </c>
      <c r="U543" s="252" t="s">
        <v>1954</v>
      </c>
    </row>
    <row r="544" spans="1:21" s="94" customFormat="1" ht="27.6">
      <c r="A544" s="12">
        <v>3</v>
      </c>
      <c r="B544" s="30" t="s">
        <v>959</v>
      </c>
      <c r="C544" s="12">
        <v>102897</v>
      </c>
      <c r="D544" s="45" t="s">
        <v>2304</v>
      </c>
      <c r="E544" s="8" t="s">
        <v>2305</v>
      </c>
      <c r="F544" s="45" t="s">
        <v>2306</v>
      </c>
      <c r="G544" s="14" t="s">
        <v>2307</v>
      </c>
      <c r="H544" s="14" t="s">
        <v>2308</v>
      </c>
      <c r="I544" s="123">
        <v>0.68</v>
      </c>
      <c r="J544" s="12" t="s">
        <v>1953</v>
      </c>
      <c r="K544" s="12" t="s">
        <v>2292</v>
      </c>
      <c r="L544" s="12" t="s">
        <v>2303</v>
      </c>
      <c r="M544" s="12" t="s">
        <v>9</v>
      </c>
      <c r="N544" s="30" t="s">
        <v>693</v>
      </c>
      <c r="O544" s="122">
        <v>175025.88</v>
      </c>
      <c r="P544" s="122">
        <v>30886.92</v>
      </c>
      <c r="Q544" s="122">
        <v>51478.2</v>
      </c>
      <c r="R544" s="122">
        <v>0</v>
      </c>
      <c r="S544" s="122">
        <v>48904.29</v>
      </c>
      <c r="T544" s="124">
        <v>306295.28999999998</v>
      </c>
      <c r="U544" s="252" t="s">
        <v>1954</v>
      </c>
    </row>
    <row r="545" spans="1:21" s="94" customFormat="1" ht="27.6">
      <c r="A545" s="12">
        <v>4</v>
      </c>
      <c r="B545" s="30" t="s">
        <v>959</v>
      </c>
      <c r="C545" s="12">
        <v>105337</v>
      </c>
      <c r="D545" s="45" t="s">
        <v>2309</v>
      </c>
      <c r="E545" s="8" t="s">
        <v>2310</v>
      </c>
      <c r="F545" s="45" t="s">
        <v>2311</v>
      </c>
      <c r="G545" s="14" t="s">
        <v>2312</v>
      </c>
      <c r="H545" s="14" t="s">
        <v>57</v>
      </c>
      <c r="I545" s="123">
        <v>0.68</v>
      </c>
      <c r="J545" s="12" t="s">
        <v>1953</v>
      </c>
      <c r="K545" s="12" t="s">
        <v>2292</v>
      </c>
      <c r="L545" s="12" t="s">
        <v>2313</v>
      </c>
      <c r="M545" s="12" t="s">
        <v>9</v>
      </c>
      <c r="N545" s="30" t="s">
        <v>693</v>
      </c>
      <c r="O545" s="122">
        <v>612832.43999999994</v>
      </c>
      <c r="P545" s="122">
        <v>108146.9</v>
      </c>
      <c r="Q545" s="122">
        <v>180244.83</v>
      </c>
      <c r="R545" s="122">
        <v>0</v>
      </c>
      <c r="S545" s="122">
        <v>222641.97</v>
      </c>
      <c r="T545" s="124">
        <v>1123866.1399999999</v>
      </c>
      <c r="U545" s="252" t="s">
        <v>1954</v>
      </c>
    </row>
    <row r="546" spans="1:21" s="94" customFormat="1" ht="27.6">
      <c r="A546" s="12">
        <v>5</v>
      </c>
      <c r="B546" s="30" t="s">
        <v>959</v>
      </c>
      <c r="C546" s="12">
        <v>108471</v>
      </c>
      <c r="D546" s="45" t="s">
        <v>2314</v>
      </c>
      <c r="E546" s="8" t="s">
        <v>2315</v>
      </c>
      <c r="F546" s="45" t="s">
        <v>2316</v>
      </c>
      <c r="G546" s="14" t="s">
        <v>1978</v>
      </c>
      <c r="H546" s="14" t="s">
        <v>210</v>
      </c>
      <c r="I546" s="123">
        <v>0.68</v>
      </c>
      <c r="J546" s="12" t="s">
        <v>1953</v>
      </c>
      <c r="K546" s="12" t="s">
        <v>2292</v>
      </c>
      <c r="L546" s="12" t="s">
        <v>2303</v>
      </c>
      <c r="M546" s="12" t="s">
        <v>9</v>
      </c>
      <c r="N546" s="30" t="s">
        <v>693</v>
      </c>
      <c r="O546" s="122">
        <v>645556.31000000006</v>
      </c>
      <c r="P546" s="122">
        <v>113918.17</v>
      </c>
      <c r="Q546" s="122">
        <v>189863.62</v>
      </c>
      <c r="R546" s="122">
        <v>0</v>
      </c>
      <c r="S546" s="122">
        <v>235580.15</v>
      </c>
      <c r="T546" s="124">
        <v>1184918.25</v>
      </c>
      <c r="U546" s="252" t="s">
        <v>1954</v>
      </c>
    </row>
    <row r="547" spans="1:21" s="94" customFormat="1" ht="27.6">
      <c r="A547" s="12">
        <v>6</v>
      </c>
      <c r="B547" s="30" t="s">
        <v>959</v>
      </c>
      <c r="C547" s="12">
        <v>104371</v>
      </c>
      <c r="D547" s="45" t="s">
        <v>2317</v>
      </c>
      <c r="E547" s="8" t="s">
        <v>2318</v>
      </c>
      <c r="F547" s="45" t="s">
        <v>2319</v>
      </c>
      <c r="G547" s="14" t="s">
        <v>2320</v>
      </c>
      <c r="H547" s="14" t="s">
        <v>210</v>
      </c>
      <c r="I547" s="123">
        <v>0.68</v>
      </c>
      <c r="J547" s="12" t="s">
        <v>1953</v>
      </c>
      <c r="K547" s="12" t="s">
        <v>2292</v>
      </c>
      <c r="L547" s="12" t="s">
        <v>2303</v>
      </c>
      <c r="M547" s="12" t="s">
        <v>9</v>
      </c>
      <c r="N547" s="30" t="s">
        <v>693</v>
      </c>
      <c r="O547" s="122">
        <v>239107.24</v>
      </c>
      <c r="P547" s="122">
        <v>42195.39</v>
      </c>
      <c r="Q547" s="122">
        <v>70325.66</v>
      </c>
      <c r="R547" s="122">
        <v>0</v>
      </c>
      <c r="S547" s="122">
        <v>66809.37</v>
      </c>
      <c r="T547" s="124">
        <v>418437.66000000003</v>
      </c>
      <c r="U547" s="252" t="s">
        <v>1954</v>
      </c>
    </row>
    <row r="548" spans="1:21" s="94" customFormat="1">
      <c r="A548" s="12">
        <v>7</v>
      </c>
      <c r="B548" s="30" t="s">
        <v>959</v>
      </c>
      <c r="C548" s="12">
        <v>107578</v>
      </c>
      <c r="D548" s="45" t="s">
        <v>2321</v>
      </c>
      <c r="E548" s="8" t="s">
        <v>2322</v>
      </c>
      <c r="F548" s="45" t="s">
        <v>2316</v>
      </c>
      <c r="G548" s="14" t="s">
        <v>2323</v>
      </c>
      <c r="H548" s="14" t="s">
        <v>292</v>
      </c>
      <c r="I548" s="123">
        <v>0.68</v>
      </c>
      <c r="J548" s="12" t="s">
        <v>1953</v>
      </c>
      <c r="K548" s="12" t="s">
        <v>2292</v>
      </c>
      <c r="L548" s="12" t="s">
        <v>2303</v>
      </c>
      <c r="M548" s="12" t="s">
        <v>9</v>
      </c>
      <c r="N548" s="30" t="s">
        <v>693</v>
      </c>
      <c r="O548" s="122">
        <v>759904.08</v>
      </c>
      <c r="P548" s="122">
        <v>134100.72</v>
      </c>
      <c r="Q548" s="122">
        <v>223501.2</v>
      </c>
      <c r="R548" s="122">
        <v>0</v>
      </c>
      <c r="S548" s="122">
        <v>21221.14</v>
      </c>
      <c r="T548" s="124">
        <v>1138727.1399999999</v>
      </c>
      <c r="U548" s="252" t="s">
        <v>1954</v>
      </c>
    </row>
    <row r="549" spans="1:21" s="94" customFormat="1" ht="69">
      <c r="A549" s="12">
        <v>8</v>
      </c>
      <c r="B549" s="30" t="s">
        <v>959</v>
      </c>
      <c r="C549" s="12">
        <v>102237</v>
      </c>
      <c r="D549" s="45" t="s">
        <v>2324</v>
      </c>
      <c r="E549" s="8" t="s">
        <v>2325</v>
      </c>
      <c r="F549" s="45" t="s">
        <v>2326</v>
      </c>
      <c r="G549" s="14" t="s">
        <v>2327</v>
      </c>
      <c r="H549" s="14" t="s">
        <v>107</v>
      </c>
      <c r="I549" s="123">
        <v>0.71740000000000004</v>
      </c>
      <c r="J549" s="12" t="s">
        <v>1953</v>
      </c>
      <c r="K549" s="12" t="s">
        <v>2292</v>
      </c>
      <c r="L549" s="12" t="s">
        <v>2303</v>
      </c>
      <c r="M549" s="12" t="s">
        <v>9</v>
      </c>
      <c r="N549" s="30" t="s">
        <v>693</v>
      </c>
      <c r="O549" s="122">
        <v>606797.14</v>
      </c>
      <c r="P549" s="122">
        <v>107081.85</v>
      </c>
      <c r="Q549" s="122">
        <v>131949.01</v>
      </c>
      <c r="R549" s="122">
        <v>0</v>
      </c>
      <c r="S549" s="122">
        <v>171690.13</v>
      </c>
      <c r="T549" s="124">
        <v>1017518.13</v>
      </c>
      <c r="U549" s="252" t="s">
        <v>1954</v>
      </c>
    </row>
    <row r="550" spans="1:21" s="94" customFormat="1" ht="41.4">
      <c r="A550" s="12">
        <v>9</v>
      </c>
      <c r="B550" s="30" t="s">
        <v>959</v>
      </c>
      <c r="C550" s="12">
        <v>108543</v>
      </c>
      <c r="D550" s="45" t="s">
        <v>2328</v>
      </c>
      <c r="E550" s="8" t="s">
        <v>2329</v>
      </c>
      <c r="F550" s="45" t="s">
        <v>2330</v>
      </c>
      <c r="G550" s="14" t="s">
        <v>2331</v>
      </c>
      <c r="H550" s="14" t="s">
        <v>6</v>
      </c>
      <c r="I550" s="123">
        <v>0.64290000000000003</v>
      </c>
      <c r="J550" s="12" t="s">
        <v>1953</v>
      </c>
      <c r="K550" s="12" t="s">
        <v>2292</v>
      </c>
      <c r="L550" s="12" t="s">
        <v>2313</v>
      </c>
      <c r="M550" s="12" t="s">
        <v>9</v>
      </c>
      <c r="N550" s="30" t="s">
        <v>693</v>
      </c>
      <c r="O550" s="122">
        <v>759900</v>
      </c>
      <c r="P550" s="122">
        <v>134100</v>
      </c>
      <c r="Q550" s="122">
        <v>288003</v>
      </c>
      <c r="R550" s="122">
        <v>0</v>
      </c>
      <c r="S550" s="122">
        <v>224580.57</v>
      </c>
      <c r="T550" s="124">
        <v>1406583.57</v>
      </c>
      <c r="U550" s="252" t="s">
        <v>1954</v>
      </c>
    </row>
    <row r="551" spans="1:21" s="94" customFormat="1" ht="27.6">
      <c r="A551" s="12">
        <v>10</v>
      </c>
      <c r="B551" s="30" t="s">
        <v>959</v>
      </c>
      <c r="C551" s="12">
        <v>107671</v>
      </c>
      <c r="D551" s="45" t="s">
        <v>2332</v>
      </c>
      <c r="E551" s="8" t="s">
        <v>2333</v>
      </c>
      <c r="F551" s="45" t="s">
        <v>2334</v>
      </c>
      <c r="G551" s="14" t="s">
        <v>1978</v>
      </c>
      <c r="H551" s="14" t="s">
        <v>978</v>
      </c>
      <c r="I551" s="123">
        <v>0.82830000000000004</v>
      </c>
      <c r="J551" s="12" t="s">
        <v>1953</v>
      </c>
      <c r="K551" s="12" t="s">
        <v>2292</v>
      </c>
      <c r="L551" s="12" t="s">
        <v>2303</v>
      </c>
      <c r="M551" s="12" t="s">
        <v>9</v>
      </c>
      <c r="N551" s="30" t="s">
        <v>693</v>
      </c>
      <c r="O551" s="122">
        <v>759687.84</v>
      </c>
      <c r="P551" s="122">
        <v>134062.56</v>
      </c>
      <c r="Q551" s="122">
        <v>23437.599999999999</v>
      </c>
      <c r="R551" s="122">
        <v>0</v>
      </c>
      <c r="S551" s="122">
        <v>440950.4</v>
      </c>
      <c r="T551" s="124">
        <v>1358138.4</v>
      </c>
      <c r="U551" s="252" t="s">
        <v>1954</v>
      </c>
    </row>
    <row r="552" spans="1:21" s="94" customFormat="1" ht="108.75" customHeight="1">
      <c r="A552" s="12">
        <v>11</v>
      </c>
      <c r="B552" s="30" t="s">
        <v>959</v>
      </c>
      <c r="C552" s="12">
        <v>107943</v>
      </c>
      <c r="D552" s="45" t="s">
        <v>2335</v>
      </c>
      <c r="E552" s="8" t="s">
        <v>2336</v>
      </c>
      <c r="F552" s="45" t="s">
        <v>2337</v>
      </c>
      <c r="G552" s="14" t="s">
        <v>1978</v>
      </c>
      <c r="H552" s="14" t="s">
        <v>29</v>
      </c>
      <c r="I552" s="123">
        <v>0.76500000000000001</v>
      </c>
      <c r="J552" s="12" t="s">
        <v>1953</v>
      </c>
      <c r="K552" s="12" t="s">
        <v>2292</v>
      </c>
      <c r="L552" s="12" t="s">
        <v>2303</v>
      </c>
      <c r="M552" s="12" t="s">
        <v>9</v>
      </c>
      <c r="N552" s="30" t="s">
        <v>693</v>
      </c>
      <c r="O552" s="122">
        <v>747446.62</v>
      </c>
      <c r="P552" s="122">
        <v>131902.34</v>
      </c>
      <c r="Q552" s="122">
        <v>97705.44</v>
      </c>
      <c r="R552" s="122">
        <v>0</v>
      </c>
      <c r="S552" s="122">
        <v>186293.12</v>
      </c>
      <c r="T552" s="124">
        <v>1163347.52</v>
      </c>
      <c r="U552" s="252" t="s">
        <v>1954</v>
      </c>
    </row>
    <row r="553" spans="1:21" s="94" customFormat="1" ht="82.8">
      <c r="A553" s="12">
        <v>12</v>
      </c>
      <c r="B553" s="30" t="s">
        <v>959</v>
      </c>
      <c r="C553" s="12">
        <v>104515</v>
      </c>
      <c r="D553" s="45" t="s">
        <v>2338</v>
      </c>
      <c r="E553" s="8" t="s">
        <v>2339</v>
      </c>
      <c r="F553" s="45" t="s">
        <v>2340</v>
      </c>
      <c r="G553" s="14" t="s">
        <v>1974</v>
      </c>
      <c r="H553" s="14" t="s">
        <v>210</v>
      </c>
      <c r="I553" s="123">
        <v>0.68</v>
      </c>
      <c r="J553" s="12" t="s">
        <v>1953</v>
      </c>
      <c r="K553" s="12" t="s">
        <v>2292</v>
      </c>
      <c r="L553" s="12" t="s">
        <v>2303</v>
      </c>
      <c r="M553" s="12" t="s">
        <v>9</v>
      </c>
      <c r="N553" s="30" t="s">
        <v>693</v>
      </c>
      <c r="O553" s="122">
        <v>574956.57999999996</v>
      </c>
      <c r="P553" s="122">
        <v>101462.92</v>
      </c>
      <c r="Q553" s="122">
        <v>169104.88</v>
      </c>
      <c r="R553" s="122">
        <v>0</v>
      </c>
      <c r="S553" s="122">
        <v>167985.98</v>
      </c>
      <c r="T553" s="124">
        <v>1013510.36</v>
      </c>
      <c r="U553" s="252" t="s">
        <v>1954</v>
      </c>
    </row>
    <row r="554" spans="1:21" s="94" customFormat="1">
      <c r="A554" s="12">
        <v>13</v>
      </c>
      <c r="B554" s="30" t="s">
        <v>959</v>
      </c>
      <c r="C554" s="12">
        <v>106904</v>
      </c>
      <c r="D554" s="45" t="s">
        <v>2341</v>
      </c>
      <c r="E554" s="8" t="s">
        <v>2342</v>
      </c>
      <c r="F554" s="45" t="s">
        <v>2337</v>
      </c>
      <c r="G554" s="14" t="s">
        <v>2320</v>
      </c>
      <c r="H554" s="14" t="s">
        <v>210</v>
      </c>
      <c r="I554" s="123">
        <v>0.68</v>
      </c>
      <c r="J554" s="12" t="s">
        <v>1953</v>
      </c>
      <c r="K554" s="12" t="s">
        <v>2292</v>
      </c>
      <c r="L554" s="12" t="s">
        <v>2303</v>
      </c>
      <c r="M554" s="12" t="s">
        <v>9</v>
      </c>
      <c r="N554" s="30" t="s">
        <v>693</v>
      </c>
      <c r="O554" s="122">
        <v>609276.71</v>
      </c>
      <c r="P554" s="122">
        <v>107519.42</v>
      </c>
      <c r="Q554" s="122">
        <v>179199.03</v>
      </c>
      <c r="R554" s="122">
        <v>0</v>
      </c>
      <c r="S554" s="122">
        <v>221145.89</v>
      </c>
      <c r="T554" s="124">
        <v>1117141.05</v>
      </c>
      <c r="U554" s="252" t="s">
        <v>1954</v>
      </c>
    </row>
    <row r="555" spans="1:21" s="94" customFormat="1" ht="27.6">
      <c r="A555" s="12">
        <v>14</v>
      </c>
      <c r="B555" s="30" t="s">
        <v>959</v>
      </c>
      <c r="C555" s="12">
        <v>109092</v>
      </c>
      <c r="D555" s="45" t="s">
        <v>2343</v>
      </c>
      <c r="E555" s="8" t="s">
        <v>2344</v>
      </c>
      <c r="F555" s="45" t="s">
        <v>2345</v>
      </c>
      <c r="G555" s="14" t="s">
        <v>2346</v>
      </c>
      <c r="H555" s="14" t="s">
        <v>210</v>
      </c>
      <c r="I555" s="123">
        <v>0.68</v>
      </c>
      <c r="J555" s="12" t="s">
        <v>1953</v>
      </c>
      <c r="K555" s="12" t="s">
        <v>2292</v>
      </c>
      <c r="L555" s="12" t="s">
        <v>2303</v>
      </c>
      <c r="M555" s="12" t="s">
        <v>9</v>
      </c>
      <c r="N555" s="30" t="s">
        <v>693</v>
      </c>
      <c r="O555" s="122">
        <v>759900</v>
      </c>
      <c r="P555" s="122">
        <v>134100</v>
      </c>
      <c r="Q555" s="122">
        <v>245603</v>
      </c>
      <c r="R555" s="122">
        <v>0</v>
      </c>
      <c r="S555" s="122">
        <v>235379.75</v>
      </c>
      <c r="T555" s="124">
        <v>1374982.75</v>
      </c>
      <c r="U555" s="252" t="s">
        <v>1954</v>
      </c>
    </row>
    <row r="556" spans="1:21" s="94" customFormat="1" ht="55.2">
      <c r="A556" s="12">
        <v>15</v>
      </c>
      <c r="B556" s="30" t="s">
        <v>959</v>
      </c>
      <c r="C556" s="12">
        <v>107565</v>
      </c>
      <c r="D556" s="45" t="s">
        <v>2347</v>
      </c>
      <c r="E556" s="8" t="s">
        <v>2348</v>
      </c>
      <c r="F556" s="45" t="s">
        <v>2349</v>
      </c>
      <c r="G556" s="14" t="s">
        <v>2113</v>
      </c>
      <c r="H556" s="14" t="s">
        <v>29</v>
      </c>
      <c r="I556" s="123">
        <v>0.68</v>
      </c>
      <c r="J556" s="12" t="s">
        <v>1953</v>
      </c>
      <c r="K556" s="12" t="s">
        <v>2292</v>
      </c>
      <c r="L556" s="12" t="s">
        <v>2313</v>
      </c>
      <c r="M556" s="12" t="s">
        <v>9</v>
      </c>
      <c r="N556" s="30" t="s">
        <v>693</v>
      </c>
      <c r="O556" s="122">
        <v>378282.43</v>
      </c>
      <c r="P556" s="122">
        <v>66755.72</v>
      </c>
      <c r="Q556" s="122">
        <v>111259.54</v>
      </c>
      <c r="R556" s="122">
        <v>0</v>
      </c>
      <c r="S556" s="122">
        <v>112774.9</v>
      </c>
      <c r="T556" s="124">
        <v>669072.59000000008</v>
      </c>
      <c r="U556" s="252" t="s">
        <v>1954</v>
      </c>
    </row>
    <row r="557" spans="1:21" s="94" customFormat="1" ht="27.6">
      <c r="A557" s="12">
        <v>16</v>
      </c>
      <c r="B557" s="30" t="s">
        <v>959</v>
      </c>
      <c r="C557" s="12">
        <v>103566</v>
      </c>
      <c r="D557" s="45" t="s">
        <v>2350</v>
      </c>
      <c r="E557" s="8" t="s">
        <v>2351</v>
      </c>
      <c r="F557" s="45" t="s">
        <v>2337</v>
      </c>
      <c r="G557" s="14" t="s">
        <v>2352</v>
      </c>
      <c r="H557" s="14" t="s">
        <v>292</v>
      </c>
      <c r="I557" s="123">
        <v>0.68</v>
      </c>
      <c r="J557" s="12" t="s">
        <v>1953</v>
      </c>
      <c r="K557" s="12" t="s">
        <v>2292</v>
      </c>
      <c r="L557" s="12" t="s">
        <v>2303</v>
      </c>
      <c r="M557" s="12" t="s">
        <v>9</v>
      </c>
      <c r="N557" s="30" t="s">
        <v>693</v>
      </c>
      <c r="O557" s="122">
        <v>693778.86</v>
      </c>
      <c r="P557" s="122">
        <v>122431.56</v>
      </c>
      <c r="Q557" s="122">
        <v>204052.61</v>
      </c>
      <c r="R557" s="122">
        <v>0</v>
      </c>
      <c r="S557" s="122">
        <v>193849.99</v>
      </c>
      <c r="T557" s="124">
        <v>1214113.02</v>
      </c>
      <c r="U557" s="252" t="s">
        <v>1954</v>
      </c>
    </row>
    <row r="558" spans="1:21" s="94" customFormat="1" ht="27.6">
      <c r="A558" s="12">
        <v>17</v>
      </c>
      <c r="B558" s="30" t="s">
        <v>959</v>
      </c>
      <c r="C558" s="12">
        <v>109126</v>
      </c>
      <c r="D558" s="45" t="s">
        <v>2353</v>
      </c>
      <c r="E558" s="8" t="s">
        <v>2354</v>
      </c>
      <c r="F558" s="45" t="s">
        <v>2355</v>
      </c>
      <c r="G558" s="3" t="s">
        <v>2356</v>
      </c>
      <c r="H558" s="144" t="s">
        <v>480</v>
      </c>
      <c r="I558" s="123">
        <v>0.75649999999999995</v>
      </c>
      <c r="J558" s="12" t="s">
        <v>1953</v>
      </c>
      <c r="K558" s="12" t="s">
        <v>2292</v>
      </c>
      <c r="L558" s="12" t="s">
        <v>2303</v>
      </c>
      <c r="M558" s="12" t="s">
        <v>9</v>
      </c>
      <c r="N558" s="30" t="s">
        <v>693</v>
      </c>
      <c r="O558" s="122">
        <v>670369.43000000005</v>
      </c>
      <c r="P558" s="122">
        <v>118300.48</v>
      </c>
      <c r="Q558" s="122">
        <v>97476.06</v>
      </c>
      <c r="R558" s="122">
        <v>0</v>
      </c>
      <c r="S558" s="122">
        <v>301420.58</v>
      </c>
      <c r="T558" s="124">
        <v>1187566.55</v>
      </c>
      <c r="U558" s="252" t="s">
        <v>1954</v>
      </c>
    </row>
    <row r="559" spans="1:21" s="94" customFormat="1">
      <c r="A559" s="12">
        <v>18</v>
      </c>
      <c r="B559" s="30" t="s">
        <v>959</v>
      </c>
      <c r="C559" s="12">
        <v>108277</v>
      </c>
      <c r="D559" s="45" t="s">
        <v>2357</v>
      </c>
      <c r="E559" s="8" t="s">
        <v>2358</v>
      </c>
      <c r="F559" s="45" t="s">
        <v>2359</v>
      </c>
      <c r="G559" s="35" t="s">
        <v>2118</v>
      </c>
      <c r="H559" s="144" t="s">
        <v>399</v>
      </c>
      <c r="I559" s="123">
        <v>0.65029999999999999</v>
      </c>
      <c r="J559" s="12" t="s">
        <v>1953</v>
      </c>
      <c r="K559" s="12" t="s">
        <v>2292</v>
      </c>
      <c r="L559" s="12" t="s">
        <v>2303</v>
      </c>
      <c r="M559" s="12" t="s">
        <v>9</v>
      </c>
      <c r="N559" s="30" t="s">
        <v>693</v>
      </c>
      <c r="O559" s="122">
        <v>759132.45</v>
      </c>
      <c r="P559" s="122">
        <v>133964.54999999999</v>
      </c>
      <c r="Q559" s="122">
        <v>274336.61</v>
      </c>
      <c r="R559" s="122">
        <v>0</v>
      </c>
      <c r="S559" s="122">
        <v>0</v>
      </c>
      <c r="T559" s="124">
        <v>1167433.6099999999</v>
      </c>
      <c r="U559" s="252" t="s">
        <v>1954</v>
      </c>
    </row>
    <row r="560" spans="1:21" s="96" customFormat="1" ht="14.25" customHeight="1">
      <c r="A560" s="12">
        <v>19</v>
      </c>
      <c r="B560" s="30" t="s">
        <v>959</v>
      </c>
      <c r="C560" s="12">
        <v>109009</v>
      </c>
      <c r="D560" s="45" t="s">
        <v>2360</v>
      </c>
      <c r="E560" s="8" t="s">
        <v>2361</v>
      </c>
      <c r="F560" s="45" t="s">
        <v>2362</v>
      </c>
      <c r="G560" s="35" t="s">
        <v>1974</v>
      </c>
      <c r="H560" s="144" t="s">
        <v>261</v>
      </c>
      <c r="I560" s="123">
        <v>0.68</v>
      </c>
      <c r="J560" s="12" t="s">
        <v>1953</v>
      </c>
      <c r="K560" s="12" t="s">
        <v>2292</v>
      </c>
      <c r="L560" s="12" t="s">
        <v>2303</v>
      </c>
      <c r="M560" s="12" t="s">
        <v>9</v>
      </c>
      <c r="N560" s="30" t="s">
        <v>693</v>
      </c>
      <c r="O560" s="122">
        <v>701578.66</v>
      </c>
      <c r="P560" s="122">
        <v>123808</v>
      </c>
      <c r="Q560" s="122">
        <v>206346.67</v>
      </c>
      <c r="R560" s="122">
        <v>0</v>
      </c>
      <c r="S560" s="122">
        <v>196029.31</v>
      </c>
      <c r="T560" s="124">
        <v>1227762.6400000001</v>
      </c>
      <c r="U560" s="252" t="s">
        <v>1954</v>
      </c>
    </row>
    <row r="561" spans="1:21" s="94" customFormat="1" ht="27.6">
      <c r="A561" s="12">
        <v>20</v>
      </c>
      <c r="B561" s="30" t="s">
        <v>959</v>
      </c>
      <c r="C561" s="12">
        <v>111129</v>
      </c>
      <c r="D561" s="45" t="s">
        <v>2363</v>
      </c>
      <c r="E561" s="8" t="s">
        <v>2364</v>
      </c>
      <c r="F561" s="45" t="s">
        <v>2365</v>
      </c>
      <c r="G561" s="14" t="s">
        <v>2597</v>
      </c>
      <c r="H561" s="14" t="s">
        <v>708</v>
      </c>
      <c r="I561" s="123">
        <v>0.68</v>
      </c>
      <c r="J561" s="12" t="s">
        <v>1953</v>
      </c>
      <c r="K561" s="12" t="s">
        <v>2292</v>
      </c>
      <c r="L561" s="12" t="s">
        <v>2303</v>
      </c>
      <c r="M561" s="12" t="s">
        <v>9</v>
      </c>
      <c r="N561" s="30" t="s">
        <v>693</v>
      </c>
      <c r="O561" s="122">
        <v>638850.96</v>
      </c>
      <c r="P561" s="122">
        <v>112738.4</v>
      </c>
      <c r="Q561" s="122">
        <v>187797.34</v>
      </c>
      <c r="R561" s="122">
        <v>0</v>
      </c>
      <c r="S561" s="122">
        <v>231456.28</v>
      </c>
      <c r="T561" s="124">
        <v>1170842.98</v>
      </c>
      <c r="U561" s="252" t="s">
        <v>1954</v>
      </c>
    </row>
    <row r="562" spans="1:21" s="94" customFormat="1">
      <c r="A562" s="12">
        <v>21</v>
      </c>
      <c r="B562" s="30" t="s">
        <v>959</v>
      </c>
      <c r="C562" s="12">
        <v>111346</v>
      </c>
      <c r="D562" s="45" t="s">
        <v>2366</v>
      </c>
      <c r="E562" s="8" t="s">
        <v>2367</v>
      </c>
      <c r="F562" s="45" t="s">
        <v>2368</v>
      </c>
      <c r="G562" s="14" t="s">
        <v>10358</v>
      </c>
      <c r="H562" s="14" t="s">
        <v>295</v>
      </c>
      <c r="I562" s="123">
        <v>0.68</v>
      </c>
      <c r="J562" s="12" t="s">
        <v>1953</v>
      </c>
      <c r="K562" s="12" t="s">
        <v>2292</v>
      </c>
      <c r="L562" s="12" t="s">
        <v>2303</v>
      </c>
      <c r="M562" s="12" t="s">
        <v>9</v>
      </c>
      <c r="N562" s="30" t="s">
        <v>693</v>
      </c>
      <c r="O562" s="122">
        <v>307096.84000000003</v>
      </c>
      <c r="P562" s="122">
        <v>54193.56</v>
      </c>
      <c r="Q562" s="122">
        <v>90322.6</v>
      </c>
      <c r="R562" s="122">
        <v>0</v>
      </c>
      <c r="S562" s="122">
        <v>111105.87</v>
      </c>
      <c r="T562" s="124">
        <v>562718.87</v>
      </c>
      <c r="U562" s="252" t="s">
        <v>1954</v>
      </c>
    </row>
    <row r="563" spans="1:21" s="94" customFormat="1">
      <c r="A563" s="12">
        <v>22</v>
      </c>
      <c r="B563" s="30" t="s">
        <v>959</v>
      </c>
      <c r="C563" s="12">
        <v>111040</v>
      </c>
      <c r="D563" s="45" t="s">
        <v>2369</v>
      </c>
      <c r="E563" s="8" t="s">
        <v>2370</v>
      </c>
      <c r="F563" s="45" t="s">
        <v>2368</v>
      </c>
      <c r="G563" s="14" t="s">
        <v>2597</v>
      </c>
      <c r="H563" s="14" t="s">
        <v>708</v>
      </c>
      <c r="I563" s="123">
        <v>0.68</v>
      </c>
      <c r="J563" s="12" t="s">
        <v>1953</v>
      </c>
      <c r="K563" s="12" t="s">
        <v>2292</v>
      </c>
      <c r="L563" s="12" t="s">
        <v>2371</v>
      </c>
      <c r="M563" s="12" t="s">
        <v>9</v>
      </c>
      <c r="N563" s="30" t="s">
        <v>693</v>
      </c>
      <c r="O563" s="122">
        <v>759708.78</v>
      </c>
      <c r="P563" s="122">
        <v>134066.26</v>
      </c>
      <c r="Q563" s="122">
        <v>223443.76</v>
      </c>
      <c r="R563" s="122">
        <v>0</v>
      </c>
      <c r="S563" s="122">
        <v>212315.84</v>
      </c>
      <c r="T563" s="124">
        <v>1117218.8</v>
      </c>
      <c r="U563" s="252" t="s">
        <v>1954</v>
      </c>
    </row>
    <row r="564" spans="1:21" s="94" customFormat="1">
      <c r="A564" s="12">
        <v>23</v>
      </c>
      <c r="B564" s="30" t="s">
        <v>959</v>
      </c>
      <c r="C564" s="12">
        <v>112274</v>
      </c>
      <c r="D564" s="45" t="s">
        <v>2372</v>
      </c>
      <c r="E564" s="8" t="s">
        <v>2373</v>
      </c>
      <c r="F564" s="45" t="s">
        <v>2368</v>
      </c>
      <c r="G564" s="14" t="s">
        <v>5082</v>
      </c>
      <c r="H564" s="14" t="s">
        <v>708</v>
      </c>
      <c r="I564" s="123">
        <v>0.68</v>
      </c>
      <c r="J564" s="12" t="s">
        <v>1953</v>
      </c>
      <c r="K564" s="12" t="s">
        <v>2292</v>
      </c>
      <c r="L564" s="12" t="s">
        <v>2303</v>
      </c>
      <c r="M564" s="12" t="s">
        <v>9</v>
      </c>
      <c r="N564" s="30" t="s">
        <v>693</v>
      </c>
      <c r="O564" s="122">
        <v>692807.58</v>
      </c>
      <c r="P564" s="122">
        <v>122260.16</v>
      </c>
      <c r="Q564" s="122">
        <v>203766.94</v>
      </c>
      <c r="R564" s="122">
        <v>0</v>
      </c>
      <c r="S564" s="122">
        <v>48232.6</v>
      </c>
      <c r="T564" s="124">
        <v>1067067.28</v>
      </c>
      <c r="U564" s="252" t="s">
        <v>1954</v>
      </c>
    </row>
    <row r="565" spans="1:21" s="94" customFormat="1" ht="27.6">
      <c r="A565" s="12">
        <v>24</v>
      </c>
      <c r="B565" s="30" t="s">
        <v>959</v>
      </c>
      <c r="C565" s="12">
        <v>112576</v>
      </c>
      <c r="D565" s="45" t="s">
        <v>2374</v>
      </c>
      <c r="E565" s="8" t="s">
        <v>2375</v>
      </c>
      <c r="F565" s="45" t="s">
        <v>2368</v>
      </c>
      <c r="G565" s="14" t="s">
        <v>2597</v>
      </c>
      <c r="H565" s="14" t="s">
        <v>708</v>
      </c>
      <c r="I565" s="123">
        <v>0.68</v>
      </c>
      <c r="J565" s="12" t="s">
        <v>1953</v>
      </c>
      <c r="K565" s="12" t="s">
        <v>2292</v>
      </c>
      <c r="L565" s="12" t="s">
        <v>2303</v>
      </c>
      <c r="M565" s="12" t="s">
        <v>9</v>
      </c>
      <c r="N565" s="30" t="s">
        <v>693</v>
      </c>
      <c r="O565" s="122">
        <v>726479.35999999999</v>
      </c>
      <c r="P565" s="122">
        <v>128202.24000000001</v>
      </c>
      <c r="Q565" s="122">
        <v>213670.39999999999</v>
      </c>
      <c r="R565" s="122">
        <v>0</v>
      </c>
      <c r="S565" s="122">
        <v>263200.88</v>
      </c>
      <c r="T565" s="124">
        <v>1331552.8799999999</v>
      </c>
      <c r="U565" s="252" t="s">
        <v>1954</v>
      </c>
    </row>
    <row r="566" spans="1:21" s="94" customFormat="1" ht="27.6">
      <c r="A566" s="12">
        <v>25</v>
      </c>
      <c r="B566" s="30" t="s">
        <v>959</v>
      </c>
      <c r="C566" s="12">
        <v>113778</v>
      </c>
      <c r="D566" s="45" t="s">
        <v>2376</v>
      </c>
      <c r="E566" s="8" t="s">
        <v>2377</v>
      </c>
      <c r="F566" s="45" t="s">
        <v>2365</v>
      </c>
      <c r="G566" s="14" t="s">
        <v>2006</v>
      </c>
      <c r="H566" s="14" t="s">
        <v>573</v>
      </c>
      <c r="I566" s="123">
        <v>0.68</v>
      </c>
      <c r="J566" s="12" t="s">
        <v>1953</v>
      </c>
      <c r="K566" s="12" t="s">
        <v>2292</v>
      </c>
      <c r="L566" s="12" t="s">
        <v>2303</v>
      </c>
      <c r="M566" s="12" t="s">
        <v>9</v>
      </c>
      <c r="N566" s="30" t="s">
        <v>693</v>
      </c>
      <c r="O566" s="122">
        <v>760223.17</v>
      </c>
      <c r="P566" s="122">
        <v>134157.03</v>
      </c>
      <c r="Q566" s="122">
        <v>223595.05</v>
      </c>
      <c r="R566" s="122">
        <v>0</v>
      </c>
      <c r="S566" s="122">
        <v>0</v>
      </c>
      <c r="T566" s="124">
        <v>1117975.25</v>
      </c>
      <c r="U566" s="252" t="s">
        <v>1954</v>
      </c>
    </row>
    <row r="567" spans="1:21" s="94" customFormat="1">
      <c r="A567" s="12">
        <v>26</v>
      </c>
      <c r="B567" s="30" t="s">
        <v>959</v>
      </c>
      <c r="C567" s="12">
        <v>113483</v>
      </c>
      <c r="D567" s="45" t="s">
        <v>2378</v>
      </c>
      <c r="E567" s="8" t="s">
        <v>2379</v>
      </c>
      <c r="F567" s="45" t="s">
        <v>2380</v>
      </c>
      <c r="G567" s="14" t="s">
        <v>10359</v>
      </c>
      <c r="H567" s="14" t="s">
        <v>709</v>
      </c>
      <c r="I567" s="123">
        <v>0.75549999999999995</v>
      </c>
      <c r="J567" s="12" t="s">
        <v>1953</v>
      </c>
      <c r="K567" s="12" t="s">
        <v>2292</v>
      </c>
      <c r="L567" s="12" t="s">
        <v>2303</v>
      </c>
      <c r="M567" s="12" t="s">
        <v>9</v>
      </c>
      <c r="N567" s="30" t="s">
        <v>693</v>
      </c>
      <c r="O567" s="122">
        <v>755773.76</v>
      </c>
      <c r="P567" s="122">
        <v>133371.84</v>
      </c>
      <c r="Q567" s="122">
        <v>111186.4</v>
      </c>
      <c r="R567" s="122">
        <v>0</v>
      </c>
      <c r="S567" s="122">
        <v>221995.13</v>
      </c>
      <c r="T567" s="124">
        <v>1222327.1299999999</v>
      </c>
      <c r="U567" s="252" t="s">
        <v>1954</v>
      </c>
    </row>
    <row r="568" spans="1:21" s="94" customFormat="1">
      <c r="A568" s="12">
        <v>27</v>
      </c>
      <c r="B568" s="30" t="s">
        <v>959</v>
      </c>
      <c r="C568" s="12">
        <v>108443</v>
      </c>
      <c r="D568" s="45" t="s">
        <v>2381</v>
      </c>
      <c r="E568" s="8" t="s">
        <v>2382</v>
      </c>
      <c r="F568" s="45" t="s">
        <v>2368</v>
      </c>
      <c r="G568" s="14" t="s">
        <v>1978</v>
      </c>
      <c r="H568" s="14" t="s">
        <v>150</v>
      </c>
      <c r="I568" s="123">
        <v>0.68</v>
      </c>
      <c r="J568" s="12" t="s">
        <v>1953</v>
      </c>
      <c r="K568" s="12" t="s">
        <v>2292</v>
      </c>
      <c r="L568" s="12" t="s">
        <v>2303</v>
      </c>
      <c r="M568" s="12" t="s">
        <v>9</v>
      </c>
      <c r="N568" s="30" t="s">
        <v>693</v>
      </c>
      <c r="O568" s="122">
        <v>422268.33</v>
      </c>
      <c r="P568" s="122">
        <v>74517.94</v>
      </c>
      <c r="Q568" s="122">
        <v>124196.57</v>
      </c>
      <c r="R568" s="122">
        <v>0</v>
      </c>
      <c r="S568" s="122">
        <v>118932.42</v>
      </c>
      <c r="T568" s="124">
        <v>739915.26000000013</v>
      </c>
      <c r="U568" s="252" t="s">
        <v>1954</v>
      </c>
    </row>
    <row r="569" spans="1:21" s="94" customFormat="1" ht="82.8">
      <c r="A569" s="125">
        <v>28</v>
      </c>
      <c r="B569" s="137" t="s">
        <v>959</v>
      </c>
      <c r="C569" s="127">
        <v>113862</v>
      </c>
      <c r="D569" s="128" t="s">
        <v>2383</v>
      </c>
      <c r="E569" s="128" t="s">
        <v>2384</v>
      </c>
      <c r="F569" s="128" t="s">
        <v>2385</v>
      </c>
      <c r="G569" s="129" t="s">
        <v>10348</v>
      </c>
      <c r="H569" s="129" t="s">
        <v>150</v>
      </c>
      <c r="I569" s="130">
        <v>0.68</v>
      </c>
      <c r="J569" s="125" t="s">
        <v>1953</v>
      </c>
      <c r="K569" s="125" t="s">
        <v>2292</v>
      </c>
      <c r="L569" s="125" t="s">
        <v>2313</v>
      </c>
      <c r="M569" s="125" t="s">
        <v>9</v>
      </c>
      <c r="N569" s="137" t="s">
        <v>693</v>
      </c>
      <c r="O569" s="132">
        <v>751548.72</v>
      </c>
      <c r="P569" s="132">
        <v>132626.23999999999</v>
      </c>
      <c r="Q569" s="132">
        <v>221991.55</v>
      </c>
      <c r="R569" s="132">
        <v>0</v>
      </c>
      <c r="S569" s="132">
        <v>209991.55</v>
      </c>
      <c r="T569" s="133">
        <v>1315210.25</v>
      </c>
      <c r="U569" s="156" t="s">
        <v>1954</v>
      </c>
    </row>
    <row r="570" spans="1:21" s="94" customFormat="1" ht="41.4">
      <c r="A570" s="125">
        <v>29</v>
      </c>
      <c r="B570" s="137" t="s">
        <v>959</v>
      </c>
      <c r="C570" s="127">
        <v>113621</v>
      </c>
      <c r="D570" s="128" t="s">
        <v>2386</v>
      </c>
      <c r="E570" s="128" t="s">
        <v>2387</v>
      </c>
      <c r="F570" s="128" t="s">
        <v>2388</v>
      </c>
      <c r="G570" s="129" t="s">
        <v>2000</v>
      </c>
      <c r="H570" s="129" t="s">
        <v>976</v>
      </c>
      <c r="I570" s="130">
        <v>0.75649999999999995</v>
      </c>
      <c r="J570" s="125" t="s">
        <v>1953</v>
      </c>
      <c r="K570" s="125" t="s">
        <v>2292</v>
      </c>
      <c r="L570" s="125" t="s">
        <v>2303</v>
      </c>
      <c r="M570" s="125" t="s">
        <v>9</v>
      </c>
      <c r="N570" s="137" t="s">
        <v>693</v>
      </c>
      <c r="O570" s="132">
        <v>668958.5</v>
      </c>
      <c r="P570" s="132">
        <v>118051.5</v>
      </c>
      <c r="Q570" s="132">
        <v>97270.9</v>
      </c>
      <c r="R570" s="132">
        <v>0</v>
      </c>
      <c r="S570" s="132">
        <v>284440.71000000002</v>
      </c>
      <c r="T570" s="133">
        <v>1168721.6100000001</v>
      </c>
      <c r="U570" s="156" t="s">
        <v>1954</v>
      </c>
    </row>
    <row r="571" spans="1:21" s="94" customFormat="1" ht="27.6">
      <c r="A571" s="125">
        <v>30</v>
      </c>
      <c r="B571" s="137" t="s">
        <v>959</v>
      </c>
      <c r="C571" s="127">
        <v>112886</v>
      </c>
      <c r="D571" s="128" t="s">
        <v>2389</v>
      </c>
      <c r="E571" s="128" t="s">
        <v>2390</v>
      </c>
      <c r="F571" s="128" t="s">
        <v>2391</v>
      </c>
      <c r="G571" s="129" t="s">
        <v>2000</v>
      </c>
      <c r="H571" s="129" t="s">
        <v>430</v>
      </c>
      <c r="I571" s="130">
        <v>0.68</v>
      </c>
      <c r="J571" s="125" t="s">
        <v>1953</v>
      </c>
      <c r="K571" s="125" t="s">
        <v>2292</v>
      </c>
      <c r="L571" s="125" t="s">
        <v>2303</v>
      </c>
      <c r="M571" s="125" t="s">
        <v>9</v>
      </c>
      <c r="N571" s="137" t="s">
        <v>693</v>
      </c>
      <c r="O571" s="132">
        <v>655492.80000000005</v>
      </c>
      <c r="P571" s="132">
        <v>115675.2</v>
      </c>
      <c r="Q571" s="132">
        <v>192792</v>
      </c>
      <c r="R571" s="132">
        <v>0</v>
      </c>
      <c r="S571" s="132">
        <v>237475.9</v>
      </c>
      <c r="T571" s="133">
        <v>1201435.8999999999</v>
      </c>
      <c r="U571" s="156" t="s">
        <v>1954</v>
      </c>
    </row>
    <row r="572" spans="1:21" s="94" customFormat="1" ht="41.4">
      <c r="A572" s="125">
        <v>31</v>
      </c>
      <c r="B572" s="137" t="s">
        <v>959</v>
      </c>
      <c r="C572" s="127">
        <v>113794</v>
      </c>
      <c r="D572" s="128" t="s">
        <v>2392</v>
      </c>
      <c r="E572" s="128" t="s">
        <v>2393</v>
      </c>
      <c r="F572" s="128" t="s">
        <v>2394</v>
      </c>
      <c r="G572" s="129" t="s">
        <v>2006</v>
      </c>
      <c r="H572" s="129" t="s">
        <v>573</v>
      </c>
      <c r="I572" s="130">
        <v>0.68</v>
      </c>
      <c r="J572" s="125" t="s">
        <v>1953</v>
      </c>
      <c r="K572" s="125" t="s">
        <v>2292</v>
      </c>
      <c r="L572" s="125" t="s">
        <v>2303</v>
      </c>
      <c r="M572" s="125" t="s">
        <v>9</v>
      </c>
      <c r="N572" s="137" t="s">
        <v>693</v>
      </c>
      <c r="O572" s="132">
        <v>611506.39</v>
      </c>
      <c r="P572" s="132">
        <v>107912.89</v>
      </c>
      <c r="Q572" s="132">
        <v>179854.82</v>
      </c>
      <c r="R572" s="132">
        <v>0</v>
      </c>
      <c r="S572" s="132">
        <v>0</v>
      </c>
      <c r="T572" s="133">
        <v>899274.1</v>
      </c>
      <c r="U572" s="156" t="s">
        <v>1954</v>
      </c>
    </row>
    <row r="573" spans="1:21" s="94" customFormat="1" ht="69">
      <c r="A573" s="125">
        <v>32</v>
      </c>
      <c r="B573" s="137" t="s">
        <v>959</v>
      </c>
      <c r="C573" s="127">
        <v>113333</v>
      </c>
      <c r="D573" s="128" t="s">
        <v>2395</v>
      </c>
      <c r="E573" s="128" t="s">
        <v>2396</v>
      </c>
      <c r="F573" s="128" t="s">
        <v>2397</v>
      </c>
      <c r="G573" s="129" t="s">
        <v>2000</v>
      </c>
      <c r="H573" s="129" t="s">
        <v>295</v>
      </c>
      <c r="I573" s="130">
        <v>0.68</v>
      </c>
      <c r="J573" s="125" t="s">
        <v>1953</v>
      </c>
      <c r="K573" s="125" t="s">
        <v>2292</v>
      </c>
      <c r="L573" s="125" t="s">
        <v>2303</v>
      </c>
      <c r="M573" s="125" t="s">
        <v>9</v>
      </c>
      <c r="N573" s="137" t="s">
        <v>693</v>
      </c>
      <c r="O573" s="132">
        <v>758551.41</v>
      </c>
      <c r="P573" s="132">
        <v>133862.01</v>
      </c>
      <c r="Q573" s="132">
        <v>223103.35999999999</v>
      </c>
      <c r="R573" s="132">
        <v>0</v>
      </c>
      <c r="S573" s="132">
        <v>274839.69</v>
      </c>
      <c r="T573" s="133">
        <v>1390356.47</v>
      </c>
      <c r="U573" s="156" t="s">
        <v>1954</v>
      </c>
    </row>
    <row r="574" spans="1:21" s="94" customFormat="1" ht="27.6">
      <c r="A574" s="125">
        <v>33</v>
      </c>
      <c r="B574" s="137" t="s">
        <v>959</v>
      </c>
      <c r="C574" s="127">
        <v>102496</v>
      </c>
      <c r="D574" s="128" t="s">
        <v>2398</v>
      </c>
      <c r="E574" s="128" t="s">
        <v>2399</v>
      </c>
      <c r="F574" s="128" t="s">
        <v>2400</v>
      </c>
      <c r="G574" s="129" t="s">
        <v>10360</v>
      </c>
      <c r="H574" s="129" t="s">
        <v>295</v>
      </c>
      <c r="I574" s="130">
        <v>0.73950000000000005</v>
      </c>
      <c r="J574" s="125" t="s">
        <v>1953</v>
      </c>
      <c r="K574" s="125" t="s">
        <v>2292</v>
      </c>
      <c r="L574" s="125" t="s">
        <v>2303</v>
      </c>
      <c r="M574" s="125" t="s">
        <v>9</v>
      </c>
      <c r="N574" s="137" t="s">
        <v>693</v>
      </c>
      <c r="O574" s="132">
        <v>748467.18</v>
      </c>
      <c r="P574" s="132">
        <v>132082.44</v>
      </c>
      <c r="Q574" s="132">
        <v>131576.38</v>
      </c>
      <c r="R574" s="132">
        <v>0</v>
      </c>
      <c r="S574" s="132">
        <v>232264.58</v>
      </c>
      <c r="T574" s="133">
        <v>1244390.58</v>
      </c>
      <c r="U574" s="156" t="s">
        <v>1954</v>
      </c>
    </row>
    <row r="575" spans="1:21" s="94" customFormat="1" ht="69">
      <c r="A575" s="125">
        <v>34</v>
      </c>
      <c r="B575" s="137" t="s">
        <v>959</v>
      </c>
      <c r="C575" s="127">
        <v>113048</v>
      </c>
      <c r="D575" s="128" t="s">
        <v>2401</v>
      </c>
      <c r="E575" s="128" t="s">
        <v>2402</v>
      </c>
      <c r="F575" s="128" t="s">
        <v>2403</v>
      </c>
      <c r="G575" s="129" t="s">
        <v>2000</v>
      </c>
      <c r="H575" s="129" t="s">
        <v>601</v>
      </c>
      <c r="I575" s="130">
        <v>0.68</v>
      </c>
      <c r="J575" s="125" t="s">
        <v>1953</v>
      </c>
      <c r="K575" s="125" t="s">
        <v>2292</v>
      </c>
      <c r="L575" s="125" t="s">
        <v>2303</v>
      </c>
      <c r="M575" s="125" t="s">
        <v>9</v>
      </c>
      <c r="N575" s="137" t="s">
        <v>693</v>
      </c>
      <c r="O575" s="132">
        <v>758484.92</v>
      </c>
      <c r="P575" s="132">
        <v>133850.28</v>
      </c>
      <c r="Q575" s="132">
        <v>223083.8</v>
      </c>
      <c r="R575" s="132">
        <v>0</v>
      </c>
      <c r="S575" s="132">
        <v>274523.61</v>
      </c>
      <c r="T575" s="133">
        <v>1389942.61</v>
      </c>
      <c r="U575" s="156" t="s">
        <v>1954</v>
      </c>
    </row>
    <row r="576" spans="1:21" s="94" customFormat="1" ht="55.2">
      <c r="A576" s="125">
        <v>35</v>
      </c>
      <c r="B576" s="137" t="s">
        <v>959</v>
      </c>
      <c r="C576" s="127">
        <v>113810</v>
      </c>
      <c r="D576" s="128" t="s">
        <v>2404</v>
      </c>
      <c r="E576" s="128" t="s">
        <v>2405</v>
      </c>
      <c r="F576" s="128" t="s">
        <v>2406</v>
      </c>
      <c r="G576" s="129" t="s">
        <v>10041</v>
      </c>
      <c r="H576" s="129" t="s">
        <v>573</v>
      </c>
      <c r="I576" s="130">
        <v>0.68</v>
      </c>
      <c r="J576" s="125" t="s">
        <v>1953</v>
      </c>
      <c r="K576" s="125" t="s">
        <v>2292</v>
      </c>
      <c r="L576" s="125" t="s">
        <v>2303</v>
      </c>
      <c r="M576" s="125" t="s">
        <v>9</v>
      </c>
      <c r="N576" s="137" t="s">
        <v>693</v>
      </c>
      <c r="O576" s="132">
        <v>628155</v>
      </c>
      <c r="P576" s="132">
        <v>110850.89</v>
      </c>
      <c r="Q576" s="132">
        <v>184751.47</v>
      </c>
      <c r="R576" s="132">
        <v>0</v>
      </c>
      <c r="S576" s="132">
        <v>175513.9</v>
      </c>
      <c r="T576" s="133">
        <v>1099271.26</v>
      </c>
      <c r="U576" s="156" t="s">
        <v>1954</v>
      </c>
    </row>
    <row r="577" spans="1:21" s="94" customFormat="1" ht="27.6">
      <c r="A577" s="125">
        <v>36</v>
      </c>
      <c r="B577" s="137" t="s">
        <v>959</v>
      </c>
      <c r="C577" s="127">
        <v>109458</v>
      </c>
      <c r="D577" s="128" t="s">
        <v>2407</v>
      </c>
      <c r="E577" s="128" t="s">
        <v>2408</v>
      </c>
      <c r="F577" s="128" t="s">
        <v>2409</v>
      </c>
      <c r="G577" s="129" t="s">
        <v>10361</v>
      </c>
      <c r="H577" s="129" t="s">
        <v>223</v>
      </c>
      <c r="I577" s="130"/>
      <c r="J577" s="125" t="s">
        <v>1953</v>
      </c>
      <c r="K577" s="125" t="s">
        <v>2292</v>
      </c>
      <c r="L577" s="125" t="s">
        <v>2303</v>
      </c>
      <c r="M577" s="125" t="s">
        <v>9</v>
      </c>
      <c r="N577" s="137" t="s">
        <v>693</v>
      </c>
      <c r="O577" s="132">
        <v>518800.56</v>
      </c>
      <c r="P577" s="132">
        <v>91553.04</v>
      </c>
      <c r="Q577" s="132">
        <v>152588.4</v>
      </c>
      <c r="R577" s="132">
        <v>0</v>
      </c>
      <c r="S577" s="132">
        <v>187441.98</v>
      </c>
      <c r="T577" s="133">
        <v>950383.98</v>
      </c>
      <c r="U577" s="156" t="s">
        <v>1954</v>
      </c>
    </row>
    <row r="578" spans="1:21" s="94" customFormat="1" ht="69">
      <c r="A578" s="125">
        <v>37</v>
      </c>
      <c r="B578" s="137" t="s">
        <v>959</v>
      </c>
      <c r="C578" s="127">
        <v>111576</v>
      </c>
      <c r="D578" s="128" t="s">
        <v>2410</v>
      </c>
      <c r="E578" s="128" t="s">
        <v>2411</v>
      </c>
      <c r="F578" s="128" t="s">
        <v>2412</v>
      </c>
      <c r="G578" s="129" t="s">
        <v>10362</v>
      </c>
      <c r="H578" s="129" t="s">
        <v>573</v>
      </c>
      <c r="I578" s="130"/>
      <c r="J578" s="125" t="s">
        <v>1953</v>
      </c>
      <c r="K578" s="125" t="s">
        <v>2292</v>
      </c>
      <c r="L578" s="125" t="s">
        <v>2303</v>
      </c>
      <c r="M578" s="125" t="s">
        <v>9</v>
      </c>
      <c r="N578" s="137" t="s">
        <v>693</v>
      </c>
      <c r="O578" s="132">
        <v>760256.81</v>
      </c>
      <c r="P578" s="132">
        <v>134162.97</v>
      </c>
      <c r="Q578" s="132">
        <v>249924.83</v>
      </c>
      <c r="R578" s="132">
        <v>0</v>
      </c>
      <c r="S578" s="132">
        <v>11553.48</v>
      </c>
      <c r="T578" s="133">
        <v>1155898.0900000001</v>
      </c>
      <c r="U578" s="156" t="s">
        <v>1954</v>
      </c>
    </row>
    <row r="579" spans="1:21" s="94" customFormat="1" ht="55.2">
      <c r="A579" s="125">
        <v>38</v>
      </c>
      <c r="B579" s="137" t="s">
        <v>959</v>
      </c>
      <c r="C579" s="127">
        <v>112892</v>
      </c>
      <c r="D579" s="128" t="s">
        <v>2413</v>
      </c>
      <c r="E579" s="128" t="s">
        <v>2414</v>
      </c>
      <c r="F579" s="128" t="s">
        <v>2415</v>
      </c>
      <c r="G579" s="129" t="s">
        <v>10363</v>
      </c>
      <c r="H579" s="129" t="s">
        <v>573</v>
      </c>
      <c r="I579" s="130"/>
      <c r="J579" s="125" t="s">
        <v>1953</v>
      </c>
      <c r="K579" s="125" t="s">
        <v>2292</v>
      </c>
      <c r="L579" s="125" t="s">
        <v>2303</v>
      </c>
      <c r="M579" s="125" t="s">
        <v>9</v>
      </c>
      <c r="N579" s="137" t="s">
        <v>693</v>
      </c>
      <c r="O579" s="132">
        <v>759820.44</v>
      </c>
      <c r="P579" s="132">
        <v>134085.96</v>
      </c>
      <c r="Q579" s="132">
        <v>223476.6</v>
      </c>
      <c r="R579" s="132">
        <v>0</v>
      </c>
      <c r="S579" s="132">
        <v>274182.77</v>
      </c>
      <c r="T579" s="133">
        <v>1391565.77</v>
      </c>
      <c r="U579" s="156"/>
    </row>
    <row r="580" spans="1:21" s="94" customFormat="1" ht="27.6">
      <c r="A580" s="12">
        <v>39</v>
      </c>
      <c r="B580" s="30" t="s">
        <v>960</v>
      </c>
      <c r="C580" s="12">
        <v>112544</v>
      </c>
      <c r="D580" s="45" t="s">
        <v>2416</v>
      </c>
      <c r="E580" s="8" t="s">
        <v>2417</v>
      </c>
      <c r="F580" s="45" t="s">
        <v>2418</v>
      </c>
      <c r="G580" s="14" t="s">
        <v>2000</v>
      </c>
      <c r="H580" s="14" t="s">
        <v>210</v>
      </c>
      <c r="I580" s="123">
        <v>0.54139999999999999</v>
      </c>
      <c r="J580" s="12" t="s">
        <v>1953</v>
      </c>
      <c r="K580" s="12" t="s">
        <v>2292</v>
      </c>
      <c r="L580" s="12" t="s">
        <v>2419</v>
      </c>
      <c r="M580" s="12" t="s">
        <v>9</v>
      </c>
      <c r="N580" s="30" t="s">
        <v>693</v>
      </c>
      <c r="O580" s="122">
        <v>2381505.41</v>
      </c>
      <c r="P580" s="122">
        <v>420265.66</v>
      </c>
      <c r="Q580" s="122">
        <v>1597332.57</v>
      </c>
      <c r="R580" s="122">
        <v>0</v>
      </c>
      <c r="S580" s="122">
        <v>835829.69</v>
      </c>
      <c r="T580" s="124">
        <v>5234933.33</v>
      </c>
      <c r="U580" s="252" t="s">
        <v>1954</v>
      </c>
    </row>
    <row r="581" spans="1:21" s="94" customFormat="1" ht="27.6">
      <c r="A581" s="12">
        <v>40</v>
      </c>
      <c r="B581" s="30" t="s">
        <v>960</v>
      </c>
      <c r="C581" s="1">
        <v>110865</v>
      </c>
      <c r="D581" s="45" t="s">
        <v>2420</v>
      </c>
      <c r="E581" s="8" t="s">
        <v>2421</v>
      </c>
      <c r="F581" s="45" t="s">
        <v>2422</v>
      </c>
      <c r="G581" s="2" t="s">
        <v>2423</v>
      </c>
      <c r="H581" s="3" t="s">
        <v>107</v>
      </c>
      <c r="I581" s="123">
        <v>0.52159999999999995</v>
      </c>
      <c r="J581" s="12" t="s">
        <v>1953</v>
      </c>
      <c r="K581" s="12" t="s">
        <v>2292</v>
      </c>
      <c r="L581" s="230" t="s">
        <v>2303</v>
      </c>
      <c r="M581" s="12" t="s">
        <v>9</v>
      </c>
      <c r="N581" s="30" t="s">
        <v>693</v>
      </c>
      <c r="O581" s="122">
        <v>2503774.42</v>
      </c>
      <c r="P581" s="122">
        <v>441842.54</v>
      </c>
      <c r="Q581" s="145">
        <v>1854901.79</v>
      </c>
      <c r="R581" s="122">
        <v>0</v>
      </c>
      <c r="S581" s="145">
        <v>942131.75</v>
      </c>
      <c r="T581" s="124">
        <v>5742650.5</v>
      </c>
      <c r="U581" s="252" t="s">
        <v>1954</v>
      </c>
    </row>
    <row r="582" spans="1:21" s="94" customFormat="1" ht="27.6">
      <c r="A582" s="12">
        <v>41</v>
      </c>
      <c r="B582" s="30" t="s">
        <v>960</v>
      </c>
      <c r="C582" s="4">
        <v>112768</v>
      </c>
      <c r="D582" s="45" t="s">
        <v>2424</v>
      </c>
      <c r="E582" s="8" t="s">
        <v>2425</v>
      </c>
      <c r="F582" s="45" t="s">
        <v>2418</v>
      </c>
      <c r="G582" s="2" t="s">
        <v>2000</v>
      </c>
      <c r="H582" s="3" t="s">
        <v>210</v>
      </c>
      <c r="I582" s="123">
        <v>0.52480000000000004</v>
      </c>
      <c r="J582" s="12" t="s">
        <v>1953</v>
      </c>
      <c r="K582" s="12" t="s">
        <v>2292</v>
      </c>
      <c r="L582" s="231" t="s">
        <v>2303</v>
      </c>
      <c r="M582" s="12" t="s">
        <v>9</v>
      </c>
      <c r="N582" s="30" t="s">
        <v>693</v>
      </c>
      <c r="O582" s="122">
        <v>3243647.69</v>
      </c>
      <c r="P582" s="122">
        <v>572408.41</v>
      </c>
      <c r="Q582" s="145">
        <v>2365081.9</v>
      </c>
      <c r="R582" s="122">
        <v>0</v>
      </c>
      <c r="S582" s="145">
        <v>1174416.22</v>
      </c>
      <c r="T582" s="124">
        <v>7355554.2199999997</v>
      </c>
      <c r="U582" s="252" t="s">
        <v>1954</v>
      </c>
    </row>
    <row r="583" spans="1:21" s="94" customFormat="1" ht="27.6">
      <c r="A583" s="12">
        <v>42</v>
      </c>
      <c r="B583" s="30" t="s">
        <v>960</v>
      </c>
      <c r="C583" s="4">
        <v>111785</v>
      </c>
      <c r="D583" s="45" t="s">
        <v>2426</v>
      </c>
      <c r="E583" s="8" t="s">
        <v>2427</v>
      </c>
      <c r="F583" s="45" t="s">
        <v>2428</v>
      </c>
      <c r="G583" s="2" t="s">
        <v>2429</v>
      </c>
      <c r="H583" s="3" t="s">
        <v>210</v>
      </c>
      <c r="I583" s="123">
        <v>0.61527446173117772</v>
      </c>
      <c r="J583" s="12" t="s">
        <v>1953</v>
      </c>
      <c r="K583" s="12" t="s">
        <v>2292</v>
      </c>
      <c r="L583" s="231" t="s">
        <v>2303</v>
      </c>
      <c r="M583" s="12" t="s">
        <v>9</v>
      </c>
      <c r="N583" s="30" t="s">
        <v>693</v>
      </c>
      <c r="O583" s="122">
        <v>1931088.68</v>
      </c>
      <c r="P583" s="122">
        <v>340780.36</v>
      </c>
      <c r="Q583" s="145">
        <v>866711.87</v>
      </c>
      <c r="R583" s="122">
        <v>0</v>
      </c>
      <c r="S583" s="145">
        <v>596330.38</v>
      </c>
      <c r="T583" s="124">
        <v>3734911.29</v>
      </c>
      <c r="U583" s="252" t="s">
        <v>1954</v>
      </c>
    </row>
    <row r="584" spans="1:21" s="94" customFormat="1" ht="27.6">
      <c r="A584" s="12">
        <v>43</v>
      </c>
      <c r="B584" s="30" t="s">
        <v>960</v>
      </c>
      <c r="C584" s="12">
        <v>112391</v>
      </c>
      <c r="D584" s="45" t="s">
        <v>2430</v>
      </c>
      <c r="E584" s="8" t="s">
        <v>2431</v>
      </c>
      <c r="F584" s="45" t="s">
        <v>2432</v>
      </c>
      <c r="G584" s="14" t="s">
        <v>2433</v>
      </c>
      <c r="H584" s="14" t="s">
        <v>210</v>
      </c>
      <c r="I584" s="123">
        <v>0.59499998676637655</v>
      </c>
      <c r="J584" s="12" t="s">
        <v>1953</v>
      </c>
      <c r="K584" s="12" t="s">
        <v>2292</v>
      </c>
      <c r="L584" s="12" t="s">
        <v>2303</v>
      </c>
      <c r="M584" s="12" t="s">
        <v>9</v>
      </c>
      <c r="N584" s="30" t="s">
        <v>693</v>
      </c>
      <c r="O584" s="122">
        <v>3821704.55</v>
      </c>
      <c r="P584" s="122">
        <v>674418.45</v>
      </c>
      <c r="Q584" s="122">
        <v>1926910</v>
      </c>
      <c r="R584" s="122">
        <v>0</v>
      </c>
      <c r="S584" s="122">
        <v>1228238.32</v>
      </c>
      <c r="T584" s="124">
        <v>7651271.3200000003</v>
      </c>
      <c r="U584" s="252" t="s">
        <v>1954</v>
      </c>
    </row>
    <row r="585" spans="1:21" s="94" customFormat="1" ht="69">
      <c r="A585" s="12">
        <v>44</v>
      </c>
      <c r="B585" s="30" t="s">
        <v>960</v>
      </c>
      <c r="C585" s="12">
        <v>110055</v>
      </c>
      <c r="D585" s="45" t="s">
        <v>2434</v>
      </c>
      <c r="E585" s="8" t="s">
        <v>2435</v>
      </c>
      <c r="F585" s="45" t="s">
        <v>2436</v>
      </c>
      <c r="G585" s="14" t="s">
        <v>2437</v>
      </c>
      <c r="H585" s="14" t="s">
        <v>480</v>
      </c>
      <c r="I585" s="123">
        <v>0.61783606911364219</v>
      </c>
      <c r="J585" s="12" t="s">
        <v>1953</v>
      </c>
      <c r="K585" s="12" t="s">
        <v>2292</v>
      </c>
      <c r="L585" s="12" t="s">
        <v>2438</v>
      </c>
      <c r="M585" s="12" t="s">
        <v>9</v>
      </c>
      <c r="N585" s="30" t="s">
        <v>693</v>
      </c>
      <c r="O585" s="122">
        <v>2254665.46</v>
      </c>
      <c r="P585" s="122">
        <v>397882.14</v>
      </c>
      <c r="Q585" s="122">
        <v>996746.4</v>
      </c>
      <c r="R585" s="122">
        <v>0</v>
      </c>
      <c r="S585" s="122">
        <v>693365.86</v>
      </c>
      <c r="T585" s="124">
        <v>4342659.8600000003</v>
      </c>
      <c r="U585" s="252" t="s">
        <v>1954</v>
      </c>
    </row>
    <row r="586" spans="1:21" s="94" customFormat="1" ht="27.6">
      <c r="A586" s="12">
        <v>45</v>
      </c>
      <c r="B586" s="30" t="s">
        <v>960</v>
      </c>
      <c r="C586" s="12">
        <v>114865</v>
      </c>
      <c r="D586" s="45" t="s">
        <v>2439</v>
      </c>
      <c r="E586" s="8" t="s">
        <v>2440</v>
      </c>
      <c r="F586" s="45" t="s">
        <v>2432</v>
      </c>
      <c r="G586" s="14" t="s">
        <v>2441</v>
      </c>
      <c r="H586" s="14" t="s">
        <v>298</v>
      </c>
      <c r="I586" s="123">
        <v>0.61765849908889559</v>
      </c>
      <c r="J586" s="12" t="s">
        <v>1953</v>
      </c>
      <c r="K586" s="12" t="s">
        <v>2292</v>
      </c>
      <c r="L586" s="12" t="s">
        <v>2303</v>
      </c>
      <c r="M586" s="12" t="s">
        <v>9</v>
      </c>
      <c r="N586" s="30" t="s">
        <v>693</v>
      </c>
      <c r="O586" s="122">
        <v>1157892.27</v>
      </c>
      <c r="P586" s="122">
        <v>204333.93</v>
      </c>
      <c r="Q586" s="122">
        <v>512421.8</v>
      </c>
      <c r="R586" s="122">
        <v>0</v>
      </c>
      <c r="S586" s="122">
        <v>356183.12</v>
      </c>
      <c r="T586" s="124">
        <v>2230831.12</v>
      </c>
      <c r="U586" s="252" t="s">
        <v>1954</v>
      </c>
    </row>
    <row r="587" spans="1:21" s="94" customFormat="1" ht="110.4">
      <c r="A587" s="12">
        <v>46</v>
      </c>
      <c r="B587" s="30" t="s">
        <v>960</v>
      </c>
      <c r="C587" s="12">
        <v>114304</v>
      </c>
      <c r="D587" s="45" t="s">
        <v>2442</v>
      </c>
      <c r="E587" s="8" t="s">
        <v>2443</v>
      </c>
      <c r="F587" s="45" t="s">
        <v>2444</v>
      </c>
      <c r="G587" s="14" t="s">
        <v>2445</v>
      </c>
      <c r="H587" s="14" t="s">
        <v>972</v>
      </c>
      <c r="I587" s="123">
        <v>0.80633694966182801</v>
      </c>
      <c r="J587" s="12" t="s">
        <v>1953</v>
      </c>
      <c r="K587" s="12" t="s">
        <v>2292</v>
      </c>
      <c r="L587" s="12" t="s">
        <v>2446</v>
      </c>
      <c r="M587" s="12" t="s">
        <v>9</v>
      </c>
      <c r="N587" s="30" t="s">
        <v>693</v>
      </c>
      <c r="O587" s="122">
        <v>1208652.32</v>
      </c>
      <c r="P587" s="122">
        <v>213291.58</v>
      </c>
      <c r="Q587" s="122">
        <v>76998.100000000006</v>
      </c>
      <c r="R587" s="122">
        <v>0</v>
      </c>
      <c r="S587" s="122">
        <v>416430.98</v>
      </c>
      <c r="T587" s="124">
        <v>1915372.9800000002</v>
      </c>
      <c r="U587" s="252" t="s">
        <v>1954</v>
      </c>
    </row>
    <row r="588" spans="1:21" s="94" customFormat="1" ht="27.6">
      <c r="A588" s="12">
        <v>47</v>
      </c>
      <c r="B588" s="30" t="s">
        <v>960</v>
      </c>
      <c r="C588" s="12">
        <v>114856</v>
      </c>
      <c r="D588" s="45" t="s">
        <v>2447</v>
      </c>
      <c r="E588" s="8" t="s">
        <v>2448</v>
      </c>
      <c r="F588" s="45" t="s">
        <v>2418</v>
      </c>
      <c r="G588" s="14" t="s">
        <v>2101</v>
      </c>
      <c r="H588" s="14" t="s">
        <v>576</v>
      </c>
      <c r="I588" s="123">
        <v>0.52581735847921451</v>
      </c>
      <c r="J588" s="12" t="s">
        <v>1953</v>
      </c>
      <c r="K588" s="12" t="s">
        <v>2292</v>
      </c>
      <c r="L588" s="12" t="s">
        <v>2303</v>
      </c>
      <c r="M588" s="12" t="s">
        <v>9</v>
      </c>
      <c r="N588" s="30" t="s">
        <v>693</v>
      </c>
      <c r="O588" s="122">
        <v>1921382.7</v>
      </c>
      <c r="P588" s="122">
        <v>339067.53</v>
      </c>
      <c r="Q588" s="122">
        <v>1393637.39</v>
      </c>
      <c r="R588" s="122">
        <v>0</v>
      </c>
      <c r="S588" s="122">
        <v>694276.65</v>
      </c>
      <c r="T588" s="124">
        <v>4348364.2700000005</v>
      </c>
      <c r="U588" s="252" t="s">
        <v>1954</v>
      </c>
    </row>
    <row r="589" spans="1:21" s="94" customFormat="1" ht="55.2">
      <c r="A589" s="12">
        <v>48</v>
      </c>
      <c r="B589" s="30" t="s">
        <v>960</v>
      </c>
      <c r="C589" s="12">
        <v>114516</v>
      </c>
      <c r="D589" s="45" t="s">
        <v>2449</v>
      </c>
      <c r="E589" s="8" t="s">
        <v>2450</v>
      </c>
      <c r="F589" s="45" t="s">
        <v>2451</v>
      </c>
      <c r="G589" s="14" t="s">
        <v>2452</v>
      </c>
      <c r="H589" s="14" t="s">
        <v>57</v>
      </c>
      <c r="I589" s="123">
        <v>0.55138511791033418</v>
      </c>
      <c r="J589" s="12" t="s">
        <v>1953</v>
      </c>
      <c r="K589" s="12" t="s">
        <v>2292</v>
      </c>
      <c r="L589" s="12" t="s">
        <v>2303</v>
      </c>
      <c r="M589" s="12" t="s">
        <v>9</v>
      </c>
      <c r="N589" s="30" t="s">
        <v>693</v>
      </c>
      <c r="O589" s="122">
        <v>799045.07</v>
      </c>
      <c r="P589" s="122">
        <v>141007.95000000001</v>
      </c>
      <c r="Q589" s="122">
        <v>509106.64</v>
      </c>
      <c r="R589" s="122">
        <v>0</v>
      </c>
      <c r="S589" s="122">
        <v>290489.93</v>
      </c>
      <c r="T589" s="124">
        <v>1739649.59</v>
      </c>
      <c r="U589" s="252" t="s">
        <v>1954</v>
      </c>
    </row>
    <row r="590" spans="1:21" s="94" customFormat="1">
      <c r="A590" s="12">
        <v>49</v>
      </c>
      <c r="B590" s="30" t="s">
        <v>960</v>
      </c>
      <c r="C590" s="12">
        <v>114141</v>
      </c>
      <c r="D590" s="45" t="s">
        <v>2453</v>
      </c>
      <c r="E590" s="8" t="s">
        <v>2454</v>
      </c>
      <c r="F590" s="45" t="s">
        <v>2455</v>
      </c>
      <c r="G590" s="14" t="s">
        <v>2456</v>
      </c>
      <c r="H590" s="14" t="s">
        <v>298</v>
      </c>
      <c r="I590" s="123">
        <v>0.60986711683727679</v>
      </c>
      <c r="J590" s="12" t="s">
        <v>1953</v>
      </c>
      <c r="K590" s="12" t="s">
        <v>2292</v>
      </c>
      <c r="L590" s="12" t="s">
        <v>2313</v>
      </c>
      <c r="M590" s="12" t="s">
        <v>9</v>
      </c>
      <c r="N590" s="30" t="s">
        <v>693</v>
      </c>
      <c r="O590" s="122">
        <v>2405126.85</v>
      </c>
      <c r="P590" s="122">
        <v>424434.15</v>
      </c>
      <c r="Q590" s="122">
        <v>1114129</v>
      </c>
      <c r="R590" s="122">
        <v>0</v>
      </c>
      <c r="S590" s="122">
        <v>749301.1</v>
      </c>
      <c r="T590" s="124">
        <v>4692991.0999999996</v>
      </c>
      <c r="U590" s="252" t="s">
        <v>1954</v>
      </c>
    </row>
    <row r="591" spans="1:21" s="94" customFormat="1" ht="27.6">
      <c r="A591" s="12">
        <v>50</v>
      </c>
      <c r="B591" s="30" t="s">
        <v>960</v>
      </c>
      <c r="C591" s="12">
        <v>114334</v>
      </c>
      <c r="D591" s="45" t="s">
        <v>2457</v>
      </c>
      <c r="E591" s="8" t="s">
        <v>2458</v>
      </c>
      <c r="F591" s="45" t="s">
        <v>2459</v>
      </c>
      <c r="G591" s="14" t="s">
        <v>860</v>
      </c>
      <c r="H591" s="14" t="s">
        <v>170</v>
      </c>
      <c r="I591" s="123">
        <v>0.60199221203653408</v>
      </c>
      <c r="J591" s="12" t="s">
        <v>1953</v>
      </c>
      <c r="K591" s="12" t="s">
        <v>2292</v>
      </c>
      <c r="L591" s="12" t="s">
        <v>2303</v>
      </c>
      <c r="M591" s="12" t="s">
        <v>9</v>
      </c>
      <c r="N591" s="30" t="s">
        <v>693</v>
      </c>
      <c r="O591" s="122">
        <v>3825680</v>
      </c>
      <c r="P591" s="122">
        <v>675120</v>
      </c>
      <c r="Q591" s="122">
        <v>1854232.38</v>
      </c>
      <c r="R591" s="122">
        <v>0</v>
      </c>
      <c r="S591" s="122">
        <v>1282591.48</v>
      </c>
      <c r="T591" s="124">
        <v>7637623.8599999994</v>
      </c>
      <c r="U591" s="252" t="s">
        <v>1954</v>
      </c>
    </row>
    <row r="592" spans="1:21" s="94" customFormat="1">
      <c r="A592" s="12">
        <v>51</v>
      </c>
      <c r="B592" s="30" t="s">
        <v>960</v>
      </c>
      <c r="C592" s="12">
        <v>111492</v>
      </c>
      <c r="D592" s="45" t="s">
        <v>2460</v>
      </c>
      <c r="E592" s="8" t="s">
        <v>2461</v>
      </c>
      <c r="F592" s="45" t="s">
        <v>2462</v>
      </c>
      <c r="G592" s="14" t="s">
        <v>10364</v>
      </c>
      <c r="H592" s="14" t="s">
        <v>292</v>
      </c>
      <c r="I592" s="123">
        <v>0.59307552341546665</v>
      </c>
      <c r="J592" s="12" t="s">
        <v>1953</v>
      </c>
      <c r="K592" s="12" t="s">
        <v>2292</v>
      </c>
      <c r="L592" s="12" t="s">
        <v>2313</v>
      </c>
      <c r="M592" s="12" t="s">
        <v>9</v>
      </c>
      <c r="N592" s="30" t="s">
        <v>693</v>
      </c>
      <c r="O592" s="122">
        <v>3839538.1</v>
      </c>
      <c r="P592" s="122">
        <v>677565.55</v>
      </c>
      <c r="Q592" s="122">
        <v>1956840.98</v>
      </c>
      <c r="R592" s="122">
        <v>0</v>
      </c>
      <c r="S592" s="122">
        <v>1223743.45</v>
      </c>
      <c r="T592" s="124">
        <v>7697688.080000001</v>
      </c>
      <c r="U592" s="252" t="s">
        <v>1954</v>
      </c>
    </row>
    <row r="593" spans="1:21" s="94" customFormat="1" ht="41.4">
      <c r="A593" s="12">
        <v>52</v>
      </c>
      <c r="B593" s="30" t="s">
        <v>960</v>
      </c>
      <c r="C593" s="12">
        <v>112547</v>
      </c>
      <c r="D593" s="45" t="s">
        <v>2463</v>
      </c>
      <c r="E593" s="8" t="s">
        <v>2464</v>
      </c>
      <c r="F593" s="45" t="s">
        <v>2465</v>
      </c>
      <c r="G593" s="14" t="s">
        <v>2000</v>
      </c>
      <c r="H593" s="14" t="s">
        <v>981</v>
      </c>
      <c r="I593" s="123">
        <v>0.62425984823993019</v>
      </c>
      <c r="J593" s="12" t="s">
        <v>1953</v>
      </c>
      <c r="K593" s="12" t="s">
        <v>2292</v>
      </c>
      <c r="L593" s="12" t="s">
        <v>2303</v>
      </c>
      <c r="M593" s="12" t="s">
        <v>9</v>
      </c>
      <c r="N593" s="30" t="s">
        <v>693</v>
      </c>
      <c r="O593" s="122">
        <v>3248179.3</v>
      </c>
      <c r="P593" s="122">
        <v>573208.11</v>
      </c>
      <c r="Q593" s="122">
        <v>1381861.38</v>
      </c>
      <c r="R593" s="122">
        <v>0</v>
      </c>
      <c r="S593" s="122">
        <v>9196.42</v>
      </c>
      <c r="T593" s="124">
        <v>5212445.209999999</v>
      </c>
      <c r="U593" s="252" t="s">
        <v>1954</v>
      </c>
    </row>
    <row r="594" spans="1:21" s="94" customFormat="1" ht="27.6">
      <c r="A594" s="12">
        <v>53</v>
      </c>
      <c r="B594" s="30" t="s">
        <v>960</v>
      </c>
      <c r="C594" s="12">
        <v>113951</v>
      </c>
      <c r="D594" s="45" t="s">
        <v>2466</v>
      </c>
      <c r="E594" s="8" t="s">
        <v>2467</v>
      </c>
      <c r="F594" s="45" t="s">
        <v>2468</v>
      </c>
      <c r="G594" s="14" t="s">
        <v>10365</v>
      </c>
      <c r="H594" s="14" t="s">
        <v>4658</v>
      </c>
      <c r="I594" s="123">
        <v>0.606970241226504</v>
      </c>
      <c r="J594" s="12" t="s">
        <v>1953</v>
      </c>
      <c r="K594" s="12" t="s">
        <v>2292</v>
      </c>
      <c r="L594" s="12" t="s">
        <v>2303</v>
      </c>
      <c r="M594" s="12" t="s">
        <v>9</v>
      </c>
      <c r="N594" s="30" t="s">
        <v>693</v>
      </c>
      <c r="O594" s="122">
        <v>1956383.04</v>
      </c>
      <c r="P594" s="122">
        <v>345244.07</v>
      </c>
      <c r="Q594" s="122">
        <v>921567.22</v>
      </c>
      <c r="R594" s="122">
        <v>0</v>
      </c>
      <c r="S594" s="122">
        <v>14063.95</v>
      </c>
      <c r="T594" s="124">
        <v>3237258.2800000003</v>
      </c>
      <c r="U594" s="252" t="s">
        <v>1954</v>
      </c>
    </row>
    <row r="595" spans="1:21" s="94" customFormat="1" ht="41.4">
      <c r="A595" s="12">
        <v>54</v>
      </c>
      <c r="B595" s="137" t="s">
        <v>960</v>
      </c>
      <c r="C595" s="125">
        <v>112525</v>
      </c>
      <c r="D595" s="128" t="s">
        <v>2469</v>
      </c>
      <c r="E595" s="131" t="s">
        <v>2470</v>
      </c>
      <c r="F595" s="128" t="s">
        <v>2471</v>
      </c>
      <c r="G595" s="129" t="s">
        <v>2101</v>
      </c>
      <c r="H595" s="129" t="s">
        <v>10366</v>
      </c>
      <c r="I595" s="130">
        <v>0.53920000000000001</v>
      </c>
      <c r="J595" s="125" t="s">
        <v>1953</v>
      </c>
      <c r="K595" s="125" t="s">
        <v>2292</v>
      </c>
      <c r="L595" s="125" t="s">
        <v>2472</v>
      </c>
      <c r="M595" s="125" t="s">
        <v>9</v>
      </c>
      <c r="N595" s="137" t="s">
        <v>693</v>
      </c>
      <c r="O595" s="132">
        <v>1962040.92</v>
      </c>
      <c r="P595" s="132">
        <v>346242.51</v>
      </c>
      <c r="Q595" s="132">
        <v>1330515.52</v>
      </c>
      <c r="R595" s="132">
        <v>0</v>
      </c>
      <c r="S595" s="132">
        <v>691371.79</v>
      </c>
      <c r="T595" s="133">
        <v>4330170.74</v>
      </c>
      <c r="U595" s="156" t="s">
        <v>1954</v>
      </c>
    </row>
    <row r="596" spans="1:21" s="94" customFormat="1" ht="41.4">
      <c r="A596" s="12">
        <v>55</v>
      </c>
      <c r="B596" s="137" t="s">
        <v>960</v>
      </c>
      <c r="C596" s="125">
        <v>110132</v>
      </c>
      <c r="D596" s="128" t="s">
        <v>2473</v>
      </c>
      <c r="E596" s="131" t="s">
        <v>2474</v>
      </c>
      <c r="F596" s="128" t="s">
        <v>2475</v>
      </c>
      <c r="G596" s="129" t="s">
        <v>10364</v>
      </c>
      <c r="H596" s="129" t="s">
        <v>1518</v>
      </c>
      <c r="I596" s="130">
        <v>0.59499999999999997</v>
      </c>
      <c r="J596" s="125" t="s">
        <v>1953</v>
      </c>
      <c r="K596" s="125" t="s">
        <v>2292</v>
      </c>
      <c r="L596" s="125" t="s">
        <v>2476</v>
      </c>
      <c r="M596" s="125" t="s">
        <v>9</v>
      </c>
      <c r="N596" s="137" t="s">
        <v>693</v>
      </c>
      <c r="O596" s="132">
        <v>3784923.35</v>
      </c>
      <c r="P596" s="132">
        <v>667927.65</v>
      </c>
      <c r="Q596" s="132">
        <v>1908365</v>
      </c>
      <c r="R596" s="132">
        <v>0</v>
      </c>
      <c r="S596" s="132">
        <v>1229915.1000000001</v>
      </c>
      <c r="T596" s="133">
        <v>7591131.0999999996</v>
      </c>
      <c r="U596" s="156" t="s">
        <v>1954</v>
      </c>
    </row>
    <row r="597" spans="1:21" s="94" customFormat="1" ht="82.8">
      <c r="A597" s="12">
        <v>56</v>
      </c>
      <c r="B597" s="137" t="s">
        <v>960</v>
      </c>
      <c r="C597" s="125">
        <v>110612</v>
      </c>
      <c r="D597" s="128" t="s">
        <v>2477</v>
      </c>
      <c r="E597" s="131" t="s">
        <v>2478</v>
      </c>
      <c r="F597" s="128" t="s">
        <v>2479</v>
      </c>
      <c r="G597" s="129" t="s">
        <v>10367</v>
      </c>
      <c r="H597" s="129" t="s">
        <v>10226</v>
      </c>
      <c r="I597" s="130">
        <v>0.54720000000000002</v>
      </c>
      <c r="J597" s="125" t="s">
        <v>1953</v>
      </c>
      <c r="K597" s="125" t="s">
        <v>2292</v>
      </c>
      <c r="L597" s="125" t="s">
        <v>2303</v>
      </c>
      <c r="M597" s="125" t="s">
        <v>9</v>
      </c>
      <c r="N597" s="137" t="s">
        <v>693</v>
      </c>
      <c r="O597" s="132">
        <v>2157758</v>
      </c>
      <c r="P597" s="132">
        <v>380780.82</v>
      </c>
      <c r="Q597" s="132">
        <v>1405010.11</v>
      </c>
      <c r="R597" s="132">
        <v>0</v>
      </c>
      <c r="S597" s="132">
        <v>815848.86</v>
      </c>
      <c r="T597" s="133">
        <v>4759397.79</v>
      </c>
      <c r="U597" s="156" t="s">
        <v>1954</v>
      </c>
    </row>
    <row r="598" spans="1:21" s="94" customFormat="1" ht="41.4">
      <c r="A598" s="12">
        <v>57</v>
      </c>
      <c r="B598" s="137" t="s">
        <v>960</v>
      </c>
      <c r="C598" s="125">
        <v>116309</v>
      </c>
      <c r="D598" s="128" t="s">
        <v>2480</v>
      </c>
      <c r="E598" s="131" t="s">
        <v>2481</v>
      </c>
      <c r="F598" s="128" t="s">
        <v>2482</v>
      </c>
      <c r="G598" s="129" t="s">
        <v>6032</v>
      </c>
      <c r="H598" s="129" t="s">
        <v>10368</v>
      </c>
      <c r="I598" s="130">
        <v>0.54069999999999996</v>
      </c>
      <c r="J598" s="125" t="s">
        <v>1953</v>
      </c>
      <c r="K598" s="125" t="s">
        <v>2292</v>
      </c>
      <c r="L598" s="125" t="s">
        <v>2303</v>
      </c>
      <c r="M598" s="125" t="s">
        <v>9</v>
      </c>
      <c r="N598" s="137" t="s">
        <v>693</v>
      </c>
      <c r="O598" s="132">
        <v>1118245.06</v>
      </c>
      <c r="P598" s="132">
        <v>197337.36</v>
      </c>
      <c r="Q598" s="132">
        <v>752238.01</v>
      </c>
      <c r="R598" s="132">
        <v>0</v>
      </c>
      <c r="S598" s="132">
        <v>392885.88</v>
      </c>
      <c r="T598" s="133">
        <v>2460706.31</v>
      </c>
      <c r="U598" s="156" t="s">
        <v>1954</v>
      </c>
    </row>
    <row r="599" spans="1:21" s="94" customFormat="1" ht="55.2">
      <c r="A599" s="12">
        <v>58</v>
      </c>
      <c r="B599" s="137" t="s">
        <v>960</v>
      </c>
      <c r="C599" s="125">
        <v>117085</v>
      </c>
      <c r="D599" s="128" t="s">
        <v>2483</v>
      </c>
      <c r="E599" s="131" t="s">
        <v>2484</v>
      </c>
      <c r="F599" s="128" t="s">
        <v>2485</v>
      </c>
      <c r="G599" s="129" t="s">
        <v>4588</v>
      </c>
      <c r="H599" s="129" t="s">
        <v>2085</v>
      </c>
      <c r="I599" s="130">
        <v>0.62419999999999998</v>
      </c>
      <c r="J599" s="125" t="s">
        <v>1953</v>
      </c>
      <c r="K599" s="125" t="s">
        <v>2292</v>
      </c>
      <c r="L599" s="125" t="s">
        <v>2303</v>
      </c>
      <c r="M599" s="125" t="s">
        <v>9</v>
      </c>
      <c r="N599" s="137" t="s">
        <v>693</v>
      </c>
      <c r="O599" s="132">
        <v>1106534.9099999999</v>
      </c>
      <c r="P599" s="132">
        <v>195270.87</v>
      </c>
      <c r="Q599" s="132">
        <v>470945.62</v>
      </c>
      <c r="R599" s="132">
        <v>0</v>
      </c>
      <c r="S599" s="132">
        <v>336822.77</v>
      </c>
      <c r="T599" s="133">
        <v>2109574.17</v>
      </c>
      <c r="U599" s="156" t="s">
        <v>1954</v>
      </c>
    </row>
    <row r="600" spans="1:21" s="94" customFormat="1" ht="82.8">
      <c r="A600" s="12">
        <v>59</v>
      </c>
      <c r="B600" s="137" t="s">
        <v>960</v>
      </c>
      <c r="C600" s="125">
        <v>110101</v>
      </c>
      <c r="D600" s="128" t="s">
        <v>2486</v>
      </c>
      <c r="E600" s="131" t="s">
        <v>2487</v>
      </c>
      <c r="F600" s="128" t="s">
        <v>2488</v>
      </c>
      <c r="G600" s="129" t="s">
        <v>3150</v>
      </c>
      <c r="H600" s="129" t="s">
        <v>1549</v>
      </c>
      <c r="I600" s="130">
        <v>0.60329999999999995</v>
      </c>
      <c r="J600" s="125" t="s">
        <v>1953</v>
      </c>
      <c r="K600" s="125" t="s">
        <v>2292</v>
      </c>
      <c r="L600" s="125" t="s">
        <v>2476</v>
      </c>
      <c r="M600" s="125" t="s">
        <v>9</v>
      </c>
      <c r="N600" s="137" t="s">
        <v>693</v>
      </c>
      <c r="O600" s="132">
        <v>2019129.28</v>
      </c>
      <c r="P600" s="132">
        <v>356316.9</v>
      </c>
      <c r="Q600" s="132">
        <v>971324.18</v>
      </c>
      <c r="R600" s="132">
        <v>0</v>
      </c>
      <c r="S600" s="132">
        <v>811260.71</v>
      </c>
      <c r="T600" s="133">
        <v>4158031.07</v>
      </c>
      <c r="U600" s="156" t="s">
        <v>1954</v>
      </c>
    </row>
    <row r="601" spans="1:21" s="94" customFormat="1" ht="27.6">
      <c r="A601" s="12">
        <v>60</v>
      </c>
      <c r="B601" s="30" t="s">
        <v>2019</v>
      </c>
      <c r="C601" s="12">
        <v>118572</v>
      </c>
      <c r="D601" s="45" t="s">
        <v>2489</v>
      </c>
      <c r="E601" s="45" t="s">
        <v>2490</v>
      </c>
      <c r="F601" s="45" t="s">
        <v>2489</v>
      </c>
      <c r="G601" s="14" t="s">
        <v>6281</v>
      </c>
      <c r="H601" s="14" t="s">
        <v>923</v>
      </c>
      <c r="I601" s="123">
        <v>0.85</v>
      </c>
      <c r="J601" s="12" t="s">
        <v>1953</v>
      </c>
      <c r="K601" s="12" t="s">
        <v>2292</v>
      </c>
      <c r="L601" s="12" t="s">
        <v>2303</v>
      </c>
      <c r="M601" s="12" t="s">
        <v>166</v>
      </c>
      <c r="N601" s="30" t="s">
        <v>694</v>
      </c>
      <c r="O601" s="122">
        <v>4129904.57</v>
      </c>
      <c r="P601" s="122">
        <v>631632.6</v>
      </c>
      <c r="Q601" s="122">
        <v>97175</v>
      </c>
      <c r="R601" s="122">
        <v>0</v>
      </c>
      <c r="S601" s="122">
        <v>436371.22</v>
      </c>
      <c r="T601" s="124">
        <v>5295083.3899999997</v>
      </c>
      <c r="U601" s="252" t="s">
        <v>1954</v>
      </c>
    </row>
    <row r="602" spans="1:21" s="94" customFormat="1" ht="27.6">
      <c r="A602" s="12">
        <v>61</v>
      </c>
      <c r="B602" s="30" t="s">
        <v>961</v>
      </c>
      <c r="C602" s="12">
        <v>117374</v>
      </c>
      <c r="D602" s="45" t="s">
        <v>2491</v>
      </c>
      <c r="E602" s="8" t="s">
        <v>2492</v>
      </c>
      <c r="F602" s="45" t="s">
        <v>2493</v>
      </c>
      <c r="G602" s="14" t="s">
        <v>2494</v>
      </c>
      <c r="H602" s="14" t="s">
        <v>2495</v>
      </c>
      <c r="I602" s="123">
        <v>0.85000000007011001</v>
      </c>
      <c r="J602" s="12" t="s">
        <v>1953</v>
      </c>
      <c r="K602" s="12" t="s">
        <v>2292</v>
      </c>
      <c r="L602" s="12" t="s">
        <v>2303</v>
      </c>
      <c r="M602" s="12" t="s">
        <v>2496</v>
      </c>
      <c r="N602" s="30" t="s">
        <v>700</v>
      </c>
      <c r="O602" s="122">
        <v>18185693.399999999</v>
      </c>
      <c r="P602" s="122">
        <v>2781341.34</v>
      </c>
      <c r="Q602" s="122">
        <v>427898.67</v>
      </c>
      <c r="R602" s="122">
        <v>0</v>
      </c>
      <c r="S602" s="122">
        <v>6772.29</v>
      </c>
      <c r="T602" s="124">
        <v>21401705.699999999</v>
      </c>
      <c r="U602" s="252" t="s">
        <v>1954</v>
      </c>
    </row>
    <row r="603" spans="1:21" s="94" customFormat="1" ht="27.6">
      <c r="A603" s="12">
        <v>62</v>
      </c>
      <c r="B603" s="30" t="s">
        <v>961</v>
      </c>
      <c r="C603" s="12">
        <v>117367</v>
      </c>
      <c r="D603" s="45" t="s">
        <v>2497</v>
      </c>
      <c r="E603" s="8" t="s">
        <v>2492</v>
      </c>
      <c r="F603" s="45" t="s">
        <v>2498</v>
      </c>
      <c r="G603" s="14" t="s">
        <v>2494</v>
      </c>
      <c r="H603" s="14" t="s">
        <v>2495</v>
      </c>
      <c r="I603" s="123">
        <v>0.84999999973951157</v>
      </c>
      <c r="J603" s="12" t="s">
        <v>1953</v>
      </c>
      <c r="K603" s="12" t="s">
        <v>2292</v>
      </c>
      <c r="L603" s="12" t="s">
        <v>2303</v>
      </c>
      <c r="M603" s="12" t="s">
        <v>2496</v>
      </c>
      <c r="N603" s="30" t="s">
        <v>700</v>
      </c>
      <c r="O603" s="122">
        <v>9789298.1699999999</v>
      </c>
      <c r="P603" s="122">
        <v>1497186.78</v>
      </c>
      <c r="Q603" s="122">
        <v>230336.43</v>
      </c>
      <c r="R603" s="122">
        <v>0</v>
      </c>
      <c r="S603" s="122">
        <v>72471</v>
      </c>
      <c r="T603" s="124">
        <v>11589292.379999999</v>
      </c>
      <c r="U603" s="252" t="s">
        <v>1954</v>
      </c>
    </row>
    <row r="604" spans="1:21" s="94" customFormat="1" ht="27.6">
      <c r="A604" s="12">
        <v>63</v>
      </c>
      <c r="B604" s="30" t="s">
        <v>961</v>
      </c>
      <c r="C604" s="12">
        <v>116062</v>
      </c>
      <c r="D604" s="45" t="s">
        <v>2499</v>
      </c>
      <c r="E604" s="8" t="s">
        <v>2492</v>
      </c>
      <c r="F604" s="45" t="s">
        <v>2500</v>
      </c>
      <c r="G604" s="14" t="s">
        <v>2501</v>
      </c>
      <c r="H604" s="14" t="s">
        <v>979</v>
      </c>
      <c r="I604" s="123">
        <v>0.85</v>
      </c>
      <c r="J604" s="12" t="s">
        <v>1953</v>
      </c>
      <c r="K604" s="12" t="s">
        <v>2292</v>
      </c>
      <c r="L604" s="12" t="s">
        <v>2303</v>
      </c>
      <c r="M604" s="12" t="s">
        <v>2496</v>
      </c>
      <c r="N604" s="30" t="s">
        <v>700</v>
      </c>
      <c r="O604" s="122">
        <v>3791549.1</v>
      </c>
      <c r="P604" s="122">
        <v>579883.98</v>
      </c>
      <c r="Q604" s="122">
        <v>89212.92</v>
      </c>
      <c r="R604" s="122">
        <v>0</v>
      </c>
      <c r="S604" s="122">
        <v>142316</v>
      </c>
      <c r="T604" s="124">
        <v>4602962</v>
      </c>
      <c r="U604" s="252" t="s">
        <v>2502</v>
      </c>
    </row>
    <row r="605" spans="1:21" s="94" customFormat="1" ht="41.4">
      <c r="A605" s="12">
        <v>64</v>
      </c>
      <c r="B605" s="30" t="s">
        <v>964</v>
      </c>
      <c r="C605" s="12">
        <v>118072</v>
      </c>
      <c r="D605" s="45" t="s">
        <v>2503</v>
      </c>
      <c r="E605" s="8" t="s">
        <v>2504</v>
      </c>
      <c r="F605" s="45" t="s">
        <v>2505</v>
      </c>
      <c r="G605" s="14" t="s">
        <v>2506</v>
      </c>
      <c r="H605" s="14" t="s">
        <v>2507</v>
      </c>
      <c r="I605" s="123">
        <v>0.84999999966739781</v>
      </c>
      <c r="J605" s="12" t="s">
        <v>1953</v>
      </c>
      <c r="K605" s="12" t="s">
        <v>2292</v>
      </c>
      <c r="L605" s="12" t="s">
        <v>2313</v>
      </c>
      <c r="M605" s="12" t="s">
        <v>2496</v>
      </c>
      <c r="N605" s="30" t="s">
        <v>699</v>
      </c>
      <c r="O605" s="122">
        <v>7666817.5700000003</v>
      </c>
      <c r="P605" s="122">
        <v>1172572.1000000001</v>
      </c>
      <c r="Q605" s="122">
        <v>180395.71</v>
      </c>
      <c r="R605" s="122">
        <v>0</v>
      </c>
      <c r="S605" s="122">
        <v>151420.6</v>
      </c>
      <c r="T605" s="124">
        <v>9171205.9800000004</v>
      </c>
      <c r="U605" s="252" t="s">
        <v>1954</v>
      </c>
    </row>
    <row r="606" spans="1:21" s="94" customFormat="1" ht="55.2">
      <c r="A606" s="12">
        <v>65</v>
      </c>
      <c r="B606" s="30" t="s">
        <v>964</v>
      </c>
      <c r="C606" s="12">
        <v>118247</v>
      </c>
      <c r="D606" s="45" t="s">
        <v>2508</v>
      </c>
      <c r="E606" s="8" t="s">
        <v>2504</v>
      </c>
      <c r="F606" s="45" t="s">
        <v>2509</v>
      </c>
      <c r="G606" s="14" t="s">
        <v>6532</v>
      </c>
      <c r="H606" s="14" t="s">
        <v>150</v>
      </c>
      <c r="I606" s="123">
        <v>0.8499999992730003</v>
      </c>
      <c r="J606" s="12" t="s">
        <v>1953</v>
      </c>
      <c r="K606" s="12" t="s">
        <v>2292</v>
      </c>
      <c r="L606" s="12" t="s">
        <v>2313</v>
      </c>
      <c r="M606" s="12" t="s">
        <v>2496</v>
      </c>
      <c r="N606" s="30" t="s">
        <v>699</v>
      </c>
      <c r="O606" s="122">
        <v>2338377.81</v>
      </c>
      <c r="P606" s="122">
        <v>357634.25</v>
      </c>
      <c r="Q606" s="122">
        <v>55020.66</v>
      </c>
      <c r="R606" s="122">
        <v>0</v>
      </c>
      <c r="S606" s="122">
        <v>155611.54</v>
      </c>
      <c r="T606" s="124">
        <v>2906644.2600000002</v>
      </c>
      <c r="U606" s="252" t="s">
        <v>1954</v>
      </c>
    </row>
    <row r="607" spans="1:21" s="94" customFormat="1" ht="138">
      <c r="A607" s="12">
        <v>66</v>
      </c>
      <c r="B607" s="30" t="s">
        <v>963</v>
      </c>
      <c r="C607" s="12">
        <v>108709</v>
      </c>
      <c r="D607" s="45" t="s">
        <v>2510</v>
      </c>
      <c r="E607" s="8" t="s">
        <v>2511</v>
      </c>
      <c r="F607" s="45" t="s">
        <v>2512</v>
      </c>
      <c r="G607" s="14" t="s">
        <v>2513</v>
      </c>
      <c r="H607" s="14" t="s">
        <v>2514</v>
      </c>
      <c r="I607" s="123">
        <v>0.83754210120767014</v>
      </c>
      <c r="J607" s="12" t="s">
        <v>1953</v>
      </c>
      <c r="K607" s="12" t="s">
        <v>2292</v>
      </c>
      <c r="L607" s="12" t="s">
        <v>2515</v>
      </c>
      <c r="M607" s="12" t="s">
        <v>2496</v>
      </c>
      <c r="N607" s="30" t="s">
        <v>698</v>
      </c>
      <c r="O607" s="122">
        <v>46894934.799999997</v>
      </c>
      <c r="P607" s="122">
        <v>7172166.4800000004</v>
      </c>
      <c r="Q607" s="122">
        <v>1924036.04</v>
      </c>
      <c r="R607" s="122">
        <v>0</v>
      </c>
      <c r="S607" s="122">
        <v>820625.79</v>
      </c>
      <c r="T607" s="124">
        <v>56811763.109999999</v>
      </c>
      <c r="U607" s="252" t="s">
        <v>1954</v>
      </c>
    </row>
    <row r="608" spans="1:21" s="94" customFormat="1" ht="165.6">
      <c r="A608" s="12">
        <v>67</v>
      </c>
      <c r="B608" s="30" t="s">
        <v>963</v>
      </c>
      <c r="C608" s="12">
        <v>108711</v>
      </c>
      <c r="D608" s="45" t="s">
        <v>2516</v>
      </c>
      <c r="E608" s="8" t="s">
        <v>2492</v>
      </c>
      <c r="F608" s="45" t="s">
        <v>2517</v>
      </c>
      <c r="G608" s="14" t="s">
        <v>2518</v>
      </c>
      <c r="H608" s="14" t="s">
        <v>2519</v>
      </c>
      <c r="I608" s="123">
        <v>0.84042489537906861</v>
      </c>
      <c r="J608" s="12" t="s">
        <v>1953</v>
      </c>
      <c r="K608" s="12" t="s">
        <v>2292</v>
      </c>
      <c r="L608" s="12" t="s">
        <v>2520</v>
      </c>
      <c r="M608" s="12" t="s">
        <v>2496</v>
      </c>
      <c r="N608" s="30" t="s">
        <v>698</v>
      </c>
      <c r="O608" s="122">
        <v>91226288.040000007</v>
      </c>
      <c r="P608" s="122">
        <v>13952255.810000001</v>
      </c>
      <c r="Q608" s="122">
        <v>3369273.5</v>
      </c>
      <c r="R608" s="122">
        <v>0</v>
      </c>
      <c r="S608" s="122">
        <v>1222772.6000000001</v>
      </c>
      <c r="T608" s="124">
        <v>109770589.95</v>
      </c>
      <c r="U608" s="252" t="s">
        <v>1954</v>
      </c>
    </row>
    <row r="609" spans="1:21" s="94" customFormat="1" ht="82.8">
      <c r="A609" s="12">
        <v>68</v>
      </c>
      <c r="B609" s="30" t="s">
        <v>963</v>
      </c>
      <c r="C609" s="12">
        <v>108712</v>
      </c>
      <c r="D609" s="45" t="s">
        <v>2521</v>
      </c>
      <c r="E609" s="8" t="s">
        <v>2522</v>
      </c>
      <c r="F609" s="45" t="s">
        <v>2523</v>
      </c>
      <c r="G609" s="14" t="s">
        <v>2513</v>
      </c>
      <c r="H609" s="14" t="s">
        <v>2524</v>
      </c>
      <c r="I609" s="123">
        <v>0.849999999924131</v>
      </c>
      <c r="J609" s="12" t="s">
        <v>1953</v>
      </c>
      <c r="K609" s="12" t="s">
        <v>2292</v>
      </c>
      <c r="L609" s="12" t="s">
        <v>2525</v>
      </c>
      <c r="M609" s="12" t="s">
        <v>2496</v>
      </c>
      <c r="N609" s="30" t="s">
        <v>698</v>
      </c>
      <c r="O609" s="122">
        <v>39212299.030000001</v>
      </c>
      <c r="P609" s="122">
        <v>5997175.1500000004</v>
      </c>
      <c r="Q609" s="122">
        <v>922642.33</v>
      </c>
      <c r="R609" s="122">
        <v>0</v>
      </c>
      <c r="S609" s="122">
        <v>629751.56999999995</v>
      </c>
      <c r="T609" s="124">
        <v>46761868.079999998</v>
      </c>
      <c r="U609" s="252" t="s">
        <v>1954</v>
      </c>
    </row>
    <row r="610" spans="1:21" s="94" customFormat="1" ht="41.4">
      <c r="A610" s="12">
        <v>69</v>
      </c>
      <c r="B610" s="30" t="s">
        <v>963</v>
      </c>
      <c r="C610" s="12">
        <v>108701</v>
      </c>
      <c r="D610" s="45" t="s">
        <v>2526</v>
      </c>
      <c r="E610" s="8" t="s">
        <v>2527</v>
      </c>
      <c r="F610" s="45" t="s">
        <v>2528</v>
      </c>
      <c r="G610" s="14" t="s">
        <v>2529</v>
      </c>
      <c r="H610" s="14" t="s">
        <v>480</v>
      </c>
      <c r="I610" s="123">
        <v>0.84999999982417374</v>
      </c>
      <c r="J610" s="12" t="s">
        <v>1953</v>
      </c>
      <c r="K610" s="12" t="s">
        <v>2292</v>
      </c>
      <c r="L610" s="12" t="s">
        <v>2530</v>
      </c>
      <c r="M610" s="12" t="s">
        <v>2496</v>
      </c>
      <c r="N610" s="30" t="s">
        <v>698</v>
      </c>
      <c r="O610" s="122">
        <v>21754423.289999999</v>
      </c>
      <c r="P610" s="122">
        <v>3327147.09</v>
      </c>
      <c r="Q610" s="122">
        <v>511868.79</v>
      </c>
      <c r="R610" s="122">
        <v>0</v>
      </c>
      <c r="S610" s="122">
        <v>881528.2</v>
      </c>
      <c r="T610" s="124">
        <v>26474967.369999997</v>
      </c>
      <c r="U610" s="252" t="s">
        <v>1954</v>
      </c>
    </row>
    <row r="611" spans="1:21" s="94" customFormat="1">
      <c r="A611" s="27"/>
      <c r="B611" s="36" t="s">
        <v>2531</v>
      </c>
      <c r="C611" s="27"/>
      <c r="D611" s="114"/>
      <c r="E611" s="28"/>
      <c r="F611" s="114"/>
      <c r="G611" s="29"/>
      <c r="H611" s="29"/>
      <c r="I611" s="135"/>
      <c r="J611" s="27"/>
      <c r="K611" s="27"/>
      <c r="L611" s="27"/>
      <c r="M611" s="27"/>
      <c r="N611" s="36"/>
      <c r="O611" s="136">
        <f t="shared" ref="O611:T611" si="9">SUM(O542:O610)</f>
        <v>318157306.03000003</v>
      </c>
      <c r="P611" s="136">
        <f t="shared" si="9"/>
        <v>50380942.590000004</v>
      </c>
      <c r="Q611" s="136">
        <f t="shared" si="9"/>
        <v>40584133.039999999</v>
      </c>
      <c r="R611" s="136">
        <f t="shared" si="9"/>
        <v>0</v>
      </c>
      <c r="S611" s="136">
        <f t="shared" si="9"/>
        <v>26120766.860000003</v>
      </c>
      <c r="T611" s="136">
        <f t="shared" si="9"/>
        <v>435029884.86999989</v>
      </c>
      <c r="U611" s="254"/>
    </row>
    <row r="612" spans="1:21" s="94" customFormat="1">
      <c r="A612" s="12"/>
      <c r="B612" s="369" t="s">
        <v>2532</v>
      </c>
      <c r="C612" s="12"/>
      <c r="D612" s="45"/>
      <c r="E612" s="8"/>
      <c r="F612" s="45"/>
      <c r="G612" s="14"/>
      <c r="H612" s="14"/>
      <c r="I612" s="12"/>
      <c r="J612" s="12"/>
      <c r="K612" s="12"/>
      <c r="L612" s="12"/>
      <c r="M612" s="12"/>
      <c r="N612" s="30"/>
      <c r="O612" s="122"/>
      <c r="P612" s="122"/>
      <c r="Q612" s="122"/>
      <c r="R612" s="122"/>
      <c r="S612" s="122"/>
      <c r="T612" s="162"/>
      <c r="U612" s="74"/>
    </row>
    <row r="613" spans="1:21" s="94" customFormat="1" ht="248.4">
      <c r="A613" s="12">
        <v>1</v>
      </c>
      <c r="B613" s="30" t="s">
        <v>959</v>
      </c>
      <c r="C613" s="12">
        <v>102210</v>
      </c>
      <c r="D613" s="45" t="s">
        <v>2533</v>
      </c>
      <c r="E613" s="8" t="s">
        <v>2534</v>
      </c>
      <c r="F613" s="45" t="s">
        <v>2535</v>
      </c>
      <c r="G613" s="14" t="s">
        <v>1966</v>
      </c>
      <c r="H613" s="14" t="s">
        <v>2536</v>
      </c>
      <c r="I613" s="123">
        <v>0.67949999999999999</v>
      </c>
      <c r="J613" s="12" t="s">
        <v>1953</v>
      </c>
      <c r="K613" s="12" t="s">
        <v>2532</v>
      </c>
      <c r="L613" s="12" t="s">
        <v>2537</v>
      </c>
      <c r="M613" s="12" t="s">
        <v>9</v>
      </c>
      <c r="N613" s="30" t="s">
        <v>693</v>
      </c>
      <c r="O613" s="122">
        <v>653862.5</v>
      </c>
      <c r="P613" s="122">
        <v>115387.5</v>
      </c>
      <c r="Q613" s="122">
        <v>193000</v>
      </c>
      <c r="R613" s="122">
        <v>0</v>
      </c>
      <c r="S613" s="122">
        <v>195540.47</v>
      </c>
      <c r="T613" s="124">
        <v>1157790.47</v>
      </c>
      <c r="U613" s="252" t="s">
        <v>1959</v>
      </c>
    </row>
    <row r="614" spans="1:21" s="94" customFormat="1" ht="124.2">
      <c r="A614" s="12">
        <v>2</v>
      </c>
      <c r="B614" s="30" t="s">
        <v>959</v>
      </c>
      <c r="C614" s="12">
        <v>102348</v>
      </c>
      <c r="D614" s="45" t="s">
        <v>2538</v>
      </c>
      <c r="E614" s="8" t="s">
        <v>2539</v>
      </c>
      <c r="F614" s="45" t="s">
        <v>2540</v>
      </c>
      <c r="G614" s="14" t="s">
        <v>2320</v>
      </c>
      <c r="H614" s="14" t="s">
        <v>47</v>
      </c>
      <c r="I614" s="123">
        <v>0.72250000000000003</v>
      </c>
      <c r="J614" s="12" t="s">
        <v>1953</v>
      </c>
      <c r="K614" s="12" t="s">
        <v>2532</v>
      </c>
      <c r="L614" s="12" t="s">
        <v>2532</v>
      </c>
      <c r="M614" s="12" t="s">
        <v>9</v>
      </c>
      <c r="N614" s="30" t="s">
        <v>693</v>
      </c>
      <c r="O614" s="122">
        <v>651962.21</v>
      </c>
      <c r="P614" s="122">
        <v>115052.16</v>
      </c>
      <c r="Q614" s="122">
        <v>135355.5</v>
      </c>
      <c r="R614" s="122">
        <v>0</v>
      </c>
      <c r="S614" s="122">
        <v>194997.05</v>
      </c>
      <c r="T614" s="124">
        <v>1097366.92</v>
      </c>
      <c r="U614" s="252" t="s">
        <v>1954</v>
      </c>
    </row>
    <row r="615" spans="1:21" s="94" customFormat="1" ht="41.4">
      <c r="A615" s="12">
        <v>3</v>
      </c>
      <c r="B615" s="30" t="s">
        <v>959</v>
      </c>
      <c r="C615" s="12">
        <v>108491</v>
      </c>
      <c r="D615" s="45" t="s">
        <v>2541</v>
      </c>
      <c r="E615" s="8" t="s">
        <v>2542</v>
      </c>
      <c r="F615" s="45" t="s">
        <v>2543</v>
      </c>
      <c r="G615" s="14" t="s">
        <v>2544</v>
      </c>
      <c r="H615" s="14" t="s">
        <v>295</v>
      </c>
      <c r="I615" s="123">
        <v>0.66930000000000001</v>
      </c>
      <c r="J615" s="12" t="s">
        <v>1953</v>
      </c>
      <c r="K615" s="12" t="s">
        <v>2532</v>
      </c>
      <c r="L615" s="12" t="s">
        <v>2532</v>
      </c>
      <c r="M615" s="12" t="s">
        <v>9</v>
      </c>
      <c r="N615" s="30" t="s">
        <v>693</v>
      </c>
      <c r="O615" s="122">
        <v>760291</v>
      </c>
      <c r="P615" s="122">
        <v>134169</v>
      </c>
      <c r="Q615" s="122">
        <v>241553.48</v>
      </c>
      <c r="R615" s="122">
        <v>0</v>
      </c>
      <c r="S615" s="122">
        <v>36520.15</v>
      </c>
      <c r="T615" s="124">
        <v>1172533.6299999999</v>
      </c>
      <c r="U615" s="252" t="s">
        <v>1954</v>
      </c>
    </row>
    <row r="616" spans="1:21" s="94" customFormat="1" ht="207">
      <c r="A616" s="12">
        <v>4</v>
      </c>
      <c r="B616" s="30" t="s">
        <v>959</v>
      </c>
      <c r="C616" s="12">
        <v>102460</v>
      </c>
      <c r="D616" s="45" t="s">
        <v>2545</v>
      </c>
      <c r="E616" s="8" t="s">
        <v>2546</v>
      </c>
      <c r="F616" s="45" t="s">
        <v>2547</v>
      </c>
      <c r="G616" s="14" t="s">
        <v>1966</v>
      </c>
      <c r="H616" s="14" t="s">
        <v>2548</v>
      </c>
      <c r="I616" s="123">
        <v>0.66949999999999998</v>
      </c>
      <c r="J616" s="12" t="s">
        <v>1953</v>
      </c>
      <c r="K616" s="12" t="s">
        <v>2532</v>
      </c>
      <c r="L616" s="12" t="s">
        <v>2532</v>
      </c>
      <c r="M616" s="12" t="s">
        <v>9</v>
      </c>
      <c r="N616" s="30" t="s">
        <v>693</v>
      </c>
      <c r="O616" s="122">
        <v>640952.30000000005</v>
      </c>
      <c r="P616" s="122">
        <v>113109.22</v>
      </c>
      <c r="Q616" s="122">
        <v>203188.55</v>
      </c>
      <c r="R616" s="122">
        <v>0</v>
      </c>
      <c r="S616" s="122">
        <v>200540.47</v>
      </c>
      <c r="T616" s="124">
        <v>1157790.54</v>
      </c>
      <c r="U616" s="252" t="s">
        <v>1959</v>
      </c>
    </row>
    <row r="617" spans="1:21" s="94" customFormat="1" ht="82.8">
      <c r="A617" s="12">
        <v>5</v>
      </c>
      <c r="B617" s="30" t="s">
        <v>959</v>
      </c>
      <c r="C617" s="12">
        <v>103765</v>
      </c>
      <c r="D617" s="45" t="s">
        <v>2549</v>
      </c>
      <c r="E617" s="8" t="s">
        <v>2550</v>
      </c>
      <c r="F617" s="45" t="s">
        <v>2551</v>
      </c>
      <c r="G617" s="14" t="s">
        <v>2320</v>
      </c>
      <c r="H617" s="14" t="s">
        <v>210</v>
      </c>
      <c r="I617" s="123">
        <v>0.72250000000000003</v>
      </c>
      <c r="J617" s="12" t="s">
        <v>1953</v>
      </c>
      <c r="K617" s="12" t="s">
        <v>2532</v>
      </c>
      <c r="L617" s="12" t="s">
        <v>2532</v>
      </c>
      <c r="M617" s="12" t="s">
        <v>9</v>
      </c>
      <c r="N617" s="30" t="s">
        <v>693</v>
      </c>
      <c r="O617" s="122">
        <v>507414.13</v>
      </c>
      <c r="P617" s="122">
        <v>89543.67</v>
      </c>
      <c r="Q617" s="122">
        <v>105345.5</v>
      </c>
      <c r="R617" s="122">
        <v>0</v>
      </c>
      <c r="S617" s="122">
        <v>43937.41</v>
      </c>
      <c r="T617" s="124">
        <v>746240.71000000008</v>
      </c>
      <c r="U617" s="252" t="s">
        <v>1954</v>
      </c>
    </row>
    <row r="618" spans="1:21" s="94" customFormat="1" ht="41.4">
      <c r="A618" s="12">
        <v>6</v>
      </c>
      <c r="B618" s="30" t="s">
        <v>959</v>
      </c>
      <c r="C618" s="12">
        <v>103734</v>
      </c>
      <c r="D618" s="45" t="s">
        <v>2552</v>
      </c>
      <c r="E618" s="8" t="s">
        <v>2553</v>
      </c>
      <c r="F618" s="45" t="s">
        <v>2554</v>
      </c>
      <c r="G618" s="14" t="s">
        <v>2555</v>
      </c>
      <c r="H618" s="14" t="s">
        <v>107</v>
      </c>
      <c r="I618" s="123">
        <v>0.691604</v>
      </c>
      <c r="J618" s="12" t="s">
        <v>1953</v>
      </c>
      <c r="K618" s="12" t="s">
        <v>2532</v>
      </c>
      <c r="L618" s="12" t="s">
        <v>2532</v>
      </c>
      <c r="M618" s="12" t="s">
        <v>9</v>
      </c>
      <c r="N618" s="30" t="s">
        <v>693</v>
      </c>
      <c r="O618" s="122">
        <v>734448.71</v>
      </c>
      <c r="P618" s="122">
        <v>129608.59</v>
      </c>
      <c r="Q618" s="122">
        <v>197891.43</v>
      </c>
      <c r="R618" s="122">
        <v>0</v>
      </c>
      <c r="S618" s="122">
        <v>201770.26</v>
      </c>
      <c r="T618" s="124">
        <v>1263718.99</v>
      </c>
      <c r="U618" s="252" t="s">
        <v>1954</v>
      </c>
    </row>
    <row r="619" spans="1:21" s="94" customFormat="1" ht="55.2">
      <c r="A619" s="12">
        <v>7</v>
      </c>
      <c r="B619" s="30" t="s">
        <v>959</v>
      </c>
      <c r="C619" s="12">
        <v>102796</v>
      </c>
      <c r="D619" s="45" t="s">
        <v>2556</v>
      </c>
      <c r="E619" s="8" t="s">
        <v>2557</v>
      </c>
      <c r="F619" s="45" t="s">
        <v>2558</v>
      </c>
      <c r="G619" s="14" t="s">
        <v>2559</v>
      </c>
      <c r="H619" s="14" t="s">
        <v>33</v>
      </c>
      <c r="I619" s="123">
        <v>0.67889559886540396</v>
      </c>
      <c r="J619" s="12" t="s">
        <v>1953</v>
      </c>
      <c r="K619" s="12" t="s">
        <v>2532</v>
      </c>
      <c r="L619" s="12" t="s">
        <v>2532</v>
      </c>
      <c r="M619" s="12" t="s">
        <v>9</v>
      </c>
      <c r="N619" s="30" t="s">
        <v>693</v>
      </c>
      <c r="O619" s="122">
        <v>667768.5</v>
      </c>
      <c r="P619" s="122">
        <v>117841.5</v>
      </c>
      <c r="Q619" s="122">
        <v>198000</v>
      </c>
      <c r="R619" s="122">
        <v>0</v>
      </c>
      <c r="S619" s="122">
        <v>190548.87</v>
      </c>
      <c r="T619" s="124">
        <v>1174158.8700000001</v>
      </c>
      <c r="U619" s="252" t="s">
        <v>1954</v>
      </c>
    </row>
    <row r="620" spans="1:21" s="94" customFormat="1" ht="289.5" customHeight="1">
      <c r="A620" s="12">
        <v>8</v>
      </c>
      <c r="B620" s="30" t="s">
        <v>959</v>
      </c>
      <c r="C620" s="12">
        <v>103205</v>
      </c>
      <c r="D620" s="45" t="s">
        <v>2560</v>
      </c>
      <c r="E620" s="8" t="s">
        <v>2561</v>
      </c>
      <c r="F620" s="45" t="s">
        <v>2562</v>
      </c>
      <c r="G620" s="14" t="s">
        <v>2563</v>
      </c>
      <c r="H620" s="14" t="s">
        <v>2038</v>
      </c>
      <c r="I620" s="123">
        <v>0.67862366153042575</v>
      </c>
      <c r="J620" s="12" t="s">
        <v>1953</v>
      </c>
      <c r="K620" s="12" t="s">
        <v>2532</v>
      </c>
      <c r="L620" s="12" t="s">
        <v>2532</v>
      </c>
      <c r="M620" s="12" t="s">
        <v>9</v>
      </c>
      <c r="N620" s="30" t="s">
        <v>693</v>
      </c>
      <c r="O620" s="122">
        <v>649612.5</v>
      </c>
      <c r="P620" s="122">
        <v>114637.5</v>
      </c>
      <c r="Q620" s="122">
        <v>193000</v>
      </c>
      <c r="R620" s="122">
        <v>0</v>
      </c>
      <c r="S620" s="122">
        <v>317156.46999999997</v>
      </c>
      <c r="T620" s="124">
        <v>1274406.47</v>
      </c>
      <c r="U620" s="252" t="s">
        <v>1959</v>
      </c>
    </row>
    <row r="621" spans="1:21" s="94" customFormat="1" ht="55.2">
      <c r="A621" s="12">
        <v>9</v>
      </c>
      <c r="B621" s="30" t="s">
        <v>959</v>
      </c>
      <c r="C621" s="12">
        <v>103449</v>
      </c>
      <c r="D621" s="45" t="s">
        <v>2564</v>
      </c>
      <c r="E621" s="8" t="s">
        <v>2565</v>
      </c>
      <c r="F621" s="45" t="s">
        <v>2566</v>
      </c>
      <c r="G621" s="14" t="s">
        <v>2529</v>
      </c>
      <c r="H621" s="14" t="s">
        <v>2567</v>
      </c>
      <c r="I621" s="123">
        <v>0.67516957685924373</v>
      </c>
      <c r="J621" s="12" t="s">
        <v>1953</v>
      </c>
      <c r="K621" s="12" t="s">
        <v>2532</v>
      </c>
      <c r="L621" s="12" t="s">
        <v>2532</v>
      </c>
      <c r="M621" s="12" t="s">
        <v>9</v>
      </c>
      <c r="N621" s="30" t="s">
        <v>693</v>
      </c>
      <c r="O621" s="122">
        <v>722166.72</v>
      </c>
      <c r="P621" s="122">
        <v>127441.19</v>
      </c>
      <c r="Q621" s="122">
        <v>220000</v>
      </c>
      <c r="R621" s="122">
        <v>0</v>
      </c>
      <c r="S621" s="122">
        <v>201071.47</v>
      </c>
      <c r="T621" s="124">
        <v>1270679.3799999999</v>
      </c>
      <c r="U621" s="252" t="s">
        <v>1959</v>
      </c>
    </row>
    <row r="622" spans="1:21" s="94" customFormat="1" ht="41.4">
      <c r="A622" s="12">
        <v>10</v>
      </c>
      <c r="B622" s="30" t="s">
        <v>959</v>
      </c>
      <c r="C622" s="12">
        <v>104054</v>
      </c>
      <c r="D622" s="45" t="s">
        <v>2568</v>
      </c>
      <c r="E622" s="8" t="s">
        <v>2569</v>
      </c>
      <c r="F622" s="45" t="s">
        <v>2570</v>
      </c>
      <c r="G622" s="14" t="s">
        <v>2571</v>
      </c>
      <c r="H622" s="14" t="s">
        <v>37</v>
      </c>
      <c r="I622" s="123">
        <v>0.67914998095835488</v>
      </c>
      <c r="J622" s="12" t="s">
        <v>1953</v>
      </c>
      <c r="K622" s="12" t="s">
        <v>2532</v>
      </c>
      <c r="L622" s="12" t="s">
        <v>2532</v>
      </c>
      <c r="M622" s="12" t="s">
        <v>9</v>
      </c>
      <c r="N622" s="30" t="s">
        <v>693</v>
      </c>
      <c r="O622" s="122">
        <v>568435.80000000005</v>
      </c>
      <c r="P622" s="122">
        <v>100312.2</v>
      </c>
      <c r="Q622" s="122">
        <v>168233.25</v>
      </c>
      <c r="R622" s="122">
        <v>0</v>
      </c>
      <c r="S622" s="122">
        <v>167401.07</v>
      </c>
      <c r="T622" s="124">
        <v>1004382.3200000001</v>
      </c>
      <c r="U622" s="252" t="s">
        <v>1954</v>
      </c>
    </row>
    <row r="623" spans="1:21" s="94" customFormat="1" ht="27.6">
      <c r="A623" s="12">
        <v>11</v>
      </c>
      <c r="B623" s="30" t="s">
        <v>959</v>
      </c>
      <c r="C623" s="12">
        <v>104992</v>
      </c>
      <c r="D623" s="45" t="s">
        <v>2572</v>
      </c>
      <c r="E623" s="8" t="s">
        <v>2573</v>
      </c>
      <c r="F623" s="45" t="s">
        <v>2574</v>
      </c>
      <c r="G623" s="14" t="s">
        <v>1970</v>
      </c>
      <c r="H623" s="14" t="s">
        <v>47</v>
      </c>
      <c r="I623" s="123">
        <v>0.68</v>
      </c>
      <c r="J623" s="12" t="s">
        <v>1953</v>
      </c>
      <c r="K623" s="12" t="s">
        <v>2532</v>
      </c>
      <c r="L623" s="12" t="s">
        <v>2532</v>
      </c>
      <c r="M623" s="12" t="s">
        <v>9</v>
      </c>
      <c r="N623" s="30" t="s">
        <v>693</v>
      </c>
      <c r="O623" s="122">
        <v>756579.81</v>
      </c>
      <c r="P623" s="122">
        <v>133514.09</v>
      </c>
      <c r="Q623" s="122">
        <v>222523.48</v>
      </c>
      <c r="R623" s="122">
        <v>0</v>
      </c>
      <c r="S623" s="122">
        <v>211397.31</v>
      </c>
      <c r="T623" s="124">
        <v>1324014.6900000002</v>
      </c>
      <c r="U623" s="252" t="s">
        <v>1954</v>
      </c>
    </row>
    <row r="624" spans="1:21" s="94" customFormat="1" ht="41.4">
      <c r="A624" s="12">
        <v>12</v>
      </c>
      <c r="B624" s="30" t="s">
        <v>959</v>
      </c>
      <c r="C624" s="12">
        <v>108781</v>
      </c>
      <c r="D624" s="45" t="s">
        <v>2575</v>
      </c>
      <c r="E624" s="8" t="s">
        <v>2576</v>
      </c>
      <c r="F624" s="45" t="s">
        <v>2577</v>
      </c>
      <c r="G624" s="14" t="s">
        <v>1970</v>
      </c>
      <c r="H624" s="14" t="s">
        <v>107</v>
      </c>
      <c r="I624" s="123">
        <v>0.68</v>
      </c>
      <c r="J624" s="12" t="s">
        <v>1953</v>
      </c>
      <c r="K624" s="12" t="s">
        <v>2532</v>
      </c>
      <c r="L624" s="12" t="s">
        <v>2532</v>
      </c>
      <c r="M624" s="12" t="s">
        <v>9</v>
      </c>
      <c r="N624" s="30" t="s">
        <v>693</v>
      </c>
      <c r="O624" s="122">
        <v>464940.29</v>
      </c>
      <c r="P624" s="122">
        <v>82048.289999999994</v>
      </c>
      <c r="Q624" s="122">
        <v>136747.15</v>
      </c>
      <c r="R624" s="122">
        <v>0</v>
      </c>
      <c r="S624" s="122">
        <v>150734.79</v>
      </c>
      <c r="T624" s="124">
        <v>834470.52</v>
      </c>
      <c r="U624" s="252" t="s">
        <v>1954</v>
      </c>
    </row>
    <row r="625" spans="1:21" s="94" customFormat="1" ht="138">
      <c r="A625" s="12">
        <v>13</v>
      </c>
      <c r="B625" s="30" t="s">
        <v>959</v>
      </c>
      <c r="C625" s="12">
        <v>102248</v>
      </c>
      <c r="D625" s="45" t="s">
        <v>2578</v>
      </c>
      <c r="E625" s="8" t="s">
        <v>2579</v>
      </c>
      <c r="F625" s="45" t="s">
        <v>2580</v>
      </c>
      <c r="G625" s="14" t="s">
        <v>1970</v>
      </c>
      <c r="H625" s="14" t="s">
        <v>980</v>
      </c>
      <c r="I625" s="123">
        <v>0.68</v>
      </c>
      <c r="J625" s="12" t="s">
        <v>1953</v>
      </c>
      <c r="K625" s="12" t="s">
        <v>2532</v>
      </c>
      <c r="L625" s="12" t="s">
        <v>2581</v>
      </c>
      <c r="M625" s="12" t="s">
        <v>9</v>
      </c>
      <c r="N625" s="30" t="s">
        <v>693</v>
      </c>
      <c r="O625" s="122">
        <v>732899.52</v>
      </c>
      <c r="P625" s="122">
        <v>129355.21</v>
      </c>
      <c r="Q625" s="122">
        <v>215558.68</v>
      </c>
      <c r="R625" s="122">
        <v>0</v>
      </c>
      <c r="S625" s="122">
        <v>196283.38</v>
      </c>
      <c r="T625" s="124">
        <v>1274096.79</v>
      </c>
      <c r="U625" s="252" t="s">
        <v>1954</v>
      </c>
    </row>
    <row r="626" spans="1:21" s="94" customFormat="1" ht="96.6">
      <c r="A626" s="12">
        <v>14</v>
      </c>
      <c r="B626" s="30" t="s">
        <v>959</v>
      </c>
      <c r="C626" s="12">
        <v>107534</v>
      </c>
      <c r="D626" s="45" t="s">
        <v>2582</v>
      </c>
      <c r="E626" s="8" t="s">
        <v>2583</v>
      </c>
      <c r="F626" s="45" t="s">
        <v>2584</v>
      </c>
      <c r="G626" s="14" t="s">
        <v>2585</v>
      </c>
      <c r="H626" s="14" t="s">
        <v>2586</v>
      </c>
      <c r="I626" s="123">
        <v>0.68</v>
      </c>
      <c r="J626" s="12" t="s">
        <v>1953</v>
      </c>
      <c r="K626" s="12" t="s">
        <v>2532</v>
      </c>
      <c r="L626" s="12" t="s">
        <v>2532</v>
      </c>
      <c r="M626" s="12" t="s">
        <v>9</v>
      </c>
      <c r="N626" s="30" t="s">
        <v>693</v>
      </c>
      <c r="O626" s="122">
        <v>395337.6</v>
      </c>
      <c r="P626" s="122">
        <v>69765.460000000006</v>
      </c>
      <c r="Q626" s="122">
        <v>116275.76</v>
      </c>
      <c r="R626" s="122">
        <v>0</v>
      </c>
      <c r="S626" s="122">
        <v>106437.46</v>
      </c>
      <c r="T626" s="124">
        <v>687816.27999999991</v>
      </c>
      <c r="U626" s="252" t="s">
        <v>1954</v>
      </c>
    </row>
    <row r="627" spans="1:21" s="94" customFormat="1" ht="234.6">
      <c r="A627" s="12">
        <v>15</v>
      </c>
      <c r="B627" s="30" t="s">
        <v>959</v>
      </c>
      <c r="C627" s="12">
        <v>102552</v>
      </c>
      <c r="D627" s="45" t="s">
        <v>2587</v>
      </c>
      <c r="E627" s="8" t="s">
        <v>2588</v>
      </c>
      <c r="F627" s="45" t="s">
        <v>2589</v>
      </c>
      <c r="G627" s="14" t="s">
        <v>10369</v>
      </c>
      <c r="H627" s="14" t="s">
        <v>2590</v>
      </c>
      <c r="I627" s="123">
        <v>0.68</v>
      </c>
      <c r="J627" s="12" t="s">
        <v>1953</v>
      </c>
      <c r="K627" s="12" t="s">
        <v>2532</v>
      </c>
      <c r="L627" s="12" t="s">
        <v>2532</v>
      </c>
      <c r="M627" s="12" t="s">
        <v>9</v>
      </c>
      <c r="N627" s="30" t="s">
        <v>693</v>
      </c>
      <c r="O627" s="122">
        <v>538410.4</v>
      </c>
      <c r="P627" s="122">
        <v>95013.6</v>
      </c>
      <c r="Q627" s="122">
        <v>158356</v>
      </c>
      <c r="R627" s="122">
        <v>0</v>
      </c>
      <c r="S627" s="122">
        <v>151628.20000000001</v>
      </c>
      <c r="T627" s="124">
        <v>943408.2</v>
      </c>
      <c r="U627" s="252" t="s">
        <v>1954</v>
      </c>
    </row>
    <row r="628" spans="1:21" s="94" customFormat="1" ht="179.4">
      <c r="A628" s="12">
        <v>16</v>
      </c>
      <c r="B628" s="30" t="s">
        <v>959</v>
      </c>
      <c r="C628" s="12">
        <v>109275</v>
      </c>
      <c r="D628" s="45" t="s">
        <v>2591</v>
      </c>
      <c r="E628" s="8" t="s">
        <v>2592</v>
      </c>
      <c r="F628" s="45" t="s">
        <v>2593</v>
      </c>
      <c r="G628" s="14" t="s">
        <v>1974</v>
      </c>
      <c r="H628" s="14" t="s">
        <v>965</v>
      </c>
      <c r="I628" s="123">
        <v>0.746</v>
      </c>
      <c r="J628" s="12" t="s">
        <v>1953</v>
      </c>
      <c r="K628" s="12" t="s">
        <v>2532</v>
      </c>
      <c r="L628" s="12" t="s">
        <v>2532</v>
      </c>
      <c r="M628" s="12" t="s">
        <v>9</v>
      </c>
      <c r="N628" s="30" t="s">
        <v>693</v>
      </c>
      <c r="O628" s="122">
        <v>753524.78</v>
      </c>
      <c r="P628" s="122">
        <v>132974.96</v>
      </c>
      <c r="Q628" s="122">
        <v>123641.25</v>
      </c>
      <c r="R628" s="122">
        <v>0</v>
      </c>
      <c r="S628" s="122">
        <v>251200.05</v>
      </c>
      <c r="T628" s="124">
        <v>1261341.04</v>
      </c>
      <c r="U628" s="252" t="s">
        <v>1954</v>
      </c>
    </row>
    <row r="629" spans="1:21" s="94" customFormat="1" ht="69">
      <c r="A629" s="12">
        <v>17</v>
      </c>
      <c r="B629" s="30" t="s">
        <v>959</v>
      </c>
      <c r="C629" s="12">
        <v>111375</v>
      </c>
      <c r="D629" s="45" t="s">
        <v>2594</v>
      </c>
      <c r="E629" s="8" t="s">
        <v>2595</v>
      </c>
      <c r="F629" s="45" t="s">
        <v>2596</v>
      </c>
      <c r="G629" s="14" t="s">
        <v>2597</v>
      </c>
      <c r="H629" s="14" t="s">
        <v>107</v>
      </c>
      <c r="I629" s="123">
        <v>0.68</v>
      </c>
      <c r="J629" s="12" t="s">
        <v>1953</v>
      </c>
      <c r="K629" s="12" t="s">
        <v>2532</v>
      </c>
      <c r="L629" s="12" t="s">
        <v>2532</v>
      </c>
      <c r="M629" s="12" t="s">
        <v>9</v>
      </c>
      <c r="N629" s="30" t="s">
        <v>693</v>
      </c>
      <c r="O629" s="122">
        <v>757813.42</v>
      </c>
      <c r="P629" s="122">
        <v>133731.78</v>
      </c>
      <c r="Q629" s="122">
        <v>222886.3</v>
      </c>
      <c r="R629" s="122">
        <v>0</v>
      </c>
      <c r="S629" s="122">
        <v>239197.59</v>
      </c>
      <c r="T629" s="124">
        <v>1353629.09</v>
      </c>
      <c r="U629" s="252" t="s">
        <v>1954</v>
      </c>
    </row>
    <row r="630" spans="1:21" s="94" customFormat="1" ht="138">
      <c r="A630" s="12">
        <v>18</v>
      </c>
      <c r="B630" s="30" t="s">
        <v>959</v>
      </c>
      <c r="C630" s="12">
        <v>108857</v>
      </c>
      <c r="D630" s="45" t="s">
        <v>2598</v>
      </c>
      <c r="E630" s="8" t="s">
        <v>2599</v>
      </c>
      <c r="F630" s="45" t="s">
        <v>2600</v>
      </c>
      <c r="G630" s="14" t="s">
        <v>2118</v>
      </c>
      <c r="H630" s="14" t="s">
        <v>33</v>
      </c>
      <c r="I630" s="123">
        <v>0.71399999999999997</v>
      </c>
      <c r="J630" s="12" t="s">
        <v>1953</v>
      </c>
      <c r="K630" s="12" t="s">
        <v>2532</v>
      </c>
      <c r="L630" s="12" t="s">
        <v>2532</v>
      </c>
      <c r="M630" s="12" t="s">
        <v>9</v>
      </c>
      <c r="N630" s="30" t="s">
        <v>693</v>
      </c>
      <c r="O630" s="122">
        <v>686513.72</v>
      </c>
      <c r="P630" s="122">
        <v>121149.49</v>
      </c>
      <c r="Q630" s="122">
        <v>153840.60999999999</v>
      </c>
      <c r="R630" s="122">
        <v>0</v>
      </c>
      <c r="S630" s="122">
        <v>182969.47</v>
      </c>
      <c r="T630" s="124">
        <v>1144473.29</v>
      </c>
      <c r="U630" s="252" t="s">
        <v>1954</v>
      </c>
    </row>
    <row r="631" spans="1:21" s="94" customFormat="1" ht="96.6">
      <c r="A631" s="12">
        <v>19</v>
      </c>
      <c r="B631" s="30" t="s">
        <v>959</v>
      </c>
      <c r="C631" s="12">
        <v>111414</v>
      </c>
      <c r="D631" s="45" t="s">
        <v>2601</v>
      </c>
      <c r="E631" s="8" t="s">
        <v>2602</v>
      </c>
      <c r="F631" s="45" t="s">
        <v>2603</v>
      </c>
      <c r="G631" s="14" t="s">
        <v>2597</v>
      </c>
      <c r="H631" s="14" t="s">
        <v>37</v>
      </c>
      <c r="I631" s="123">
        <v>0.68</v>
      </c>
      <c r="J631" s="12" t="s">
        <v>1953</v>
      </c>
      <c r="K631" s="12" t="s">
        <v>2532</v>
      </c>
      <c r="L631" s="12" t="s">
        <v>2532</v>
      </c>
      <c r="M631" s="12" t="s">
        <v>9</v>
      </c>
      <c r="N631" s="30" t="s">
        <v>693</v>
      </c>
      <c r="O631" s="122">
        <v>759905.03</v>
      </c>
      <c r="P631" s="122">
        <v>134100.89000000001</v>
      </c>
      <c r="Q631" s="122">
        <v>223501.48</v>
      </c>
      <c r="R631" s="122">
        <v>0</v>
      </c>
      <c r="S631" s="122">
        <v>236506.66</v>
      </c>
      <c r="T631" s="124">
        <v>1354014.06</v>
      </c>
      <c r="U631" s="252" t="s">
        <v>1954</v>
      </c>
    </row>
    <row r="632" spans="1:21" s="94" customFormat="1" ht="69">
      <c r="A632" s="12">
        <v>20</v>
      </c>
      <c r="B632" s="30" t="s">
        <v>959</v>
      </c>
      <c r="C632" s="12">
        <v>104451</v>
      </c>
      <c r="D632" s="45" t="s">
        <v>2604</v>
      </c>
      <c r="E632" s="8" t="s">
        <v>2605</v>
      </c>
      <c r="F632" s="45" t="s">
        <v>2606</v>
      </c>
      <c r="G632" s="14" t="s">
        <v>1970</v>
      </c>
      <c r="H632" s="14" t="s">
        <v>107</v>
      </c>
      <c r="I632" s="123">
        <v>0.68</v>
      </c>
      <c r="J632" s="12" t="s">
        <v>1953</v>
      </c>
      <c r="K632" s="12" t="s">
        <v>2532</v>
      </c>
      <c r="L632" s="12" t="s">
        <v>2532</v>
      </c>
      <c r="M632" s="12" t="s">
        <v>9</v>
      </c>
      <c r="N632" s="30" t="s">
        <v>693</v>
      </c>
      <c r="O632" s="122">
        <v>419816.9</v>
      </c>
      <c r="P632" s="122">
        <v>74085.34</v>
      </c>
      <c r="Q632" s="122">
        <v>123475.56</v>
      </c>
      <c r="R632" s="122">
        <v>0</v>
      </c>
      <c r="S632" s="122">
        <v>118875.52</v>
      </c>
      <c r="T632" s="124">
        <v>736253.32000000007</v>
      </c>
      <c r="U632" s="252" t="s">
        <v>1954</v>
      </c>
    </row>
    <row r="633" spans="1:21" s="94" customFormat="1" ht="69">
      <c r="A633" s="12">
        <v>21</v>
      </c>
      <c r="B633" s="30" t="s">
        <v>959</v>
      </c>
      <c r="C633" s="12">
        <v>111411</v>
      </c>
      <c r="D633" s="58" t="s">
        <v>2607</v>
      </c>
      <c r="E633" s="13" t="s">
        <v>2608</v>
      </c>
      <c r="F633" s="45" t="s">
        <v>2609</v>
      </c>
      <c r="G633" s="39" t="s">
        <v>2597</v>
      </c>
      <c r="H633" s="14" t="s">
        <v>317</v>
      </c>
      <c r="I633" s="123">
        <v>0.68</v>
      </c>
      <c r="J633" s="12" t="s">
        <v>1953</v>
      </c>
      <c r="K633" s="12" t="s">
        <v>2532</v>
      </c>
      <c r="L633" s="12" t="s">
        <v>2532</v>
      </c>
      <c r="M633" s="12" t="s">
        <v>9</v>
      </c>
      <c r="N633" s="30" t="s">
        <v>693</v>
      </c>
      <c r="O633" s="122">
        <v>757541.67</v>
      </c>
      <c r="P633" s="122">
        <v>133683.82</v>
      </c>
      <c r="Q633" s="122">
        <v>222806.37</v>
      </c>
      <c r="R633" s="122">
        <v>0</v>
      </c>
      <c r="S633" s="122">
        <v>239575.58</v>
      </c>
      <c r="T633" s="124">
        <v>1353607.44</v>
      </c>
      <c r="U633" s="252" t="s">
        <v>1954</v>
      </c>
    </row>
    <row r="634" spans="1:21" s="94" customFormat="1" ht="55.2">
      <c r="A634" s="12">
        <v>22</v>
      </c>
      <c r="B634" s="30" t="s">
        <v>959</v>
      </c>
      <c r="C634" s="12">
        <v>109740</v>
      </c>
      <c r="D634" s="58" t="s">
        <v>2610</v>
      </c>
      <c r="E634" s="13" t="s">
        <v>2611</v>
      </c>
      <c r="F634" s="45" t="s">
        <v>2612</v>
      </c>
      <c r="G634" s="39" t="s">
        <v>2613</v>
      </c>
      <c r="H634" s="14" t="s">
        <v>33</v>
      </c>
      <c r="I634" s="123">
        <v>0.76500000000000001</v>
      </c>
      <c r="J634" s="12" t="s">
        <v>1953</v>
      </c>
      <c r="K634" s="12" t="s">
        <v>2532</v>
      </c>
      <c r="L634" s="12" t="s">
        <v>2532</v>
      </c>
      <c r="M634" s="12" t="s">
        <v>9</v>
      </c>
      <c r="N634" s="30" t="s">
        <v>693</v>
      </c>
      <c r="O634" s="122">
        <v>586535.81000000006</v>
      </c>
      <c r="P634" s="122">
        <v>103506.32</v>
      </c>
      <c r="Q634" s="122">
        <v>76671.350000000006</v>
      </c>
      <c r="R634" s="122">
        <v>0</v>
      </c>
      <c r="S634" s="122">
        <v>151371.31</v>
      </c>
      <c r="T634" s="124">
        <v>918084.79</v>
      </c>
      <c r="U634" s="252" t="s">
        <v>1954</v>
      </c>
    </row>
    <row r="635" spans="1:21" s="94" customFormat="1" ht="69">
      <c r="A635" s="12">
        <v>23</v>
      </c>
      <c r="B635" s="12" t="s">
        <v>959</v>
      </c>
      <c r="C635" s="12">
        <v>108901</v>
      </c>
      <c r="D635" s="46" t="s">
        <v>2614</v>
      </c>
      <c r="E635" s="13" t="s">
        <v>2615</v>
      </c>
      <c r="F635" s="45" t="s">
        <v>2616</v>
      </c>
      <c r="G635" s="39" t="s">
        <v>1966</v>
      </c>
      <c r="H635" s="14" t="s">
        <v>42</v>
      </c>
      <c r="I635" s="123">
        <v>0.68</v>
      </c>
      <c r="J635" s="12" t="s">
        <v>1953</v>
      </c>
      <c r="K635" s="12" t="s">
        <v>2532</v>
      </c>
      <c r="L635" s="12" t="s">
        <v>2532</v>
      </c>
      <c r="M635" s="12" t="s">
        <v>9</v>
      </c>
      <c r="N635" s="30" t="s">
        <v>693</v>
      </c>
      <c r="O635" s="122">
        <v>647832.6</v>
      </c>
      <c r="P635" s="122">
        <v>114323.4</v>
      </c>
      <c r="Q635" s="122">
        <v>190539</v>
      </c>
      <c r="R635" s="122">
        <v>0</v>
      </c>
      <c r="S635" s="122">
        <v>181012.05</v>
      </c>
      <c r="T635" s="124">
        <v>1133707.05</v>
      </c>
      <c r="U635" s="252" t="s">
        <v>1954</v>
      </c>
    </row>
    <row r="636" spans="1:21" s="94" customFormat="1" ht="55.2">
      <c r="A636" s="12">
        <v>24</v>
      </c>
      <c r="B636" s="12" t="s">
        <v>959</v>
      </c>
      <c r="C636" s="12">
        <v>109859</v>
      </c>
      <c r="D636" s="46" t="s">
        <v>2617</v>
      </c>
      <c r="E636" s="13" t="s">
        <v>2618</v>
      </c>
      <c r="F636" s="45" t="s">
        <v>2619</v>
      </c>
      <c r="G636" s="39" t="s">
        <v>2620</v>
      </c>
      <c r="H636" s="14" t="s">
        <v>47</v>
      </c>
      <c r="I636" s="123" t="s">
        <v>2621</v>
      </c>
      <c r="J636" s="12" t="s">
        <v>1953</v>
      </c>
      <c r="K636" s="12" t="s">
        <v>2532</v>
      </c>
      <c r="L636" s="63" t="s">
        <v>2581</v>
      </c>
      <c r="M636" s="12" t="s">
        <v>9</v>
      </c>
      <c r="N636" s="30" t="s">
        <v>693</v>
      </c>
      <c r="O636" s="122">
        <v>528165.55000000005</v>
      </c>
      <c r="P636" s="122">
        <v>93205.69</v>
      </c>
      <c r="Q636" s="122">
        <v>155342.81</v>
      </c>
      <c r="R636" s="122">
        <v>0</v>
      </c>
      <c r="S636" s="122">
        <v>147575.67000000001</v>
      </c>
      <c r="T636" s="124">
        <v>924289.72000000009</v>
      </c>
      <c r="U636" s="252" t="s">
        <v>1954</v>
      </c>
    </row>
    <row r="637" spans="1:21" s="94" customFormat="1" ht="41.4">
      <c r="A637" s="12">
        <v>25</v>
      </c>
      <c r="B637" s="12" t="s">
        <v>959</v>
      </c>
      <c r="C637" s="12">
        <v>111746</v>
      </c>
      <c r="D637" s="46" t="s">
        <v>2622</v>
      </c>
      <c r="E637" s="13" t="s">
        <v>2623</v>
      </c>
      <c r="F637" s="45" t="s">
        <v>2624</v>
      </c>
      <c r="G637" s="39" t="s">
        <v>2585</v>
      </c>
      <c r="H637" s="14" t="s">
        <v>170</v>
      </c>
      <c r="I637" s="123">
        <v>0.72250000000000003</v>
      </c>
      <c r="J637" s="12" t="s">
        <v>1953</v>
      </c>
      <c r="K637" s="12" t="s">
        <v>2532</v>
      </c>
      <c r="L637" s="63" t="s">
        <v>2532</v>
      </c>
      <c r="M637" s="12" t="s">
        <v>9</v>
      </c>
      <c r="N637" s="30" t="s">
        <v>693</v>
      </c>
      <c r="O637" s="122">
        <v>596185.42000000004</v>
      </c>
      <c r="P637" s="122">
        <v>105209.19</v>
      </c>
      <c r="Q637" s="122">
        <v>123775.51</v>
      </c>
      <c r="R637" s="122">
        <v>0</v>
      </c>
      <c r="S637" s="122">
        <v>156782.32</v>
      </c>
      <c r="T637" s="124">
        <v>981952.44000000018</v>
      </c>
      <c r="U637" s="252" t="s">
        <v>1954</v>
      </c>
    </row>
    <row r="638" spans="1:21" s="94" customFormat="1" ht="41.4">
      <c r="A638" s="12">
        <v>26</v>
      </c>
      <c r="B638" s="12" t="s">
        <v>959</v>
      </c>
      <c r="C638" s="12">
        <v>111909</v>
      </c>
      <c r="D638" s="46" t="s">
        <v>2625</v>
      </c>
      <c r="E638" s="13" t="s">
        <v>2626</v>
      </c>
      <c r="F638" s="45" t="s">
        <v>2627</v>
      </c>
      <c r="G638" s="39" t="s">
        <v>2628</v>
      </c>
      <c r="H638" s="14" t="s">
        <v>707</v>
      </c>
      <c r="I638" s="123">
        <v>0.68</v>
      </c>
      <c r="J638" s="12" t="s">
        <v>1953</v>
      </c>
      <c r="K638" s="12" t="s">
        <v>2532</v>
      </c>
      <c r="L638" s="63" t="s">
        <v>2532</v>
      </c>
      <c r="M638" s="12" t="s">
        <v>9</v>
      </c>
      <c r="N638" s="30" t="s">
        <v>693</v>
      </c>
      <c r="O638" s="122">
        <v>746986.12</v>
      </c>
      <c r="P638" s="122">
        <v>131821.07999999999</v>
      </c>
      <c r="Q638" s="122">
        <v>219704.3</v>
      </c>
      <c r="R638" s="122">
        <v>0</v>
      </c>
      <c r="S638" s="122">
        <v>197664.8</v>
      </c>
      <c r="T638" s="124">
        <v>1296176.3</v>
      </c>
      <c r="U638" s="252" t="s">
        <v>1954</v>
      </c>
    </row>
    <row r="639" spans="1:21" s="94" customFormat="1" ht="41.4">
      <c r="A639" s="12">
        <v>27</v>
      </c>
      <c r="B639" s="12" t="s">
        <v>959</v>
      </c>
      <c r="C639" s="12">
        <v>111635</v>
      </c>
      <c r="D639" s="46" t="s">
        <v>2629</v>
      </c>
      <c r="E639" s="13" t="s">
        <v>2630</v>
      </c>
      <c r="F639" s="45" t="s">
        <v>2631</v>
      </c>
      <c r="G639" s="39" t="s">
        <v>2597</v>
      </c>
      <c r="H639" s="14" t="s">
        <v>37</v>
      </c>
      <c r="I639" s="123" t="s">
        <v>2632</v>
      </c>
      <c r="J639" s="12" t="s">
        <v>1953</v>
      </c>
      <c r="K639" s="12" t="s">
        <v>2532</v>
      </c>
      <c r="L639" s="63" t="s">
        <v>2532</v>
      </c>
      <c r="M639" s="12" t="s">
        <v>9</v>
      </c>
      <c r="N639" s="30" t="s">
        <v>693</v>
      </c>
      <c r="O639" s="122">
        <v>760254.88</v>
      </c>
      <c r="P639" s="122">
        <v>134162.63</v>
      </c>
      <c r="Q639" s="122">
        <v>252124.61</v>
      </c>
      <c r="R639" s="122">
        <v>0</v>
      </c>
      <c r="S639" s="122">
        <v>232752.4</v>
      </c>
      <c r="T639" s="124">
        <v>1379294.52</v>
      </c>
      <c r="U639" s="252" t="s">
        <v>1954</v>
      </c>
    </row>
    <row r="640" spans="1:21" s="94" customFormat="1" ht="96.6">
      <c r="A640" s="12">
        <v>28</v>
      </c>
      <c r="B640" s="12" t="s">
        <v>959</v>
      </c>
      <c r="C640" s="12">
        <v>108904</v>
      </c>
      <c r="D640" s="46" t="s">
        <v>2633</v>
      </c>
      <c r="E640" s="13" t="s">
        <v>2634</v>
      </c>
      <c r="F640" s="45" t="s">
        <v>2635</v>
      </c>
      <c r="G640" s="39" t="s">
        <v>2636</v>
      </c>
      <c r="H640" s="14" t="s">
        <v>317</v>
      </c>
      <c r="I640" s="123">
        <v>0.68</v>
      </c>
      <c r="J640" s="12" t="s">
        <v>1953</v>
      </c>
      <c r="K640" s="12" t="s">
        <v>2532</v>
      </c>
      <c r="L640" s="63" t="s">
        <v>2532</v>
      </c>
      <c r="M640" s="12" t="s">
        <v>9</v>
      </c>
      <c r="N640" s="30" t="s">
        <v>693</v>
      </c>
      <c r="O640" s="122">
        <v>317481.53000000003</v>
      </c>
      <c r="P640" s="122">
        <v>56026.15</v>
      </c>
      <c r="Q640" s="122">
        <v>93376.92</v>
      </c>
      <c r="R640" s="122">
        <v>0</v>
      </c>
      <c r="S640" s="122">
        <v>5000</v>
      </c>
      <c r="T640" s="124">
        <v>471884.60000000003</v>
      </c>
      <c r="U640" s="252" t="s">
        <v>1954</v>
      </c>
    </row>
    <row r="641" spans="1:21" s="94" customFormat="1" ht="45.75" customHeight="1">
      <c r="A641" s="12">
        <v>29</v>
      </c>
      <c r="B641" s="30" t="s">
        <v>959</v>
      </c>
      <c r="C641" s="12">
        <v>112771</v>
      </c>
      <c r="D641" s="45" t="s">
        <v>2637</v>
      </c>
      <c r="E641" s="8" t="s">
        <v>2638</v>
      </c>
      <c r="F641" s="45" t="s">
        <v>2639</v>
      </c>
      <c r="G641" s="14" t="s">
        <v>10370</v>
      </c>
      <c r="H641" s="14" t="s">
        <v>2754</v>
      </c>
      <c r="I641" s="123">
        <v>0.61128573210614312</v>
      </c>
      <c r="J641" s="12" t="s">
        <v>1953</v>
      </c>
      <c r="K641" s="12" t="s">
        <v>2532</v>
      </c>
      <c r="L641" s="12" t="s">
        <v>2532</v>
      </c>
      <c r="M641" s="12" t="s">
        <v>9</v>
      </c>
      <c r="N641" s="30" t="s">
        <v>693</v>
      </c>
      <c r="O641" s="122">
        <v>760291</v>
      </c>
      <c r="P641" s="122">
        <v>134169</v>
      </c>
      <c r="Q641" s="122">
        <v>349297.15</v>
      </c>
      <c r="R641" s="122">
        <v>0</v>
      </c>
      <c r="S641" s="122">
        <v>236313.86</v>
      </c>
      <c r="T641" s="124">
        <v>1480071.0099999998</v>
      </c>
      <c r="U641" s="252" t="s">
        <v>1954</v>
      </c>
    </row>
    <row r="642" spans="1:21" s="94" customFormat="1" ht="41.4">
      <c r="A642" s="12">
        <v>30</v>
      </c>
      <c r="B642" s="30" t="s">
        <v>959</v>
      </c>
      <c r="C642" s="12">
        <v>111762</v>
      </c>
      <c r="D642" s="45" t="s">
        <v>2640</v>
      </c>
      <c r="E642" s="8" t="s">
        <v>2641</v>
      </c>
      <c r="F642" s="45" t="s">
        <v>2642</v>
      </c>
      <c r="G642" s="14" t="s">
        <v>2636</v>
      </c>
      <c r="H642" s="14" t="s">
        <v>6</v>
      </c>
      <c r="I642" s="123">
        <v>0.76483001211135293</v>
      </c>
      <c r="J642" s="12" t="s">
        <v>1953</v>
      </c>
      <c r="K642" s="12" t="s">
        <v>2532</v>
      </c>
      <c r="L642" s="12" t="s">
        <v>2532</v>
      </c>
      <c r="M642" s="12" t="s">
        <v>9</v>
      </c>
      <c r="N642" s="30" t="s">
        <v>693</v>
      </c>
      <c r="O642" s="122">
        <v>545343.07999999996</v>
      </c>
      <c r="P642" s="122">
        <v>96237.01</v>
      </c>
      <c r="Q642" s="122">
        <v>71445.119999999995</v>
      </c>
      <c r="R642" s="122">
        <v>0</v>
      </c>
      <c r="S642" s="122">
        <v>135474.79999999999</v>
      </c>
      <c r="T642" s="124">
        <v>848500.01</v>
      </c>
      <c r="U642" s="252" t="s">
        <v>1954</v>
      </c>
    </row>
    <row r="643" spans="1:21" s="94" customFormat="1" ht="151.80000000000001">
      <c r="A643" s="12">
        <v>31</v>
      </c>
      <c r="B643" s="30" t="s">
        <v>959</v>
      </c>
      <c r="C643" s="12">
        <v>109630</v>
      </c>
      <c r="D643" s="45" t="s">
        <v>2643</v>
      </c>
      <c r="E643" s="8" t="s">
        <v>2644</v>
      </c>
      <c r="F643" s="45" t="s">
        <v>2645</v>
      </c>
      <c r="G643" s="14" t="s">
        <v>2636</v>
      </c>
      <c r="H643" s="14" t="s">
        <v>317</v>
      </c>
      <c r="I643" s="123">
        <v>0.68</v>
      </c>
      <c r="J643" s="12" t="s">
        <v>1953</v>
      </c>
      <c r="K643" s="12" t="s">
        <v>2532</v>
      </c>
      <c r="L643" s="12" t="s">
        <v>2532</v>
      </c>
      <c r="M643" s="12" t="s">
        <v>9</v>
      </c>
      <c r="N643" s="30" t="s">
        <v>693</v>
      </c>
      <c r="O643" s="122">
        <v>553753.92000000004</v>
      </c>
      <c r="P643" s="122">
        <v>97721.279999999999</v>
      </c>
      <c r="Q643" s="122">
        <v>162868.79999999999</v>
      </c>
      <c r="R643" s="122">
        <v>0</v>
      </c>
      <c r="S643" s="122">
        <v>0</v>
      </c>
      <c r="T643" s="124">
        <v>814344</v>
      </c>
      <c r="U643" s="252" t="s">
        <v>1954</v>
      </c>
    </row>
    <row r="644" spans="1:21" s="94" customFormat="1" ht="55.2">
      <c r="A644" s="12">
        <v>32</v>
      </c>
      <c r="B644" s="30" t="s">
        <v>959</v>
      </c>
      <c r="C644" s="12">
        <v>106295</v>
      </c>
      <c r="D644" s="45" t="s">
        <v>2646</v>
      </c>
      <c r="E644" s="8" t="s">
        <v>2647</v>
      </c>
      <c r="F644" s="45" t="s">
        <v>2648</v>
      </c>
      <c r="G644" s="14" t="s">
        <v>2585</v>
      </c>
      <c r="H644" s="14" t="s">
        <v>133</v>
      </c>
      <c r="I644" s="123">
        <v>0.67999999633349195</v>
      </c>
      <c r="J644" s="12" t="s">
        <v>1953</v>
      </c>
      <c r="K644" s="12" t="s">
        <v>2532</v>
      </c>
      <c r="L644" s="12" t="s">
        <v>2532</v>
      </c>
      <c r="M644" s="12" t="s">
        <v>9</v>
      </c>
      <c r="N644" s="30" t="s">
        <v>693</v>
      </c>
      <c r="O644" s="122">
        <v>741850.28</v>
      </c>
      <c r="P644" s="122">
        <v>130914.76</v>
      </c>
      <c r="Q644" s="122">
        <v>218191.26</v>
      </c>
      <c r="R644" s="122">
        <v>0</v>
      </c>
      <c r="S644" s="122">
        <v>222981.79</v>
      </c>
      <c r="T644" s="124">
        <v>1313938.0900000001</v>
      </c>
      <c r="U644" s="252" t="s">
        <v>1954</v>
      </c>
    </row>
    <row r="645" spans="1:21" s="94" customFormat="1" ht="27.6">
      <c r="A645" s="12">
        <v>33</v>
      </c>
      <c r="B645" s="30" t="s">
        <v>959</v>
      </c>
      <c r="C645" s="12">
        <v>102818</v>
      </c>
      <c r="D645" s="45" t="s">
        <v>2649</v>
      </c>
      <c r="E645" s="8" t="s">
        <v>2650</v>
      </c>
      <c r="F645" s="45" t="s">
        <v>2651</v>
      </c>
      <c r="G645" s="14" t="s">
        <v>10371</v>
      </c>
      <c r="H645" s="14" t="s">
        <v>47</v>
      </c>
      <c r="I645" s="123">
        <v>0.67999987665855699</v>
      </c>
      <c r="J645" s="12" t="s">
        <v>1953</v>
      </c>
      <c r="K645" s="12" t="s">
        <v>2532</v>
      </c>
      <c r="L645" s="12" t="s">
        <v>2532</v>
      </c>
      <c r="M645" s="12" t="s">
        <v>9</v>
      </c>
      <c r="N645" s="30" t="s">
        <v>693</v>
      </c>
      <c r="O645" s="122">
        <v>103647.22</v>
      </c>
      <c r="P645" s="122">
        <v>18290.689999999999</v>
      </c>
      <c r="Q645" s="122">
        <v>30484.5</v>
      </c>
      <c r="R645" s="122">
        <v>0</v>
      </c>
      <c r="S645" s="122">
        <v>27611.25</v>
      </c>
      <c r="T645" s="124">
        <v>180033.66</v>
      </c>
      <c r="U645" s="252" t="s">
        <v>1954</v>
      </c>
    </row>
    <row r="646" spans="1:21" s="94" customFormat="1" ht="27.6">
      <c r="A646" s="12">
        <v>34</v>
      </c>
      <c r="B646" s="30" t="s">
        <v>959</v>
      </c>
      <c r="C646" s="12">
        <v>108879</v>
      </c>
      <c r="D646" s="45" t="s">
        <v>2652</v>
      </c>
      <c r="E646" s="8" t="s">
        <v>2653</v>
      </c>
      <c r="F646" s="45" t="s">
        <v>2654</v>
      </c>
      <c r="G646" s="14" t="s">
        <v>10372</v>
      </c>
      <c r="H646" s="14" t="s">
        <v>430</v>
      </c>
      <c r="I646" s="123">
        <v>0.67999963745901415</v>
      </c>
      <c r="J646" s="12" t="s">
        <v>1953</v>
      </c>
      <c r="K646" s="12" t="s">
        <v>2532</v>
      </c>
      <c r="L646" s="12" t="s">
        <v>2532</v>
      </c>
      <c r="M646" s="12" t="s">
        <v>9</v>
      </c>
      <c r="N646" s="30" t="s">
        <v>693</v>
      </c>
      <c r="O646" s="122">
        <v>637720.66</v>
      </c>
      <c r="P646" s="122">
        <v>112538.94</v>
      </c>
      <c r="Q646" s="122">
        <v>187565.4</v>
      </c>
      <c r="R646" s="122">
        <v>0</v>
      </c>
      <c r="S646" s="122">
        <v>178186.75</v>
      </c>
      <c r="T646" s="124">
        <v>1116011.75</v>
      </c>
      <c r="U646" s="252" t="s">
        <v>1954</v>
      </c>
    </row>
    <row r="647" spans="1:21" s="94" customFormat="1" ht="27.6">
      <c r="A647" s="12">
        <v>35</v>
      </c>
      <c r="B647" s="30" t="s">
        <v>959</v>
      </c>
      <c r="C647" s="12">
        <v>112252</v>
      </c>
      <c r="D647" s="45" t="s">
        <v>2655</v>
      </c>
      <c r="E647" s="8" t="s">
        <v>2656</v>
      </c>
      <c r="F647" s="45" t="s">
        <v>2657</v>
      </c>
      <c r="G647" s="14" t="s">
        <v>3360</v>
      </c>
      <c r="H647" s="14" t="s">
        <v>170</v>
      </c>
      <c r="I647" s="123">
        <v>0.76499999482114833</v>
      </c>
      <c r="J647" s="12" t="s">
        <v>1953</v>
      </c>
      <c r="K647" s="12" t="s">
        <v>2532</v>
      </c>
      <c r="L647" s="12" t="s">
        <v>2532</v>
      </c>
      <c r="M647" s="12" t="s">
        <v>9</v>
      </c>
      <c r="N647" s="30" t="s">
        <v>693</v>
      </c>
      <c r="O647" s="122">
        <v>738580.72</v>
      </c>
      <c r="P647" s="122">
        <v>130337.78</v>
      </c>
      <c r="Q647" s="122">
        <v>96546.5</v>
      </c>
      <c r="R647" s="122">
        <v>0</v>
      </c>
      <c r="S647" s="122">
        <v>183438.35</v>
      </c>
      <c r="T647" s="124">
        <v>1148903.3500000001</v>
      </c>
      <c r="U647" s="252" t="s">
        <v>1954</v>
      </c>
    </row>
    <row r="648" spans="1:21" s="94" customFormat="1" ht="41.4">
      <c r="A648" s="12">
        <v>36</v>
      </c>
      <c r="B648" s="30" t="s">
        <v>959</v>
      </c>
      <c r="C648" s="12">
        <v>109112</v>
      </c>
      <c r="D648" s="45" t="s">
        <v>2658</v>
      </c>
      <c r="E648" s="8" t="s">
        <v>2659</v>
      </c>
      <c r="F648" s="45" t="s">
        <v>2660</v>
      </c>
      <c r="G648" s="14" t="s">
        <v>10373</v>
      </c>
      <c r="H648" s="14" t="s">
        <v>941</v>
      </c>
      <c r="I648" s="123">
        <v>0.76406492295269091</v>
      </c>
      <c r="J648" s="12" t="s">
        <v>1953</v>
      </c>
      <c r="K648" s="12" t="s">
        <v>2532</v>
      </c>
      <c r="L648" s="12" t="s">
        <v>2532</v>
      </c>
      <c r="M648" s="12" t="s">
        <v>9</v>
      </c>
      <c r="N648" s="30" t="s">
        <v>693</v>
      </c>
      <c r="O648" s="122">
        <v>466192.57</v>
      </c>
      <c r="P648" s="122">
        <v>82269.279999999999</v>
      </c>
      <c r="Q648" s="122">
        <v>61686</v>
      </c>
      <c r="R648" s="122">
        <v>0</v>
      </c>
      <c r="S648" s="122">
        <v>137348.1</v>
      </c>
      <c r="T648" s="124">
        <v>747495.95</v>
      </c>
      <c r="U648" s="252" t="s">
        <v>1954</v>
      </c>
    </row>
    <row r="649" spans="1:21" s="94" customFormat="1" ht="27.6">
      <c r="A649" s="12">
        <v>37</v>
      </c>
      <c r="B649" s="30" t="s">
        <v>959</v>
      </c>
      <c r="C649" s="12">
        <v>109316</v>
      </c>
      <c r="D649" s="45" t="s">
        <v>2661</v>
      </c>
      <c r="E649" s="8" t="s">
        <v>2662</v>
      </c>
      <c r="F649" s="45" t="s">
        <v>2663</v>
      </c>
      <c r="G649" s="14" t="s">
        <v>10374</v>
      </c>
      <c r="H649" s="14" t="s">
        <v>982</v>
      </c>
      <c r="I649" s="123">
        <v>0.66363982339971261</v>
      </c>
      <c r="J649" s="12" t="s">
        <v>1953</v>
      </c>
      <c r="K649" s="12" t="s">
        <v>2532</v>
      </c>
      <c r="L649" s="12" t="s">
        <v>2532</v>
      </c>
      <c r="M649" s="12" t="s">
        <v>9</v>
      </c>
      <c r="N649" s="30" t="s">
        <v>693</v>
      </c>
      <c r="O649" s="122">
        <v>760291</v>
      </c>
      <c r="P649" s="122">
        <v>134169</v>
      </c>
      <c r="Q649" s="122">
        <v>251178</v>
      </c>
      <c r="R649" s="122">
        <v>0</v>
      </c>
      <c r="S649" s="122">
        <v>229269.12</v>
      </c>
      <c r="T649" s="124">
        <v>1374907.12</v>
      </c>
      <c r="U649" s="252" t="s">
        <v>1954</v>
      </c>
    </row>
    <row r="650" spans="1:21" s="94" customFormat="1" ht="27.6">
      <c r="A650" s="12">
        <v>38</v>
      </c>
      <c r="B650" s="30" t="s">
        <v>959</v>
      </c>
      <c r="C650" s="12">
        <v>112007</v>
      </c>
      <c r="D650" s="45" t="s">
        <v>2664</v>
      </c>
      <c r="E650" s="8" t="s">
        <v>2665</v>
      </c>
      <c r="F650" s="45" t="s">
        <v>2666</v>
      </c>
      <c r="G650" s="14" t="s">
        <v>10375</v>
      </c>
      <c r="H650" s="14" t="s">
        <v>941</v>
      </c>
      <c r="I650" s="123">
        <v>0.73915997633591557</v>
      </c>
      <c r="J650" s="12" t="s">
        <v>1953</v>
      </c>
      <c r="K650" s="12" t="s">
        <v>2532</v>
      </c>
      <c r="L650" s="12" t="s">
        <v>2532</v>
      </c>
      <c r="M650" s="12" t="s">
        <v>9</v>
      </c>
      <c r="N650" s="30" t="s">
        <v>693</v>
      </c>
      <c r="O650" s="122">
        <v>760247.56</v>
      </c>
      <c r="P650" s="122">
        <v>134161.34</v>
      </c>
      <c r="Q650" s="122">
        <v>134120.22</v>
      </c>
      <c r="R650" s="122">
        <v>0</v>
      </c>
      <c r="S650" s="122">
        <v>195420.52</v>
      </c>
      <c r="T650" s="124">
        <v>1223949.6399999999</v>
      </c>
      <c r="U650" s="252" t="s">
        <v>1954</v>
      </c>
    </row>
    <row r="651" spans="1:21" s="94" customFormat="1" ht="41.4">
      <c r="A651" s="12">
        <v>39</v>
      </c>
      <c r="B651" s="30" t="s">
        <v>959</v>
      </c>
      <c r="C651" s="12">
        <v>110695</v>
      </c>
      <c r="D651" s="45" t="s">
        <v>2667</v>
      </c>
      <c r="E651" s="8" t="s">
        <v>2668</v>
      </c>
      <c r="F651" s="45" t="s">
        <v>2669</v>
      </c>
      <c r="G651" s="14" t="s">
        <v>5082</v>
      </c>
      <c r="H651" s="14" t="s">
        <v>170</v>
      </c>
      <c r="I651" s="123">
        <v>0.68</v>
      </c>
      <c r="J651" s="12" t="s">
        <v>1953</v>
      </c>
      <c r="K651" s="12" t="s">
        <v>2532</v>
      </c>
      <c r="L651" s="12" t="s">
        <v>2532</v>
      </c>
      <c r="M651" s="12" t="s">
        <v>9</v>
      </c>
      <c r="N651" s="30" t="s">
        <v>693</v>
      </c>
      <c r="O651" s="122">
        <v>599658</v>
      </c>
      <c r="P651" s="122">
        <v>105822</v>
      </c>
      <c r="Q651" s="122">
        <v>176370</v>
      </c>
      <c r="R651" s="122">
        <v>0</v>
      </c>
      <c r="S651" s="122">
        <v>167551.5</v>
      </c>
      <c r="T651" s="124">
        <v>1049401.5</v>
      </c>
      <c r="U651" s="252" t="s">
        <v>1954</v>
      </c>
    </row>
    <row r="652" spans="1:21" s="94" customFormat="1" ht="41.4">
      <c r="A652" s="12">
        <v>40</v>
      </c>
      <c r="B652" s="12" t="s">
        <v>959</v>
      </c>
      <c r="C652" s="12">
        <v>113175</v>
      </c>
      <c r="D652" s="102" t="s">
        <v>2670</v>
      </c>
      <c r="E652" s="40" t="s">
        <v>2671</v>
      </c>
      <c r="F652" s="45" t="s">
        <v>2672</v>
      </c>
      <c r="G652" s="39" t="s">
        <v>2597</v>
      </c>
      <c r="H652" s="14" t="s">
        <v>170</v>
      </c>
      <c r="I652" s="123">
        <v>0.68000000393661986</v>
      </c>
      <c r="J652" s="12" t="s">
        <v>1953</v>
      </c>
      <c r="K652" s="12" t="s">
        <v>2532</v>
      </c>
      <c r="L652" s="12" t="s">
        <v>2532</v>
      </c>
      <c r="M652" s="12" t="s">
        <v>9</v>
      </c>
      <c r="N652" s="30" t="s">
        <v>693</v>
      </c>
      <c r="O652" s="122">
        <v>760042.92</v>
      </c>
      <c r="P652" s="122">
        <v>134125.22</v>
      </c>
      <c r="Q652" s="122">
        <v>223542.03</v>
      </c>
      <c r="R652" s="122">
        <v>0</v>
      </c>
      <c r="S652" s="122">
        <v>230323.59</v>
      </c>
      <c r="T652" s="124">
        <v>1348033.76</v>
      </c>
      <c r="U652" s="252" t="s">
        <v>1954</v>
      </c>
    </row>
    <row r="653" spans="1:21" s="94" customFormat="1" ht="41.4">
      <c r="A653" s="125">
        <v>41</v>
      </c>
      <c r="B653" s="125" t="s">
        <v>959</v>
      </c>
      <c r="C653" s="127">
        <v>113375</v>
      </c>
      <c r="D653" s="127" t="s">
        <v>2673</v>
      </c>
      <c r="E653" s="127" t="s">
        <v>2674</v>
      </c>
      <c r="F653" s="128" t="s">
        <v>2675</v>
      </c>
      <c r="G653" s="147" t="s">
        <v>10376</v>
      </c>
      <c r="H653" s="129" t="s">
        <v>430</v>
      </c>
      <c r="I653" s="130">
        <f>O653/(O653+P653+Q653)</f>
        <v>0.72250010407848897</v>
      </c>
      <c r="J653" s="125" t="s">
        <v>1953</v>
      </c>
      <c r="K653" s="125" t="s">
        <v>2532</v>
      </c>
      <c r="L653" s="125" t="s">
        <v>2676</v>
      </c>
      <c r="M653" s="125" t="s">
        <v>9</v>
      </c>
      <c r="N653" s="137" t="s">
        <v>693</v>
      </c>
      <c r="O653" s="148">
        <v>169208.26</v>
      </c>
      <c r="P653" s="148">
        <v>29860.26</v>
      </c>
      <c r="Q653" s="148">
        <v>35129.730000000003</v>
      </c>
      <c r="R653" s="132">
        <v>0</v>
      </c>
      <c r="S653" s="148">
        <v>56669.42</v>
      </c>
      <c r="T653" s="148">
        <v>290867.57</v>
      </c>
      <c r="U653" s="156" t="s">
        <v>1954</v>
      </c>
    </row>
    <row r="654" spans="1:21" s="94" customFormat="1" ht="96.6">
      <c r="A654" s="125">
        <v>42</v>
      </c>
      <c r="B654" s="125" t="s">
        <v>959</v>
      </c>
      <c r="C654" s="127">
        <v>113781</v>
      </c>
      <c r="D654" s="127" t="s">
        <v>2677</v>
      </c>
      <c r="E654" s="127" t="s">
        <v>2678</v>
      </c>
      <c r="F654" s="128" t="s">
        <v>2679</v>
      </c>
      <c r="G654" s="147" t="s">
        <v>2118</v>
      </c>
      <c r="H654" s="129" t="s">
        <v>430</v>
      </c>
      <c r="I654" s="130">
        <f t="shared" ref="I654:I720" si="10">O654/(O654+P654+Q654)</f>
        <v>0.76499999764487459</v>
      </c>
      <c r="J654" s="125" t="s">
        <v>1953</v>
      </c>
      <c r="K654" s="125" t="s">
        <v>2532</v>
      </c>
      <c r="L654" s="125" t="s">
        <v>2676</v>
      </c>
      <c r="M654" s="125" t="s">
        <v>9</v>
      </c>
      <c r="N654" s="137" t="s">
        <v>693</v>
      </c>
      <c r="O654" s="148">
        <v>535958.69999999995</v>
      </c>
      <c r="P654" s="148">
        <v>94580.95</v>
      </c>
      <c r="Q654" s="148">
        <v>70059.960000000006</v>
      </c>
      <c r="R654" s="132">
        <v>0</v>
      </c>
      <c r="S654" s="148">
        <v>156293.94</v>
      </c>
      <c r="T654" s="148">
        <v>856893.55</v>
      </c>
      <c r="U654" s="156" t="s">
        <v>1954</v>
      </c>
    </row>
    <row r="655" spans="1:21" s="94" customFormat="1" ht="110.4">
      <c r="A655" s="125">
        <v>43</v>
      </c>
      <c r="B655" s="125" t="s">
        <v>959</v>
      </c>
      <c r="C655" s="127">
        <v>111927</v>
      </c>
      <c r="D655" s="127" t="s">
        <v>2680</v>
      </c>
      <c r="E655" s="127" t="s">
        <v>2681</v>
      </c>
      <c r="F655" s="128" t="s">
        <v>2682</v>
      </c>
      <c r="G655" s="147" t="s">
        <v>10377</v>
      </c>
      <c r="H655" s="129" t="s">
        <v>107</v>
      </c>
      <c r="I655" s="130">
        <f t="shared" si="10"/>
        <v>0.67999999999999994</v>
      </c>
      <c r="J655" s="125" t="s">
        <v>1953</v>
      </c>
      <c r="K655" s="125" t="s">
        <v>2532</v>
      </c>
      <c r="L655" s="125" t="s">
        <v>2676</v>
      </c>
      <c r="M655" s="125" t="s">
        <v>9</v>
      </c>
      <c r="N655" s="137" t="s">
        <v>693</v>
      </c>
      <c r="O655" s="148">
        <v>676929.46</v>
      </c>
      <c r="P655" s="148">
        <v>119458.14</v>
      </c>
      <c r="Q655" s="148">
        <v>199096.9</v>
      </c>
      <c r="R655" s="132">
        <v>0</v>
      </c>
      <c r="S655" s="148">
        <v>1946</v>
      </c>
      <c r="T655" s="148">
        <v>997430.5</v>
      </c>
      <c r="U655" s="156" t="s">
        <v>1954</v>
      </c>
    </row>
    <row r="656" spans="1:21" s="94" customFormat="1" ht="41.4">
      <c r="A656" s="125">
        <v>44</v>
      </c>
      <c r="B656" s="125" t="s">
        <v>959</v>
      </c>
      <c r="C656" s="127">
        <v>111782</v>
      </c>
      <c r="D656" s="127" t="s">
        <v>2683</v>
      </c>
      <c r="E656" s="127" t="s">
        <v>2684</v>
      </c>
      <c r="F656" s="128" t="s">
        <v>2685</v>
      </c>
      <c r="G656" s="147" t="s">
        <v>2452</v>
      </c>
      <c r="H656" s="129" t="s">
        <v>47</v>
      </c>
      <c r="I656" s="130">
        <f t="shared" si="10"/>
        <v>0.72159474293771086</v>
      </c>
      <c r="J656" s="125" t="s">
        <v>1953</v>
      </c>
      <c r="K656" s="125" t="s">
        <v>2532</v>
      </c>
      <c r="L656" s="125" t="s">
        <v>2676</v>
      </c>
      <c r="M656" s="125" t="s">
        <v>9</v>
      </c>
      <c r="N656" s="137" t="s">
        <v>693</v>
      </c>
      <c r="O656" s="148">
        <v>716507.5</v>
      </c>
      <c r="P656" s="148">
        <v>126442.5</v>
      </c>
      <c r="Q656" s="148">
        <v>150000</v>
      </c>
      <c r="R656" s="132">
        <v>0</v>
      </c>
      <c r="S656" s="148">
        <v>193273.47</v>
      </c>
      <c r="T656" s="148">
        <v>1186223.47</v>
      </c>
      <c r="U656" s="156" t="s">
        <v>1954</v>
      </c>
    </row>
    <row r="657" spans="1:21" s="94" customFormat="1" ht="27.6">
      <c r="A657" s="125">
        <v>45</v>
      </c>
      <c r="B657" s="125" t="s">
        <v>959</v>
      </c>
      <c r="C657" s="127">
        <v>109268</v>
      </c>
      <c r="D657" s="127" t="s">
        <v>2686</v>
      </c>
      <c r="E657" s="127" t="s">
        <v>2687</v>
      </c>
      <c r="F657" s="128" t="s">
        <v>2688</v>
      </c>
      <c r="G657" s="147" t="s">
        <v>2320</v>
      </c>
      <c r="H657" s="129" t="s">
        <v>295</v>
      </c>
      <c r="I657" s="130">
        <f t="shared" si="10"/>
        <v>0.74800002092748807</v>
      </c>
      <c r="J657" s="125" t="s">
        <v>1953</v>
      </c>
      <c r="K657" s="125" t="s">
        <v>2532</v>
      </c>
      <c r="L657" s="125" t="s">
        <v>2689</v>
      </c>
      <c r="M657" s="125" t="s">
        <v>9</v>
      </c>
      <c r="N657" s="137" t="s">
        <v>693</v>
      </c>
      <c r="O657" s="148">
        <v>311674.3</v>
      </c>
      <c r="P657" s="148">
        <v>55001.35</v>
      </c>
      <c r="Q657" s="148">
        <v>50001.21</v>
      </c>
      <c r="R657" s="132">
        <v>0</v>
      </c>
      <c r="S657" s="148">
        <v>93943</v>
      </c>
      <c r="T657" s="148">
        <v>510619.86</v>
      </c>
      <c r="U657" s="156" t="s">
        <v>1954</v>
      </c>
    </row>
    <row r="658" spans="1:21" s="94" customFormat="1" ht="27.6">
      <c r="A658" s="125">
        <v>46</v>
      </c>
      <c r="B658" s="125" t="s">
        <v>959</v>
      </c>
      <c r="C658" s="127">
        <v>102800</v>
      </c>
      <c r="D658" s="127" t="s">
        <v>2690</v>
      </c>
      <c r="E658" s="127" t="s">
        <v>2691</v>
      </c>
      <c r="F658" s="128" t="s">
        <v>2692</v>
      </c>
      <c r="G658" s="147" t="s">
        <v>2006</v>
      </c>
      <c r="H658" s="129" t="s">
        <v>295</v>
      </c>
      <c r="I658" s="130">
        <f t="shared" si="10"/>
        <v>0.76158889581952427</v>
      </c>
      <c r="J658" s="125" t="s">
        <v>1953</v>
      </c>
      <c r="K658" s="125" t="s">
        <v>2532</v>
      </c>
      <c r="L658" s="125" t="s">
        <v>2676</v>
      </c>
      <c r="M658" s="125" t="s">
        <v>9</v>
      </c>
      <c r="N658" s="137" t="s">
        <v>693</v>
      </c>
      <c r="O658" s="148">
        <v>192949.91</v>
      </c>
      <c r="P658" s="148">
        <v>34050</v>
      </c>
      <c r="Q658" s="148">
        <v>26351.88</v>
      </c>
      <c r="R658" s="132">
        <v>0</v>
      </c>
      <c r="S658" s="148">
        <v>52167.24</v>
      </c>
      <c r="T658" s="148">
        <v>305519.03000000003</v>
      </c>
      <c r="U658" s="156" t="s">
        <v>1954</v>
      </c>
    </row>
    <row r="659" spans="1:21" s="94" customFormat="1" ht="55.2">
      <c r="A659" s="125">
        <v>47</v>
      </c>
      <c r="B659" s="125" t="s">
        <v>959</v>
      </c>
      <c r="C659" s="127">
        <v>103337</v>
      </c>
      <c r="D659" s="127" t="s">
        <v>2693</v>
      </c>
      <c r="E659" s="127" t="s">
        <v>2694</v>
      </c>
      <c r="F659" s="128" t="s">
        <v>2695</v>
      </c>
      <c r="G659" s="147" t="s">
        <v>10378</v>
      </c>
      <c r="H659" s="129" t="s">
        <v>107</v>
      </c>
      <c r="I659" s="130">
        <f t="shared" si="10"/>
        <v>0.72250005107644144</v>
      </c>
      <c r="J659" s="125" t="s">
        <v>1953</v>
      </c>
      <c r="K659" s="125" t="s">
        <v>2532</v>
      </c>
      <c r="L659" s="125" t="s">
        <v>2689</v>
      </c>
      <c r="M659" s="125" t="s">
        <v>9</v>
      </c>
      <c r="N659" s="137" t="s">
        <v>693</v>
      </c>
      <c r="O659" s="148">
        <v>151710.12</v>
      </c>
      <c r="P659" s="148">
        <v>26772.37</v>
      </c>
      <c r="Q659" s="148">
        <v>31496.9</v>
      </c>
      <c r="R659" s="132">
        <v>0</v>
      </c>
      <c r="S659" s="148">
        <v>39896.080000000002</v>
      </c>
      <c r="T659" s="148">
        <v>249875.47</v>
      </c>
      <c r="U659" s="156" t="s">
        <v>1954</v>
      </c>
    </row>
    <row r="660" spans="1:21" s="94" customFormat="1" ht="55.2">
      <c r="A660" s="125">
        <v>48</v>
      </c>
      <c r="B660" s="125" t="s">
        <v>959</v>
      </c>
      <c r="C660" s="127">
        <v>110143</v>
      </c>
      <c r="D660" s="127" t="s">
        <v>2696</v>
      </c>
      <c r="E660" s="127" t="s">
        <v>2697</v>
      </c>
      <c r="F660" s="128" t="s">
        <v>2698</v>
      </c>
      <c r="G660" s="147" t="s">
        <v>10377</v>
      </c>
      <c r="H660" s="129" t="s">
        <v>430</v>
      </c>
      <c r="I660" s="130">
        <f t="shared" si="10"/>
        <v>0.76500000000000001</v>
      </c>
      <c r="J660" s="125" t="s">
        <v>1953</v>
      </c>
      <c r="K660" s="125" t="s">
        <v>2532</v>
      </c>
      <c r="L660" s="125" t="s">
        <v>2676</v>
      </c>
      <c r="M660" s="125" t="s">
        <v>9</v>
      </c>
      <c r="N660" s="137" t="s">
        <v>693</v>
      </c>
      <c r="O660" s="148">
        <v>478268.82</v>
      </c>
      <c r="P660" s="148">
        <v>84400.38</v>
      </c>
      <c r="Q660" s="148">
        <v>62518.8</v>
      </c>
      <c r="R660" s="132">
        <v>0</v>
      </c>
      <c r="S660" s="148">
        <v>118785.73</v>
      </c>
      <c r="T660" s="148">
        <v>743973.73</v>
      </c>
      <c r="U660" s="156" t="s">
        <v>1954</v>
      </c>
    </row>
    <row r="661" spans="1:21" s="94" customFormat="1" ht="55.2">
      <c r="A661" s="125">
        <v>49</v>
      </c>
      <c r="B661" s="125" t="s">
        <v>959</v>
      </c>
      <c r="C661" s="127">
        <v>113213</v>
      </c>
      <c r="D661" s="127" t="s">
        <v>2699</v>
      </c>
      <c r="E661" s="127" t="s">
        <v>2700</v>
      </c>
      <c r="F661" s="128" t="s">
        <v>2701</v>
      </c>
      <c r="G661" s="147" t="s">
        <v>2000</v>
      </c>
      <c r="H661" s="129" t="s">
        <v>601</v>
      </c>
      <c r="I661" s="130">
        <f t="shared" si="10"/>
        <v>0.76500000301477733</v>
      </c>
      <c r="J661" s="125" t="s">
        <v>1953</v>
      </c>
      <c r="K661" s="125" t="s">
        <v>2532</v>
      </c>
      <c r="L661" s="125" t="s">
        <v>2676</v>
      </c>
      <c r="M661" s="125" t="s">
        <v>9</v>
      </c>
      <c r="N661" s="137" t="s">
        <v>693</v>
      </c>
      <c r="O661" s="148">
        <v>710500.24</v>
      </c>
      <c r="P661" s="148">
        <v>125382.39</v>
      </c>
      <c r="Q661" s="148">
        <v>92875.85</v>
      </c>
      <c r="R661" s="132">
        <v>0</v>
      </c>
      <c r="S661" s="148">
        <v>168070.1</v>
      </c>
      <c r="T661" s="148">
        <v>1096828.58</v>
      </c>
      <c r="U661" s="156" t="s">
        <v>1954</v>
      </c>
    </row>
    <row r="662" spans="1:21" s="94" customFormat="1" ht="41.4">
      <c r="A662" s="125">
        <v>50</v>
      </c>
      <c r="B662" s="125" t="s">
        <v>959</v>
      </c>
      <c r="C662" s="127">
        <v>113266</v>
      </c>
      <c r="D662" s="127" t="s">
        <v>2702</v>
      </c>
      <c r="E662" s="127" t="s">
        <v>2703</v>
      </c>
      <c r="F662" s="128" t="s">
        <v>2704</v>
      </c>
      <c r="G662" s="147" t="s">
        <v>2000</v>
      </c>
      <c r="H662" s="129" t="s">
        <v>430</v>
      </c>
      <c r="I662" s="130">
        <f t="shared" si="10"/>
        <v>0.67999999084595775</v>
      </c>
      <c r="J662" s="125" t="s">
        <v>1953</v>
      </c>
      <c r="K662" s="125" t="s">
        <v>2532</v>
      </c>
      <c r="L662" s="125" t="s">
        <v>2676</v>
      </c>
      <c r="M662" s="125" t="s">
        <v>9</v>
      </c>
      <c r="N662" s="137" t="s">
        <v>693</v>
      </c>
      <c r="O662" s="148">
        <v>564559.32999999996</v>
      </c>
      <c r="P662" s="148">
        <v>99628.12</v>
      </c>
      <c r="Q662" s="148">
        <v>166046.87</v>
      </c>
      <c r="R662" s="132">
        <v>0</v>
      </c>
      <c r="S662" s="148">
        <v>0</v>
      </c>
      <c r="T662" s="148">
        <v>830234.32</v>
      </c>
      <c r="U662" s="156" t="s">
        <v>1954</v>
      </c>
    </row>
    <row r="663" spans="1:21" s="94" customFormat="1" ht="41.4">
      <c r="A663" s="125">
        <v>51</v>
      </c>
      <c r="B663" s="125" t="s">
        <v>959</v>
      </c>
      <c r="C663" s="127">
        <v>113361</v>
      </c>
      <c r="D663" s="127" t="s">
        <v>2705</v>
      </c>
      <c r="E663" s="127" t="s">
        <v>2706</v>
      </c>
      <c r="F663" s="128" t="s">
        <v>2707</v>
      </c>
      <c r="G663" s="147" t="s">
        <v>10379</v>
      </c>
      <c r="H663" s="129" t="s">
        <v>317</v>
      </c>
      <c r="I663" s="130">
        <f t="shared" si="10"/>
        <v>0.67999998985782228</v>
      </c>
      <c r="J663" s="125" t="s">
        <v>1953</v>
      </c>
      <c r="K663" s="125" t="s">
        <v>2532</v>
      </c>
      <c r="L663" s="125" t="s">
        <v>2676</v>
      </c>
      <c r="M663" s="125" t="s">
        <v>9</v>
      </c>
      <c r="N663" s="137" t="s">
        <v>693</v>
      </c>
      <c r="O663" s="148">
        <v>724104.83</v>
      </c>
      <c r="P663" s="148">
        <v>127783.21</v>
      </c>
      <c r="Q663" s="148">
        <v>212972.02</v>
      </c>
      <c r="R663" s="132">
        <v>0</v>
      </c>
      <c r="S663" s="148">
        <v>226191.75</v>
      </c>
      <c r="T663" s="148">
        <v>1291051.81</v>
      </c>
      <c r="U663" s="156" t="s">
        <v>1954</v>
      </c>
    </row>
    <row r="664" spans="1:21" s="94" customFormat="1" ht="41.4">
      <c r="A664" s="125">
        <v>52</v>
      </c>
      <c r="B664" s="125" t="s">
        <v>959</v>
      </c>
      <c r="C664" s="127">
        <v>112950</v>
      </c>
      <c r="D664" s="149" t="s">
        <v>2708</v>
      </c>
      <c r="E664" s="149" t="s">
        <v>2709</v>
      </c>
      <c r="F664" s="128" t="s">
        <v>2710</v>
      </c>
      <c r="G664" s="147" t="s">
        <v>2597</v>
      </c>
      <c r="H664" s="129" t="s">
        <v>430</v>
      </c>
      <c r="I664" s="130">
        <f t="shared" si="10"/>
        <v>0.68000000071607991</v>
      </c>
      <c r="J664" s="125" t="s">
        <v>1953</v>
      </c>
      <c r="K664" s="125" t="s">
        <v>2532</v>
      </c>
      <c r="L664" s="125" t="s">
        <v>2676</v>
      </c>
      <c r="M664" s="125" t="s">
        <v>9</v>
      </c>
      <c r="N664" s="137" t="s">
        <v>693</v>
      </c>
      <c r="O664" s="141">
        <v>759691.71</v>
      </c>
      <c r="P664" s="141">
        <v>134063.24</v>
      </c>
      <c r="Q664" s="141">
        <v>223438.74</v>
      </c>
      <c r="R664" s="132">
        <v>0</v>
      </c>
      <c r="S664" s="141">
        <v>235666.97</v>
      </c>
      <c r="T664" s="141">
        <v>1352860.66</v>
      </c>
      <c r="U664" s="156" t="s">
        <v>1954</v>
      </c>
    </row>
    <row r="665" spans="1:21" s="94" customFormat="1" ht="41.4">
      <c r="A665" s="125">
        <v>53</v>
      </c>
      <c r="B665" s="125" t="s">
        <v>959</v>
      </c>
      <c r="C665" s="127">
        <v>113241</v>
      </c>
      <c r="D665" s="127" t="s">
        <v>2711</v>
      </c>
      <c r="E665" s="127" t="s">
        <v>2712</v>
      </c>
      <c r="F665" s="128" t="s">
        <v>2713</v>
      </c>
      <c r="G665" s="147" t="s">
        <v>2000</v>
      </c>
      <c r="H665" s="129" t="s">
        <v>601</v>
      </c>
      <c r="I665" s="130">
        <f t="shared" si="10"/>
        <v>0.67999999999999994</v>
      </c>
      <c r="J665" s="125" t="s">
        <v>1953</v>
      </c>
      <c r="K665" s="125" t="s">
        <v>2532</v>
      </c>
      <c r="L665" s="125" t="s">
        <v>2676</v>
      </c>
      <c r="M665" s="125" t="s">
        <v>9</v>
      </c>
      <c r="N665" s="137" t="s">
        <v>693</v>
      </c>
      <c r="O665" s="141">
        <v>758656.45</v>
      </c>
      <c r="P665" s="141">
        <v>133880.54999999999</v>
      </c>
      <c r="Q665" s="141">
        <v>223134.25</v>
      </c>
      <c r="R665" s="132">
        <v>0</v>
      </c>
      <c r="S665" s="141">
        <v>235807.37</v>
      </c>
      <c r="T665" s="141">
        <v>135178.62</v>
      </c>
      <c r="U665" s="156" t="s">
        <v>1954</v>
      </c>
    </row>
    <row r="666" spans="1:21" s="94" customFormat="1" ht="41.4">
      <c r="A666" s="125">
        <v>54</v>
      </c>
      <c r="B666" s="125" t="s">
        <v>959</v>
      </c>
      <c r="C666" s="127">
        <v>113283</v>
      </c>
      <c r="D666" s="127" t="s">
        <v>2714</v>
      </c>
      <c r="E666" s="127" t="s">
        <v>2715</v>
      </c>
      <c r="F666" s="128" t="s">
        <v>2716</v>
      </c>
      <c r="G666" s="147" t="s">
        <v>2597</v>
      </c>
      <c r="H666" s="129" t="s">
        <v>975</v>
      </c>
      <c r="I666" s="130">
        <f t="shared" si="10"/>
        <v>0.76500000010693214</v>
      </c>
      <c r="J666" s="125" t="s">
        <v>1953</v>
      </c>
      <c r="K666" s="125" t="s">
        <v>2532</v>
      </c>
      <c r="L666" s="125" t="s">
        <v>2676</v>
      </c>
      <c r="M666" s="125" t="s">
        <v>9</v>
      </c>
      <c r="N666" s="137" t="s">
        <v>693</v>
      </c>
      <c r="O666" s="141">
        <v>715406.32</v>
      </c>
      <c r="P666" s="141">
        <v>126248.17</v>
      </c>
      <c r="Q666" s="141">
        <v>93517.17</v>
      </c>
      <c r="R666" s="132">
        <v>0</v>
      </c>
      <c r="S666" s="141">
        <v>215277.1</v>
      </c>
      <c r="T666" s="141">
        <v>1150448.76</v>
      </c>
      <c r="U666" s="156" t="s">
        <v>1954</v>
      </c>
    </row>
    <row r="667" spans="1:21" s="94" customFormat="1" ht="82.8">
      <c r="A667" s="125">
        <v>55</v>
      </c>
      <c r="B667" s="125" t="s">
        <v>959</v>
      </c>
      <c r="C667" s="127">
        <v>112419</v>
      </c>
      <c r="D667" s="127" t="s">
        <v>2717</v>
      </c>
      <c r="E667" s="127" t="s">
        <v>2718</v>
      </c>
      <c r="F667" s="128" t="s">
        <v>2719</v>
      </c>
      <c r="G667" s="147" t="s">
        <v>10380</v>
      </c>
      <c r="H667" s="129" t="s">
        <v>10381</v>
      </c>
      <c r="I667" s="130">
        <f t="shared" si="10"/>
        <v>0.73080000000000001</v>
      </c>
      <c r="J667" s="125" t="s">
        <v>1953</v>
      </c>
      <c r="K667" s="125" t="s">
        <v>2532</v>
      </c>
      <c r="L667" s="125" t="s">
        <v>2676</v>
      </c>
      <c r="M667" s="125" t="s">
        <v>9</v>
      </c>
      <c r="N667" s="137" t="s">
        <v>693</v>
      </c>
      <c r="O667" s="141">
        <v>344937.6</v>
      </c>
      <c r="P667" s="141">
        <v>60884.4</v>
      </c>
      <c r="Q667" s="141">
        <v>66178</v>
      </c>
      <c r="R667" s="132">
        <v>0</v>
      </c>
      <c r="S667" s="141">
        <v>89680</v>
      </c>
      <c r="T667" s="141">
        <v>561680</v>
      </c>
      <c r="U667" s="156" t="s">
        <v>1954</v>
      </c>
    </row>
    <row r="668" spans="1:21" s="94" customFormat="1" ht="27.6">
      <c r="A668" s="125">
        <v>56</v>
      </c>
      <c r="B668" s="125" t="s">
        <v>959</v>
      </c>
      <c r="C668" s="127">
        <v>109114</v>
      </c>
      <c r="D668" s="127" t="s">
        <v>2720</v>
      </c>
      <c r="E668" s="127" t="s">
        <v>2721</v>
      </c>
      <c r="F668" s="128" t="s">
        <v>2722</v>
      </c>
      <c r="G668" s="147" t="s">
        <v>2105</v>
      </c>
      <c r="H668" s="129" t="s">
        <v>295</v>
      </c>
      <c r="I668" s="130">
        <f t="shared" si="10"/>
        <v>0.70860326687215247</v>
      </c>
      <c r="J668" s="125" t="s">
        <v>1953</v>
      </c>
      <c r="K668" s="125" t="s">
        <v>2532</v>
      </c>
      <c r="L668" s="125" t="s">
        <v>2676</v>
      </c>
      <c r="M668" s="125" t="s">
        <v>9</v>
      </c>
      <c r="N668" s="137" t="s">
        <v>693</v>
      </c>
      <c r="O668" s="141">
        <v>760291</v>
      </c>
      <c r="P668" s="141">
        <v>134168.99</v>
      </c>
      <c r="Q668" s="141">
        <v>178483.13</v>
      </c>
      <c r="R668" s="132">
        <v>0</v>
      </c>
      <c r="S668" s="141">
        <v>203859.19</v>
      </c>
      <c r="T668" s="141">
        <v>1276802.31</v>
      </c>
      <c r="U668" s="156" t="s">
        <v>1954</v>
      </c>
    </row>
    <row r="669" spans="1:21" s="94" customFormat="1" ht="207">
      <c r="A669" s="12">
        <v>57</v>
      </c>
      <c r="B669" s="12" t="s">
        <v>960</v>
      </c>
      <c r="C669" s="12">
        <v>114739</v>
      </c>
      <c r="D669" s="102" t="s">
        <v>2723</v>
      </c>
      <c r="E669" s="40" t="s">
        <v>2724</v>
      </c>
      <c r="F669" s="45" t="s">
        <v>2725</v>
      </c>
      <c r="G669" s="39" t="s">
        <v>2726</v>
      </c>
      <c r="H669" s="14" t="s">
        <v>170</v>
      </c>
      <c r="I669" s="123">
        <f t="shared" si="10"/>
        <v>0.52038781357324171</v>
      </c>
      <c r="J669" s="12" t="s">
        <v>1953</v>
      </c>
      <c r="K669" s="12" t="s">
        <v>2532</v>
      </c>
      <c r="L669" s="12" t="s">
        <v>2532</v>
      </c>
      <c r="M669" s="12" t="s">
        <v>9</v>
      </c>
      <c r="N669" s="30" t="s">
        <v>693</v>
      </c>
      <c r="O669" s="122">
        <v>1115211.8999999999</v>
      </c>
      <c r="P669" s="122">
        <v>196802.1</v>
      </c>
      <c r="Q669" s="122">
        <v>831026</v>
      </c>
      <c r="R669" s="122">
        <v>0</v>
      </c>
      <c r="S669" s="122">
        <v>431810.6</v>
      </c>
      <c r="T669" s="124">
        <v>2574850.6</v>
      </c>
      <c r="U669" s="252" t="s">
        <v>1954</v>
      </c>
    </row>
    <row r="670" spans="1:21" s="94" customFormat="1" ht="193.2">
      <c r="A670" s="12">
        <v>58</v>
      </c>
      <c r="B670" s="30" t="s">
        <v>960</v>
      </c>
      <c r="C670" s="12">
        <v>114761</v>
      </c>
      <c r="D670" s="45" t="s">
        <v>2727</v>
      </c>
      <c r="E670" s="8" t="s">
        <v>2728</v>
      </c>
      <c r="F670" s="45" t="s">
        <v>2729</v>
      </c>
      <c r="G670" s="14" t="s">
        <v>2441</v>
      </c>
      <c r="H670" s="14" t="s">
        <v>292</v>
      </c>
      <c r="I670" s="123">
        <f t="shared" si="10"/>
        <v>0.52502777688787849</v>
      </c>
      <c r="J670" s="12" t="s">
        <v>1953</v>
      </c>
      <c r="K670" s="12" t="s">
        <v>2532</v>
      </c>
      <c r="L670" s="12" t="s">
        <v>2532</v>
      </c>
      <c r="M670" s="12" t="s">
        <v>9</v>
      </c>
      <c r="N670" s="30" t="s">
        <v>693</v>
      </c>
      <c r="O670" s="122">
        <v>3389795.03</v>
      </c>
      <c r="P670" s="122">
        <v>598199.12</v>
      </c>
      <c r="Q670" s="122">
        <v>2468416.69</v>
      </c>
      <c r="R670" s="122">
        <v>0</v>
      </c>
      <c r="S670" s="122">
        <v>1226851.3600000001</v>
      </c>
      <c r="T670" s="124">
        <v>7683262.2000000002</v>
      </c>
      <c r="U670" s="252" t="s">
        <v>1954</v>
      </c>
    </row>
    <row r="671" spans="1:21" s="94" customFormat="1" ht="165.6">
      <c r="A671" s="12">
        <v>59</v>
      </c>
      <c r="B671" s="30" t="s">
        <v>960</v>
      </c>
      <c r="C671" s="12">
        <v>111654</v>
      </c>
      <c r="D671" s="45" t="s">
        <v>2730</v>
      </c>
      <c r="E671" s="8" t="s">
        <v>2731</v>
      </c>
      <c r="F671" s="45" t="s">
        <v>2732</v>
      </c>
      <c r="G671" s="14" t="s">
        <v>2733</v>
      </c>
      <c r="H671" s="14" t="s">
        <v>298</v>
      </c>
      <c r="I671" s="123">
        <f t="shared" si="10"/>
        <v>0.52788890054926119</v>
      </c>
      <c r="J671" s="12" t="s">
        <v>1953</v>
      </c>
      <c r="K671" s="12" t="s">
        <v>2532</v>
      </c>
      <c r="L671" s="12" t="s">
        <v>2537</v>
      </c>
      <c r="M671" s="12" t="s">
        <v>9</v>
      </c>
      <c r="N671" s="30" t="s">
        <v>693</v>
      </c>
      <c r="O671" s="122">
        <v>1828990.61</v>
      </c>
      <c r="P671" s="122">
        <v>322763.05</v>
      </c>
      <c r="Q671" s="122">
        <v>1312972.74</v>
      </c>
      <c r="R671" s="122">
        <v>0</v>
      </c>
      <c r="S671" s="122">
        <v>658298.02</v>
      </c>
      <c r="T671" s="124">
        <v>4123024.4200000004</v>
      </c>
      <c r="U671" s="252" t="s">
        <v>1954</v>
      </c>
    </row>
    <row r="672" spans="1:21" s="94" customFormat="1" ht="276">
      <c r="A672" s="12">
        <v>60</v>
      </c>
      <c r="B672" s="30" t="s">
        <v>960</v>
      </c>
      <c r="C672" s="12">
        <v>112749</v>
      </c>
      <c r="D672" s="45" t="s">
        <v>2734</v>
      </c>
      <c r="E672" s="8" t="s">
        <v>2735</v>
      </c>
      <c r="F672" s="45" t="s">
        <v>2736</v>
      </c>
      <c r="G672" s="14" t="s">
        <v>2737</v>
      </c>
      <c r="H672" s="14" t="s">
        <v>37</v>
      </c>
      <c r="I672" s="123">
        <f t="shared" si="10"/>
        <v>0.52439575084556167</v>
      </c>
      <c r="J672" s="12" t="s">
        <v>1953</v>
      </c>
      <c r="K672" s="12" t="s">
        <v>2532</v>
      </c>
      <c r="L672" s="12" t="s">
        <v>2532</v>
      </c>
      <c r="M672" s="12" t="s">
        <v>9</v>
      </c>
      <c r="N672" s="30" t="s">
        <v>693</v>
      </c>
      <c r="O672" s="122">
        <v>2446723.13</v>
      </c>
      <c r="P672" s="122">
        <v>431774.67</v>
      </c>
      <c r="Q672" s="122">
        <v>1787297.31</v>
      </c>
      <c r="R672" s="122">
        <v>0</v>
      </c>
      <c r="S672" s="122">
        <v>883320.58</v>
      </c>
      <c r="T672" s="124">
        <v>5549115.6899999995</v>
      </c>
      <c r="U672" s="252" t="s">
        <v>1954</v>
      </c>
    </row>
    <row r="673" spans="1:21" s="94" customFormat="1" ht="55.2">
      <c r="A673" s="12">
        <v>61</v>
      </c>
      <c r="B673" s="30" t="s">
        <v>960</v>
      </c>
      <c r="C673" s="12">
        <v>110652</v>
      </c>
      <c r="D673" s="45" t="s">
        <v>2738</v>
      </c>
      <c r="E673" s="8" t="s">
        <v>2739</v>
      </c>
      <c r="F673" s="45" t="s">
        <v>2740</v>
      </c>
      <c r="G673" s="14" t="s">
        <v>2105</v>
      </c>
      <c r="H673" s="14" t="s">
        <v>107</v>
      </c>
      <c r="I673" s="123">
        <f t="shared" si="10"/>
        <v>0.52802240262971378</v>
      </c>
      <c r="J673" s="12" t="s">
        <v>1953</v>
      </c>
      <c r="K673" s="12" t="s">
        <v>2532</v>
      </c>
      <c r="L673" s="12" t="s">
        <v>2532</v>
      </c>
      <c r="M673" s="12" t="s">
        <v>9</v>
      </c>
      <c r="N673" s="30" t="s">
        <v>693</v>
      </c>
      <c r="O673" s="122">
        <v>1039029.88</v>
      </c>
      <c r="P673" s="122">
        <v>183358.21</v>
      </c>
      <c r="Q673" s="122">
        <v>745388.04</v>
      </c>
      <c r="R673" s="122">
        <v>0</v>
      </c>
      <c r="S673" s="122">
        <v>383696.39</v>
      </c>
      <c r="T673" s="124">
        <v>2351472.52</v>
      </c>
      <c r="U673" s="252" t="s">
        <v>1954</v>
      </c>
    </row>
    <row r="674" spans="1:21" s="94" customFormat="1" ht="317.39999999999998">
      <c r="A674" s="12">
        <v>62</v>
      </c>
      <c r="B674" s="30" t="s">
        <v>960</v>
      </c>
      <c r="C674" s="12">
        <v>112857</v>
      </c>
      <c r="D674" s="45" t="s">
        <v>2741</v>
      </c>
      <c r="E674" s="8" t="s">
        <v>2742</v>
      </c>
      <c r="F674" s="45" t="s">
        <v>2743</v>
      </c>
      <c r="G674" s="14" t="s">
        <v>2006</v>
      </c>
      <c r="H674" s="14" t="s">
        <v>107</v>
      </c>
      <c r="I674" s="123">
        <f t="shared" si="10"/>
        <v>0.55696175947800952</v>
      </c>
      <c r="J674" s="12" t="s">
        <v>1953</v>
      </c>
      <c r="K674" s="12" t="s">
        <v>2532</v>
      </c>
      <c r="L674" s="12" t="s">
        <v>2532</v>
      </c>
      <c r="M674" s="12" t="s">
        <v>9</v>
      </c>
      <c r="N674" s="30" t="s">
        <v>693</v>
      </c>
      <c r="O674" s="122">
        <v>1084950.6299999999</v>
      </c>
      <c r="P674" s="122">
        <v>191461.88</v>
      </c>
      <c r="Q674" s="122">
        <v>671567.96</v>
      </c>
      <c r="R674" s="122">
        <v>0</v>
      </c>
      <c r="S674" s="122">
        <v>366935.79</v>
      </c>
      <c r="T674" s="124">
        <v>2314916.2599999998</v>
      </c>
      <c r="U674" s="252" t="s">
        <v>1954</v>
      </c>
    </row>
    <row r="675" spans="1:21" s="94" customFormat="1" ht="220.8">
      <c r="A675" s="12">
        <v>63</v>
      </c>
      <c r="B675" s="30" t="s">
        <v>960</v>
      </c>
      <c r="C675" s="12">
        <v>112941</v>
      </c>
      <c r="D675" s="45" t="s">
        <v>2744</v>
      </c>
      <c r="E675" s="8" t="s">
        <v>2745</v>
      </c>
      <c r="F675" s="45" t="s">
        <v>2746</v>
      </c>
      <c r="G675" s="14" t="s">
        <v>2737</v>
      </c>
      <c r="H675" s="14" t="s">
        <v>42</v>
      </c>
      <c r="I675" s="123">
        <f t="shared" si="10"/>
        <v>0.53595850934018119</v>
      </c>
      <c r="J675" s="12" t="s">
        <v>1953</v>
      </c>
      <c r="K675" s="12" t="s">
        <v>2532</v>
      </c>
      <c r="L675" s="12" t="s">
        <v>2532</v>
      </c>
      <c r="M675" s="12" t="s">
        <v>9</v>
      </c>
      <c r="N675" s="30" t="s">
        <v>693</v>
      </c>
      <c r="O675" s="122">
        <v>1071868.97</v>
      </c>
      <c r="P675" s="122">
        <v>189153.35</v>
      </c>
      <c r="Q675" s="122">
        <v>738888.03</v>
      </c>
      <c r="R675" s="122">
        <v>0</v>
      </c>
      <c r="S675" s="122">
        <v>376802.48</v>
      </c>
      <c r="T675" s="124">
        <v>2376712.83</v>
      </c>
      <c r="U675" s="252" t="s">
        <v>1954</v>
      </c>
    </row>
    <row r="676" spans="1:21" s="94" customFormat="1" ht="27.6">
      <c r="A676" s="12">
        <v>64</v>
      </c>
      <c r="B676" s="30" t="s">
        <v>960</v>
      </c>
      <c r="C676" s="12">
        <v>113237</v>
      </c>
      <c r="D676" s="45" t="s">
        <v>2747</v>
      </c>
      <c r="E676" s="8" t="s">
        <v>2748</v>
      </c>
      <c r="F676" s="45" t="s">
        <v>2749</v>
      </c>
      <c r="G676" s="14" t="s">
        <v>1978</v>
      </c>
      <c r="H676" s="14" t="s">
        <v>708</v>
      </c>
      <c r="I676" s="123">
        <f t="shared" si="10"/>
        <v>0.52579241551959432</v>
      </c>
      <c r="J676" s="12" t="s">
        <v>1953</v>
      </c>
      <c r="K676" s="12" t="s">
        <v>2532</v>
      </c>
      <c r="L676" s="12" t="s">
        <v>2532</v>
      </c>
      <c r="M676" s="12" t="s">
        <v>9</v>
      </c>
      <c r="N676" s="30" t="s">
        <v>693</v>
      </c>
      <c r="O676" s="122">
        <v>2430410.09</v>
      </c>
      <c r="P676" s="122">
        <v>428895.9</v>
      </c>
      <c r="Q676" s="122">
        <v>1763069.72</v>
      </c>
      <c r="R676" s="122">
        <v>0</v>
      </c>
      <c r="S676" s="122">
        <v>878251.37</v>
      </c>
      <c r="T676" s="124">
        <v>5500627.0800000001</v>
      </c>
      <c r="U676" s="252" t="s">
        <v>1954</v>
      </c>
    </row>
    <row r="677" spans="1:21" s="94" customFormat="1" ht="27.6">
      <c r="A677" s="12">
        <v>65</v>
      </c>
      <c r="B677" s="30" t="s">
        <v>960</v>
      </c>
      <c r="C677" s="12">
        <v>112105</v>
      </c>
      <c r="D677" s="46" t="s">
        <v>2750</v>
      </c>
      <c r="E677" s="13" t="s">
        <v>2751</v>
      </c>
      <c r="F677" s="45" t="s">
        <v>2752</v>
      </c>
      <c r="G677" s="14" t="s">
        <v>2753</v>
      </c>
      <c r="H677" s="14" t="s">
        <v>2754</v>
      </c>
      <c r="I677" s="123">
        <f t="shared" si="10"/>
        <v>0.59499999890260269</v>
      </c>
      <c r="J677" s="12" t="s">
        <v>1953</v>
      </c>
      <c r="K677" s="12" t="s">
        <v>2532</v>
      </c>
      <c r="L677" s="64" t="s">
        <v>2532</v>
      </c>
      <c r="M677" s="12" t="s">
        <v>9</v>
      </c>
      <c r="N677" s="30" t="s">
        <v>693</v>
      </c>
      <c r="O677" s="122">
        <v>3578467.01</v>
      </c>
      <c r="P677" s="122">
        <v>631494.18000000005</v>
      </c>
      <c r="Q677" s="122">
        <v>1804269.09</v>
      </c>
      <c r="R677" s="122">
        <v>0</v>
      </c>
      <c r="S677" s="122">
        <v>0</v>
      </c>
      <c r="T677" s="124">
        <v>6014230.2799999993</v>
      </c>
      <c r="U677" s="252" t="s">
        <v>1954</v>
      </c>
    </row>
    <row r="678" spans="1:21" s="94" customFormat="1" ht="27.6">
      <c r="A678" s="12">
        <v>66</v>
      </c>
      <c r="B678" s="30" t="s">
        <v>960</v>
      </c>
      <c r="C678" s="12">
        <v>113258</v>
      </c>
      <c r="D678" s="46" t="s">
        <v>2755</v>
      </c>
      <c r="E678" s="13" t="s">
        <v>2756</v>
      </c>
      <c r="F678" s="45" t="s">
        <v>2757</v>
      </c>
      <c r="G678" s="14" t="s">
        <v>2101</v>
      </c>
      <c r="H678" s="14" t="s">
        <v>317</v>
      </c>
      <c r="I678" s="123">
        <f t="shared" si="10"/>
        <v>0.60888575676825418</v>
      </c>
      <c r="J678" s="12" t="s">
        <v>1953</v>
      </c>
      <c r="K678" s="12" t="s">
        <v>2532</v>
      </c>
      <c r="L678" s="64" t="s">
        <v>2532</v>
      </c>
      <c r="M678" s="12" t="s">
        <v>9</v>
      </c>
      <c r="N678" s="30" t="s">
        <v>693</v>
      </c>
      <c r="O678" s="122">
        <v>2572454.04</v>
      </c>
      <c r="P678" s="122">
        <v>453962.48</v>
      </c>
      <c r="Q678" s="122">
        <v>1198438.49</v>
      </c>
      <c r="R678" s="122">
        <v>0</v>
      </c>
      <c r="S678" s="122">
        <v>0</v>
      </c>
      <c r="T678" s="124">
        <v>4224855.01</v>
      </c>
      <c r="U678" s="252" t="s">
        <v>1954</v>
      </c>
    </row>
    <row r="679" spans="1:21" s="97" customFormat="1" ht="41.4">
      <c r="A679" s="12">
        <v>67</v>
      </c>
      <c r="B679" s="30" t="s">
        <v>960</v>
      </c>
      <c r="C679" s="12">
        <v>112723</v>
      </c>
      <c r="D679" s="46" t="s">
        <v>2758</v>
      </c>
      <c r="E679" s="13" t="s">
        <v>2759</v>
      </c>
      <c r="F679" s="45" t="s">
        <v>2760</v>
      </c>
      <c r="G679" s="14" t="s">
        <v>10382</v>
      </c>
      <c r="H679" s="14" t="s">
        <v>707</v>
      </c>
      <c r="I679" s="123">
        <f t="shared" si="10"/>
        <v>0.6167368324289404</v>
      </c>
      <c r="J679" s="12" t="s">
        <v>1953</v>
      </c>
      <c r="K679" s="12" t="s">
        <v>2532</v>
      </c>
      <c r="L679" s="64" t="s">
        <v>2532</v>
      </c>
      <c r="M679" s="12" t="s">
        <v>9</v>
      </c>
      <c r="N679" s="30" t="s">
        <v>693</v>
      </c>
      <c r="O679" s="122">
        <v>1464669.24</v>
      </c>
      <c r="P679" s="122">
        <v>258471.04000000001</v>
      </c>
      <c r="Q679" s="122">
        <v>651728.81000000006</v>
      </c>
      <c r="R679" s="122">
        <v>0</v>
      </c>
      <c r="S679" s="122">
        <v>76635.17</v>
      </c>
      <c r="T679" s="124">
        <v>2451504.2599999998</v>
      </c>
      <c r="U679" s="252" t="s">
        <v>1954</v>
      </c>
    </row>
    <row r="680" spans="1:21" ht="15" customHeight="1">
      <c r="A680" s="12">
        <v>68</v>
      </c>
      <c r="B680" s="30" t="s">
        <v>960</v>
      </c>
      <c r="C680" s="12">
        <v>110968</v>
      </c>
      <c r="D680" s="46" t="s">
        <v>2761</v>
      </c>
      <c r="E680" s="13" t="s">
        <v>2762</v>
      </c>
      <c r="F680" s="45" t="s">
        <v>2763</v>
      </c>
      <c r="G680" s="14" t="s">
        <v>8728</v>
      </c>
      <c r="H680" s="14" t="s">
        <v>708</v>
      </c>
      <c r="I680" s="123">
        <f t="shared" si="10"/>
        <v>0.5987814524526448</v>
      </c>
      <c r="J680" s="12" t="s">
        <v>1953</v>
      </c>
      <c r="K680" s="12" t="s">
        <v>2532</v>
      </c>
      <c r="L680" s="64" t="s">
        <v>2532</v>
      </c>
      <c r="M680" s="12" t="s">
        <v>9</v>
      </c>
      <c r="N680" s="30" t="s">
        <v>693</v>
      </c>
      <c r="O680" s="122">
        <v>1283319.6599999999</v>
      </c>
      <c r="P680" s="122">
        <v>226468.17</v>
      </c>
      <c r="Q680" s="122">
        <v>633430.96</v>
      </c>
      <c r="R680" s="122">
        <v>0</v>
      </c>
      <c r="S680" s="122">
        <v>0</v>
      </c>
      <c r="T680" s="124">
        <v>2143218.79</v>
      </c>
      <c r="U680" s="252" t="s">
        <v>1954</v>
      </c>
    </row>
    <row r="681" spans="1:21" s="98" customFormat="1" ht="55.2">
      <c r="A681" s="12">
        <v>69</v>
      </c>
      <c r="B681" s="30" t="s">
        <v>960</v>
      </c>
      <c r="C681" s="12">
        <v>114292</v>
      </c>
      <c r="D681" s="46" t="s">
        <v>2764</v>
      </c>
      <c r="E681" s="13" t="s">
        <v>2765</v>
      </c>
      <c r="F681" s="45" t="s">
        <v>2766</v>
      </c>
      <c r="G681" s="14" t="s">
        <v>2441</v>
      </c>
      <c r="H681" s="14" t="s">
        <v>150</v>
      </c>
      <c r="I681" s="123">
        <f t="shared" si="10"/>
        <v>0.53905256051011352</v>
      </c>
      <c r="J681" s="12" t="s">
        <v>1953</v>
      </c>
      <c r="K681" s="12" t="s">
        <v>2532</v>
      </c>
      <c r="L681" s="64" t="s">
        <v>2532</v>
      </c>
      <c r="M681" s="12" t="s">
        <v>9</v>
      </c>
      <c r="N681" s="30" t="s">
        <v>693</v>
      </c>
      <c r="O681" s="122">
        <v>1133173.48</v>
      </c>
      <c r="P681" s="122">
        <v>199971.79</v>
      </c>
      <c r="Q681" s="122">
        <v>769012.41</v>
      </c>
      <c r="R681" s="122">
        <v>0</v>
      </c>
      <c r="S681" s="122">
        <v>399409.95</v>
      </c>
      <c r="T681" s="124">
        <v>2501567.6300000004</v>
      </c>
      <c r="U681" s="252" t="s">
        <v>1954</v>
      </c>
    </row>
    <row r="682" spans="1:21" s="98" customFormat="1" ht="82.8">
      <c r="A682" s="12">
        <v>70</v>
      </c>
      <c r="B682" s="137" t="s">
        <v>960</v>
      </c>
      <c r="C682" s="125">
        <v>114066</v>
      </c>
      <c r="D682" s="127" t="s">
        <v>2767</v>
      </c>
      <c r="E682" s="127" t="s">
        <v>2768</v>
      </c>
      <c r="F682" s="128" t="s">
        <v>2769</v>
      </c>
      <c r="G682" s="138" t="s">
        <v>10383</v>
      </c>
      <c r="H682" s="139" t="s">
        <v>317</v>
      </c>
      <c r="I682" s="130">
        <f t="shared" si="10"/>
        <v>0.71320308946163713</v>
      </c>
      <c r="J682" s="125" t="s">
        <v>1953</v>
      </c>
      <c r="K682" s="125" t="s">
        <v>2532</v>
      </c>
      <c r="L682" s="232" t="s">
        <v>2532</v>
      </c>
      <c r="M682" s="125" t="s">
        <v>9</v>
      </c>
      <c r="N682" s="137" t="s">
        <v>693</v>
      </c>
      <c r="O682" s="148">
        <v>7052634.0099999998</v>
      </c>
      <c r="P682" s="148">
        <v>544803.78</v>
      </c>
      <c r="Q682" s="148">
        <v>2291237.84</v>
      </c>
      <c r="R682" s="132">
        <v>0</v>
      </c>
      <c r="S682" s="148">
        <v>1129370.94</v>
      </c>
      <c r="T682" s="148">
        <v>7052634.0099999998</v>
      </c>
      <c r="U682" s="156" t="s">
        <v>1954</v>
      </c>
    </row>
    <row r="683" spans="1:21" s="98" customFormat="1" ht="27.6">
      <c r="A683" s="12">
        <v>71</v>
      </c>
      <c r="B683" s="137" t="s">
        <v>960</v>
      </c>
      <c r="C683" s="125">
        <v>114021</v>
      </c>
      <c r="D683" s="127" t="s">
        <v>2770</v>
      </c>
      <c r="E683" s="127" t="s">
        <v>2771</v>
      </c>
      <c r="F683" s="128" t="s">
        <v>2772</v>
      </c>
      <c r="G683" s="138" t="s">
        <v>10384</v>
      </c>
      <c r="H683" s="139" t="s">
        <v>181</v>
      </c>
      <c r="I683" s="130">
        <f t="shared" si="10"/>
        <v>0.72625977119878027</v>
      </c>
      <c r="J683" s="125" t="s">
        <v>1953</v>
      </c>
      <c r="K683" s="125" t="s">
        <v>2532</v>
      </c>
      <c r="L683" s="232" t="s">
        <v>2532</v>
      </c>
      <c r="M683" s="125" t="s">
        <v>9</v>
      </c>
      <c r="N683" s="137" t="s">
        <v>693</v>
      </c>
      <c r="O683" s="148">
        <v>6545912.0199999996</v>
      </c>
      <c r="P683" s="148">
        <v>676586.69</v>
      </c>
      <c r="Q683" s="148">
        <v>1790684.01</v>
      </c>
      <c r="R683" s="132">
        <v>0</v>
      </c>
      <c r="S683" s="148">
        <v>244650.11</v>
      </c>
      <c r="T683" s="148">
        <v>6545912.0199999996</v>
      </c>
      <c r="U683" s="156" t="s">
        <v>1954</v>
      </c>
    </row>
    <row r="684" spans="1:21" s="98" customFormat="1" ht="69">
      <c r="A684" s="12">
        <v>72</v>
      </c>
      <c r="B684" s="137" t="s">
        <v>960</v>
      </c>
      <c r="C684" s="125">
        <v>115785</v>
      </c>
      <c r="D684" s="127" t="s">
        <v>2773</v>
      </c>
      <c r="E684" s="127" t="s">
        <v>2774</v>
      </c>
      <c r="F684" s="128" t="s">
        <v>2775</v>
      </c>
      <c r="G684" s="138" t="s">
        <v>10385</v>
      </c>
      <c r="H684" s="139" t="s">
        <v>573</v>
      </c>
      <c r="I684" s="130">
        <f t="shared" si="10"/>
        <v>0.7592044976056278</v>
      </c>
      <c r="J684" s="125" t="s">
        <v>1953</v>
      </c>
      <c r="K684" s="125" t="s">
        <v>2532</v>
      </c>
      <c r="L684" s="232" t="s">
        <v>2532</v>
      </c>
      <c r="M684" s="125" t="s">
        <v>9</v>
      </c>
      <c r="N684" s="137" t="s">
        <v>693</v>
      </c>
      <c r="O684" s="148">
        <v>5592417.2999999998</v>
      </c>
      <c r="P684" s="148">
        <v>516312.98</v>
      </c>
      <c r="Q684" s="148">
        <v>1257423.79</v>
      </c>
      <c r="R684" s="132">
        <v>0</v>
      </c>
      <c r="S684" s="148">
        <v>892907.01</v>
      </c>
      <c r="T684" s="148">
        <v>5592417.2999999998</v>
      </c>
      <c r="U684" s="156" t="s">
        <v>1954</v>
      </c>
    </row>
    <row r="685" spans="1:21" s="98" customFormat="1" ht="27.6">
      <c r="A685" s="12">
        <v>73</v>
      </c>
      <c r="B685" s="137" t="s">
        <v>960</v>
      </c>
      <c r="C685" s="125">
        <v>114885</v>
      </c>
      <c r="D685" s="140" t="s">
        <v>2776</v>
      </c>
      <c r="E685" s="140" t="s">
        <v>2777</v>
      </c>
      <c r="F685" s="128" t="s">
        <v>2778</v>
      </c>
      <c r="G685" s="138" t="s">
        <v>10356</v>
      </c>
      <c r="H685" s="139" t="s">
        <v>430</v>
      </c>
      <c r="I685" s="130">
        <f t="shared" si="10"/>
        <v>0.71648181687573842</v>
      </c>
      <c r="J685" s="125" t="s">
        <v>1953</v>
      </c>
      <c r="K685" s="125" t="s">
        <v>2532</v>
      </c>
      <c r="L685" s="232" t="s">
        <v>2532</v>
      </c>
      <c r="M685" s="125" t="s">
        <v>9</v>
      </c>
      <c r="N685" s="137" t="s">
        <v>693</v>
      </c>
      <c r="O685" s="148">
        <v>2292891.0499999998</v>
      </c>
      <c r="P685" s="148">
        <v>244513.03</v>
      </c>
      <c r="Q685" s="148">
        <v>662804.21</v>
      </c>
      <c r="R685" s="132">
        <v>0</v>
      </c>
      <c r="S685" s="148">
        <v>0</v>
      </c>
      <c r="T685" s="148">
        <v>2292891.0499999998</v>
      </c>
      <c r="U685" s="156" t="s">
        <v>1954</v>
      </c>
    </row>
    <row r="686" spans="1:21" s="98" customFormat="1" ht="27.6">
      <c r="A686" s="12">
        <v>74</v>
      </c>
      <c r="B686" s="137" t="s">
        <v>960</v>
      </c>
      <c r="C686" s="125">
        <v>115318</v>
      </c>
      <c r="D686" s="127" t="s">
        <v>2779</v>
      </c>
      <c r="E686" s="127" t="s">
        <v>2780</v>
      </c>
      <c r="F686" s="128" t="s">
        <v>2781</v>
      </c>
      <c r="G686" s="138" t="s">
        <v>10386</v>
      </c>
      <c r="H686" s="139" t="s">
        <v>210</v>
      </c>
      <c r="I686" s="130">
        <f t="shared" si="10"/>
        <v>0.7563349252630065</v>
      </c>
      <c r="J686" s="125" t="s">
        <v>1953</v>
      </c>
      <c r="K686" s="125" t="s">
        <v>2532</v>
      </c>
      <c r="L686" s="232" t="s">
        <v>2532</v>
      </c>
      <c r="M686" s="125" t="s">
        <v>9</v>
      </c>
      <c r="N686" s="137" t="s">
        <v>693</v>
      </c>
      <c r="O686" s="141">
        <v>1957831.57</v>
      </c>
      <c r="P686" s="141">
        <v>171241.76</v>
      </c>
      <c r="Q686" s="141">
        <v>459504.17</v>
      </c>
      <c r="R686" s="132">
        <v>0</v>
      </c>
      <c r="S686" s="141">
        <v>356715.67</v>
      </c>
      <c r="T686" s="141">
        <v>1957831.57</v>
      </c>
      <c r="U686" s="156" t="s">
        <v>1954</v>
      </c>
    </row>
    <row r="687" spans="1:21" s="98" customFormat="1" ht="27.6">
      <c r="A687" s="12">
        <v>75</v>
      </c>
      <c r="B687" s="137" t="s">
        <v>960</v>
      </c>
      <c r="C687" s="125">
        <v>116617</v>
      </c>
      <c r="D687" s="127" t="s">
        <v>2782</v>
      </c>
      <c r="E687" s="127" t="s">
        <v>2783</v>
      </c>
      <c r="F687" s="128" t="s">
        <v>2784</v>
      </c>
      <c r="G687" s="138" t="s">
        <v>10384</v>
      </c>
      <c r="H687" s="139" t="s">
        <v>181</v>
      </c>
      <c r="I687" s="130">
        <f t="shared" si="10"/>
        <v>0.73032437264268524</v>
      </c>
      <c r="J687" s="125" t="s">
        <v>1953</v>
      </c>
      <c r="K687" s="125" t="s">
        <v>2532</v>
      </c>
      <c r="L687" s="232" t="s">
        <v>2532</v>
      </c>
      <c r="M687" s="125" t="s">
        <v>9</v>
      </c>
      <c r="N687" s="137" t="s">
        <v>693</v>
      </c>
      <c r="O687" s="141">
        <v>2871517.61</v>
      </c>
      <c r="P687" s="141">
        <v>298070.28999999998</v>
      </c>
      <c r="Q687" s="141">
        <v>762250.77</v>
      </c>
      <c r="R687" s="132">
        <v>0</v>
      </c>
      <c r="S687" s="141">
        <v>122131.6</v>
      </c>
      <c r="T687" s="141">
        <v>2871517.61</v>
      </c>
      <c r="U687" s="156" t="s">
        <v>1954</v>
      </c>
    </row>
    <row r="688" spans="1:21" s="98" customFormat="1">
      <c r="A688" s="12">
        <v>76</v>
      </c>
      <c r="B688" s="137" t="s">
        <v>960</v>
      </c>
      <c r="C688" s="125">
        <v>116825</v>
      </c>
      <c r="D688" s="127" t="s">
        <v>2785</v>
      </c>
      <c r="E688" s="127" t="s">
        <v>2786</v>
      </c>
      <c r="F688" s="128" t="s">
        <v>2787</v>
      </c>
      <c r="G688" s="138" t="s">
        <v>10384</v>
      </c>
      <c r="H688" s="139" t="s">
        <v>186</v>
      </c>
      <c r="I688" s="130">
        <f t="shared" si="10"/>
        <v>0.72972253960728717</v>
      </c>
      <c r="J688" s="125" t="s">
        <v>1953</v>
      </c>
      <c r="K688" s="125" t="s">
        <v>2532</v>
      </c>
      <c r="L688" s="232" t="s">
        <v>2532</v>
      </c>
      <c r="M688" s="125" t="s">
        <v>9</v>
      </c>
      <c r="N688" s="137" t="s">
        <v>693</v>
      </c>
      <c r="O688" s="141">
        <v>8789903.1999999993</v>
      </c>
      <c r="P688" s="141">
        <v>636849.81000000006</v>
      </c>
      <c r="Q688" s="141">
        <v>2618788.58</v>
      </c>
      <c r="R688" s="132">
        <v>0</v>
      </c>
      <c r="S688" s="141">
        <v>1925449.25</v>
      </c>
      <c r="T688" s="141">
        <v>8789903.1999999993</v>
      </c>
      <c r="U688" s="156" t="s">
        <v>1954</v>
      </c>
    </row>
    <row r="689" spans="1:21" s="98" customFormat="1" ht="96.6">
      <c r="A689" s="12">
        <v>77</v>
      </c>
      <c r="B689" s="30" t="s">
        <v>2233</v>
      </c>
      <c r="C689" s="12">
        <v>119296</v>
      </c>
      <c r="D689" s="46" t="s">
        <v>2788</v>
      </c>
      <c r="E689" s="13" t="s">
        <v>2789</v>
      </c>
      <c r="F689" s="45" t="s">
        <v>2790</v>
      </c>
      <c r="G689" s="14" t="s">
        <v>2571</v>
      </c>
      <c r="H689" s="14" t="s">
        <v>2791</v>
      </c>
      <c r="I689" s="123">
        <f t="shared" si="10"/>
        <v>0.50999999975116428</v>
      </c>
      <c r="J689" s="12" t="s">
        <v>1953</v>
      </c>
      <c r="K689" s="12" t="s">
        <v>2532</v>
      </c>
      <c r="L689" s="64" t="s">
        <v>2532</v>
      </c>
      <c r="M689" s="12" t="s">
        <v>166</v>
      </c>
      <c r="N689" s="30" t="s">
        <v>696</v>
      </c>
      <c r="O689" s="122">
        <v>2664408.62</v>
      </c>
      <c r="P689" s="122">
        <v>470189.76</v>
      </c>
      <c r="Q689" s="122">
        <v>2089732.25</v>
      </c>
      <c r="R689" s="122">
        <v>0</v>
      </c>
      <c r="S689" s="122">
        <v>13614.79</v>
      </c>
      <c r="T689" s="124">
        <v>5237945.42</v>
      </c>
      <c r="U689" s="252" t="s">
        <v>1954</v>
      </c>
    </row>
    <row r="690" spans="1:21" s="98" customFormat="1" ht="55.2">
      <c r="A690" s="12">
        <v>78</v>
      </c>
      <c r="B690" s="30" t="s">
        <v>2233</v>
      </c>
      <c r="C690" s="12">
        <v>119297</v>
      </c>
      <c r="D690" s="46" t="s">
        <v>2792</v>
      </c>
      <c r="E690" s="13" t="s">
        <v>2793</v>
      </c>
      <c r="F690" s="45" t="s">
        <v>2794</v>
      </c>
      <c r="G690" s="14" t="s">
        <v>2795</v>
      </c>
      <c r="H690" s="14" t="s">
        <v>133</v>
      </c>
      <c r="I690" s="123">
        <f t="shared" si="10"/>
        <v>0.50999999069951318</v>
      </c>
      <c r="J690" s="12" t="s">
        <v>1953</v>
      </c>
      <c r="K690" s="12" t="s">
        <v>2532</v>
      </c>
      <c r="L690" s="64" t="s">
        <v>2532</v>
      </c>
      <c r="M690" s="12" t="s">
        <v>166</v>
      </c>
      <c r="N690" s="30" t="s">
        <v>696</v>
      </c>
      <c r="O690" s="122">
        <v>499006.13</v>
      </c>
      <c r="P690" s="122">
        <v>88059.91</v>
      </c>
      <c r="Q690" s="122">
        <v>391377.37</v>
      </c>
      <c r="R690" s="122">
        <v>0</v>
      </c>
      <c r="S690" s="122">
        <v>8718.4</v>
      </c>
      <c r="T690" s="124">
        <v>987161.81</v>
      </c>
      <c r="U690" s="252" t="s">
        <v>1954</v>
      </c>
    </row>
    <row r="691" spans="1:21" s="98" customFormat="1" ht="27.6">
      <c r="A691" s="12">
        <v>79</v>
      </c>
      <c r="B691" s="30" t="s">
        <v>2242</v>
      </c>
      <c r="C691" s="12">
        <v>110704</v>
      </c>
      <c r="D691" s="46" t="s">
        <v>2796</v>
      </c>
      <c r="E691" s="13" t="s">
        <v>2797</v>
      </c>
      <c r="F691" s="45" t="s">
        <v>2798</v>
      </c>
      <c r="G691" s="14" t="s">
        <v>2799</v>
      </c>
      <c r="H691" s="14" t="s">
        <v>708</v>
      </c>
      <c r="I691" s="123">
        <f t="shared" si="10"/>
        <v>0.84999999915037516</v>
      </c>
      <c r="J691" s="12" t="s">
        <v>1953</v>
      </c>
      <c r="K691" s="12" t="s">
        <v>2532</v>
      </c>
      <c r="L691" s="64" t="s">
        <v>2532</v>
      </c>
      <c r="M691" s="12" t="s">
        <v>166</v>
      </c>
      <c r="N691" s="30" t="s">
        <v>696</v>
      </c>
      <c r="O691" s="122">
        <v>1000441.55</v>
      </c>
      <c r="P691" s="122">
        <v>153008.71</v>
      </c>
      <c r="Q691" s="122">
        <v>23539.8</v>
      </c>
      <c r="R691" s="122">
        <v>0</v>
      </c>
      <c r="S691" s="122">
        <v>780735.6</v>
      </c>
      <c r="T691" s="124">
        <v>1957725.6600000001</v>
      </c>
      <c r="U691" s="252" t="s">
        <v>1954</v>
      </c>
    </row>
    <row r="692" spans="1:21" s="98" customFormat="1" ht="55.2">
      <c r="A692" s="12">
        <v>80</v>
      </c>
      <c r="B692" s="137" t="s">
        <v>2242</v>
      </c>
      <c r="C692" s="125">
        <v>118287</v>
      </c>
      <c r="D692" s="127" t="s">
        <v>2800</v>
      </c>
      <c r="E692" s="127" t="s">
        <v>2789</v>
      </c>
      <c r="F692" s="128" t="s">
        <v>2801</v>
      </c>
      <c r="G692" s="150" t="s">
        <v>10387</v>
      </c>
      <c r="H692" s="139" t="s">
        <v>399</v>
      </c>
      <c r="I692" s="130">
        <f t="shared" si="10"/>
        <v>0.84999999910575907</v>
      </c>
      <c r="J692" s="125" t="s">
        <v>1953</v>
      </c>
      <c r="K692" s="125" t="s">
        <v>2532</v>
      </c>
      <c r="L692" s="232" t="s">
        <v>2532</v>
      </c>
      <c r="M692" s="125" t="s">
        <v>166</v>
      </c>
      <c r="N692" s="137" t="s">
        <v>696</v>
      </c>
      <c r="O692" s="141">
        <v>2851580.49</v>
      </c>
      <c r="P692" s="141">
        <v>436124.08</v>
      </c>
      <c r="Q692" s="141">
        <v>67096.009999999995</v>
      </c>
      <c r="R692" s="132">
        <v>0</v>
      </c>
      <c r="S692" s="141">
        <v>2147273.9300000002</v>
      </c>
      <c r="T692" s="141">
        <v>5502074.5099999998</v>
      </c>
      <c r="U692" s="156" t="s">
        <v>1954</v>
      </c>
    </row>
    <row r="693" spans="1:21" s="98" customFormat="1" ht="193.2">
      <c r="A693" s="12">
        <v>81</v>
      </c>
      <c r="B693" s="30" t="s">
        <v>961</v>
      </c>
      <c r="C693" s="12">
        <v>117959</v>
      </c>
      <c r="D693" s="46" t="s">
        <v>2802</v>
      </c>
      <c r="E693" s="13" t="s">
        <v>2803</v>
      </c>
      <c r="F693" s="45" t="s">
        <v>2804</v>
      </c>
      <c r="G693" s="14" t="s">
        <v>2805</v>
      </c>
      <c r="H693" s="14" t="s">
        <v>181</v>
      </c>
      <c r="I693" s="123">
        <f t="shared" si="10"/>
        <v>0.83299999943696401</v>
      </c>
      <c r="J693" s="12" t="s">
        <v>1953</v>
      </c>
      <c r="K693" s="12" t="s">
        <v>2532</v>
      </c>
      <c r="L693" s="64" t="s">
        <v>2532</v>
      </c>
      <c r="M693" s="12" t="s">
        <v>230</v>
      </c>
      <c r="N693" s="30" t="s">
        <v>700</v>
      </c>
      <c r="O693" s="122">
        <v>17191549.899999999</v>
      </c>
      <c r="P693" s="122">
        <v>3033802.92</v>
      </c>
      <c r="Q693" s="122">
        <v>412762.32</v>
      </c>
      <c r="R693" s="122">
        <v>0</v>
      </c>
      <c r="S693" s="122">
        <v>442324.19</v>
      </c>
      <c r="T693" s="124">
        <v>21080439.330000002</v>
      </c>
      <c r="U693" s="252" t="s">
        <v>1954</v>
      </c>
    </row>
    <row r="694" spans="1:21" s="98" customFormat="1" ht="96.6">
      <c r="A694" s="12">
        <v>82</v>
      </c>
      <c r="B694" s="30" t="s">
        <v>961</v>
      </c>
      <c r="C694" s="12">
        <v>118752</v>
      </c>
      <c r="D694" s="46" t="s">
        <v>2806</v>
      </c>
      <c r="E694" s="13" t="s">
        <v>2807</v>
      </c>
      <c r="F694" s="45" t="s">
        <v>2808</v>
      </c>
      <c r="G694" s="14" t="s">
        <v>2805</v>
      </c>
      <c r="H694" s="14" t="s">
        <v>2809</v>
      </c>
      <c r="I694" s="123">
        <f t="shared" si="10"/>
        <v>0.83299999964397964</v>
      </c>
      <c r="J694" s="12" t="s">
        <v>1953</v>
      </c>
      <c r="K694" s="12" t="s">
        <v>2532</v>
      </c>
      <c r="L694" s="64" t="s">
        <v>2810</v>
      </c>
      <c r="M694" s="12" t="s">
        <v>230</v>
      </c>
      <c r="N694" s="30" t="s">
        <v>700</v>
      </c>
      <c r="O694" s="122">
        <v>17711939.289999999</v>
      </c>
      <c r="P694" s="122">
        <v>3125636.34</v>
      </c>
      <c r="Q694" s="122">
        <v>425256.66</v>
      </c>
      <c r="R694" s="122">
        <v>0</v>
      </c>
      <c r="S694" s="122">
        <v>0</v>
      </c>
      <c r="T694" s="124">
        <v>21262832.289999999</v>
      </c>
      <c r="U694" s="252" t="s">
        <v>1954</v>
      </c>
    </row>
    <row r="695" spans="1:21" s="98" customFormat="1" ht="69">
      <c r="A695" s="12">
        <v>83</v>
      </c>
      <c r="B695" s="30" t="s">
        <v>961</v>
      </c>
      <c r="C695" s="12">
        <v>116518</v>
      </c>
      <c r="D695" s="46" t="s">
        <v>2811</v>
      </c>
      <c r="E695" s="13" t="s">
        <v>2812</v>
      </c>
      <c r="F695" s="45" t="s">
        <v>2813</v>
      </c>
      <c r="G695" s="14" t="s">
        <v>2814</v>
      </c>
      <c r="H695" s="14" t="s">
        <v>966</v>
      </c>
      <c r="I695" s="123">
        <f t="shared" si="10"/>
        <v>0.85000000020570188</v>
      </c>
      <c r="J695" s="12" t="s">
        <v>1953</v>
      </c>
      <c r="K695" s="12" t="s">
        <v>2532</v>
      </c>
      <c r="L695" s="64" t="s">
        <v>2532</v>
      </c>
      <c r="M695" s="12" t="s">
        <v>166</v>
      </c>
      <c r="N695" s="30" t="s">
        <v>700</v>
      </c>
      <c r="O695" s="122">
        <v>14462685.82</v>
      </c>
      <c r="P695" s="122">
        <v>2211940.1800000002</v>
      </c>
      <c r="Q695" s="122">
        <v>340298.49</v>
      </c>
      <c r="R695" s="122">
        <v>0</v>
      </c>
      <c r="S695" s="122">
        <v>1452928.55</v>
      </c>
      <c r="T695" s="124">
        <v>18467853.039999999</v>
      </c>
      <c r="U695" s="252" t="s">
        <v>1954</v>
      </c>
    </row>
    <row r="696" spans="1:21" s="98" customFormat="1" ht="110.4">
      <c r="A696" s="12">
        <v>84</v>
      </c>
      <c r="B696" s="30" t="s">
        <v>961</v>
      </c>
      <c r="C696" s="12">
        <v>118662</v>
      </c>
      <c r="D696" s="46" t="s">
        <v>2815</v>
      </c>
      <c r="E696" s="13" t="s">
        <v>2816</v>
      </c>
      <c r="F696" s="45" t="s">
        <v>2817</v>
      </c>
      <c r="G696" s="14" t="s">
        <v>2818</v>
      </c>
      <c r="H696" s="14" t="s">
        <v>2819</v>
      </c>
      <c r="I696" s="123">
        <f t="shared" si="10"/>
        <v>0.83299999832089766</v>
      </c>
      <c r="J696" s="12" t="s">
        <v>1953</v>
      </c>
      <c r="K696" s="12" t="s">
        <v>2532</v>
      </c>
      <c r="L696" s="64" t="s">
        <v>2820</v>
      </c>
      <c r="M696" s="12" t="s">
        <v>230</v>
      </c>
      <c r="N696" s="30" t="s">
        <v>700</v>
      </c>
      <c r="O696" s="122">
        <v>4936179.0199999996</v>
      </c>
      <c r="P696" s="122">
        <v>871090.42</v>
      </c>
      <c r="Q696" s="122">
        <v>118515.71</v>
      </c>
      <c r="R696" s="122">
        <v>0</v>
      </c>
      <c r="S696" s="122">
        <v>21458.080000000002</v>
      </c>
      <c r="T696" s="124">
        <v>5947243.2299999995</v>
      </c>
      <c r="U696" s="252" t="s">
        <v>1954</v>
      </c>
    </row>
    <row r="697" spans="1:21" s="98" customFormat="1" ht="82.8">
      <c r="A697" s="12">
        <v>85</v>
      </c>
      <c r="B697" s="30" t="s">
        <v>961</v>
      </c>
      <c r="C697" s="12">
        <v>116513</v>
      </c>
      <c r="D697" s="46" t="s">
        <v>2821</v>
      </c>
      <c r="E697" s="13" t="s">
        <v>2812</v>
      </c>
      <c r="F697" s="45" t="s">
        <v>2822</v>
      </c>
      <c r="G697" s="14" t="s">
        <v>2823</v>
      </c>
      <c r="H697" s="14" t="s">
        <v>2824</v>
      </c>
      <c r="I697" s="123">
        <f t="shared" si="10"/>
        <v>0.84999999974222795</v>
      </c>
      <c r="J697" s="12" t="s">
        <v>1953</v>
      </c>
      <c r="K697" s="12" t="s">
        <v>2532</v>
      </c>
      <c r="L697" s="64" t="s">
        <v>2532</v>
      </c>
      <c r="M697" s="12" t="s">
        <v>166</v>
      </c>
      <c r="N697" s="30" t="s">
        <v>700</v>
      </c>
      <c r="O697" s="122">
        <v>14838684.57</v>
      </c>
      <c r="P697" s="122">
        <v>2269445.88</v>
      </c>
      <c r="Q697" s="122">
        <v>349145.52</v>
      </c>
      <c r="R697" s="122">
        <v>0</v>
      </c>
      <c r="S697" s="122">
        <v>277151</v>
      </c>
      <c r="T697" s="124">
        <v>17734426.969999999</v>
      </c>
      <c r="U697" s="252" t="s">
        <v>1954</v>
      </c>
    </row>
    <row r="698" spans="1:21" s="98" customFormat="1" ht="82.8">
      <c r="A698" s="12">
        <v>86</v>
      </c>
      <c r="B698" s="30" t="s">
        <v>961</v>
      </c>
      <c r="C698" s="12">
        <v>121271</v>
      </c>
      <c r="D698" s="46" t="s">
        <v>2825</v>
      </c>
      <c r="E698" s="13" t="s">
        <v>2826</v>
      </c>
      <c r="F698" s="45" t="s">
        <v>2827</v>
      </c>
      <c r="G698" s="14" t="s">
        <v>36</v>
      </c>
      <c r="H698" s="14" t="s">
        <v>2828</v>
      </c>
      <c r="I698" s="123">
        <f t="shared" si="10"/>
        <v>0.83300000029817112</v>
      </c>
      <c r="J698" s="12" t="s">
        <v>1953</v>
      </c>
      <c r="K698" s="12" t="s">
        <v>2532</v>
      </c>
      <c r="L698" s="64" t="s">
        <v>2829</v>
      </c>
      <c r="M698" s="12" t="s">
        <v>230</v>
      </c>
      <c r="N698" s="30" t="s">
        <v>700</v>
      </c>
      <c r="O698" s="122">
        <v>4553727.6900000004</v>
      </c>
      <c r="P698" s="122">
        <v>803599</v>
      </c>
      <c r="Q698" s="122">
        <v>109333.2</v>
      </c>
      <c r="R698" s="122">
        <v>0</v>
      </c>
      <c r="S698" s="122">
        <v>0</v>
      </c>
      <c r="T698" s="124">
        <v>5466659.8900000006</v>
      </c>
      <c r="U698" s="252" t="s">
        <v>1954</v>
      </c>
    </row>
    <row r="699" spans="1:21" s="98" customFormat="1" ht="69">
      <c r="A699" s="12">
        <v>87</v>
      </c>
      <c r="B699" s="30" t="s">
        <v>964</v>
      </c>
      <c r="C699" s="12">
        <v>115855</v>
      </c>
      <c r="D699" s="46" t="s">
        <v>2830</v>
      </c>
      <c r="E699" s="13" t="s">
        <v>2831</v>
      </c>
      <c r="F699" s="45" t="s">
        <v>2832</v>
      </c>
      <c r="G699" s="14" t="s">
        <v>2501</v>
      </c>
      <c r="H699" s="14" t="s">
        <v>981</v>
      </c>
      <c r="I699" s="123">
        <f t="shared" si="10"/>
        <v>0.85</v>
      </c>
      <c r="J699" s="12" t="s">
        <v>1953</v>
      </c>
      <c r="K699" s="12" t="s">
        <v>2532</v>
      </c>
      <c r="L699" s="64" t="s">
        <v>2581</v>
      </c>
      <c r="M699" s="12" t="s">
        <v>166</v>
      </c>
      <c r="N699" s="30" t="s">
        <v>697</v>
      </c>
      <c r="O699" s="122">
        <v>4964428.74</v>
      </c>
      <c r="P699" s="122">
        <v>759265.57</v>
      </c>
      <c r="Q699" s="122">
        <v>116810.09</v>
      </c>
      <c r="R699" s="122">
        <v>0</v>
      </c>
      <c r="S699" s="122">
        <v>144342.93</v>
      </c>
      <c r="T699" s="124">
        <v>5984847.3300000001</v>
      </c>
      <c r="U699" s="252" t="s">
        <v>1954</v>
      </c>
    </row>
    <row r="700" spans="1:21" s="98" customFormat="1" ht="41.4">
      <c r="A700" s="12">
        <v>88</v>
      </c>
      <c r="B700" s="30" t="s">
        <v>963</v>
      </c>
      <c r="C700" s="12">
        <v>108721</v>
      </c>
      <c r="D700" s="46" t="s">
        <v>2833</v>
      </c>
      <c r="E700" s="13" t="s">
        <v>2834</v>
      </c>
      <c r="F700" s="45" t="s">
        <v>2835</v>
      </c>
      <c r="G700" s="14" t="s">
        <v>2836</v>
      </c>
      <c r="H700" s="14" t="s">
        <v>181</v>
      </c>
      <c r="I700" s="123">
        <f t="shared" si="10"/>
        <v>0.84999999997867881</v>
      </c>
      <c r="J700" s="12" t="s">
        <v>1953</v>
      </c>
      <c r="K700" s="12" t="s">
        <v>2532</v>
      </c>
      <c r="L700" s="64" t="s">
        <v>2837</v>
      </c>
      <c r="M700" s="12" t="s">
        <v>166</v>
      </c>
      <c r="N700" s="30" t="s">
        <v>698</v>
      </c>
      <c r="O700" s="122">
        <v>99665735.140000001</v>
      </c>
      <c r="P700" s="122">
        <v>15242994.779999999</v>
      </c>
      <c r="Q700" s="122">
        <v>2345076.13</v>
      </c>
      <c r="R700" s="122">
        <v>0</v>
      </c>
      <c r="S700" s="122">
        <v>2826469.23</v>
      </c>
      <c r="T700" s="124">
        <v>120080275.28</v>
      </c>
      <c r="U700" s="252" t="s">
        <v>1954</v>
      </c>
    </row>
    <row r="701" spans="1:21" s="98" customFormat="1">
      <c r="A701" s="27"/>
      <c r="B701" s="36" t="s">
        <v>2838</v>
      </c>
      <c r="C701" s="27"/>
      <c r="D701" s="47"/>
      <c r="E701" s="41"/>
      <c r="F701" s="114"/>
      <c r="G701" s="29"/>
      <c r="H701" s="29"/>
      <c r="I701" s="123"/>
      <c r="J701" s="27"/>
      <c r="K701" s="27"/>
      <c r="L701" s="233"/>
      <c r="M701" s="27"/>
      <c r="N701" s="36"/>
      <c r="O701" s="136">
        <f t="shared" ref="O701:T701" si="11">SUM(O613:O700)</f>
        <v>278645150.28999996</v>
      </c>
      <c r="P701" s="136">
        <f t="shared" si="11"/>
        <v>42824453.069999993</v>
      </c>
      <c r="Q701" s="136">
        <f t="shared" si="11"/>
        <v>40738454.410000011</v>
      </c>
      <c r="R701" s="136">
        <f t="shared" si="11"/>
        <v>0</v>
      </c>
      <c r="S701" s="136">
        <f t="shared" si="11"/>
        <v>27406148.229999997</v>
      </c>
      <c r="T701" s="136">
        <f t="shared" si="11"/>
        <v>370795609.60999995</v>
      </c>
      <c r="U701" s="254"/>
    </row>
    <row r="702" spans="1:21" s="98" customFormat="1">
      <c r="A702" s="12"/>
      <c r="B702" s="369" t="s">
        <v>2839</v>
      </c>
      <c r="C702" s="12"/>
      <c r="D702" s="45"/>
      <c r="E702" s="8"/>
      <c r="F702" s="45"/>
      <c r="G702" s="14"/>
      <c r="H702" s="14"/>
      <c r="I702" s="123"/>
      <c r="J702" s="12"/>
      <c r="K702" s="12"/>
      <c r="L702" s="12"/>
      <c r="M702" s="12"/>
      <c r="N702" s="30"/>
      <c r="O702" s="122"/>
      <c r="P702" s="122"/>
      <c r="Q702" s="122"/>
      <c r="R702" s="122"/>
      <c r="S702" s="122"/>
      <c r="T702" s="162"/>
      <c r="U702" s="74"/>
    </row>
    <row r="703" spans="1:21" s="98" customFormat="1" ht="41.4">
      <c r="A703" s="12">
        <v>1</v>
      </c>
      <c r="B703" s="73" t="s">
        <v>2840</v>
      </c>
      <c r="C703" s="12">
        <v>117642</v>
      </c>
      <c r="D703" s="45" t="s">
        <v>2841</v>
      </c>
      <c r="E703" s="8" t="s">
        <v>2842</v>
      </c>
      <c r="F703" s="45" t="s">
        <v>2843</v>
      </c>
      <c r="G703" s="14" t="s">
        <v>75</v>
      </c>
      <c r="H703" s="14" t="s">
        <v>317</v>
      </c>
      <c r="I703" s="123">
        <f t="shared" si="10"/>
        <v>0.76499999242581462</v>
      </c>
      <c r="J703" s="12" t="s">
        <v>1953</v>
      </c>
      <c r="K703" s="12" t="s">
        <v>2839</v>
      </c>
      <c r="L703" s="12" t="s">
        <v>2839</v>
      </c>
      <c r="M703" s="12" t="s">
        <v>9</v>
      </c>
      <c r="N703" s="30" t="s">
        <v>693</v>
      </c>
      <c r="O703" s="122">
        <v>505004.79999999999</v>
      </c>
      <c r="P703" s="122">
        <v>89118.5</v>
      </c>
      <c r="Q703" s="122">
        <v>66013.7</v>
      </c>
      <c r="R703" s="122">
        <v>0</v>
      </c>
      <c r="S703" s="122">
        <v>150594.53</v>
      </c>
      <c r="T703" s="124">
        <v>810731.53</v>
      </c>
      <c r="U703" s="56" t="s">
        <v>1954</v>
      </c>
    </row>
    <row r="704" spans="1:21" s="98" customFormat="1" ht="27.6">
      <c r="A704" s="12">
        <v>2</v>
      </c>
      <c r="B704" s="73" t="s">
        <v>2840</v>
      </c>
      <c r="C704" s="12">
        <v>117408</v>
      </c>
      <c r="D704" s="45" t="s">
        <v>2844</v>
      </c>
      <c r="E704" s="8" t="s">
        <v>2845</v>
      </c>
      <c r="F704" s="45" t="s">
        <v>2846</v>
      </c>
      <c r="G704" s="14" t="s">
        <v>2441</v>
      </c>
      <c r="H704" s="14" t="s">
        <v>707</v>
      </c>
      <c r="I704" s="123">
        <f t="shared" si="10"/>
        <v>0.76500000502710241</v>
      </c>
      <c r="J704" s="12" t="s">
        <v>1953</v>
      </c>
      <c r="K704" s="12" t="s">
        <v>2839</v>
      </c>
      <c r="L704" s="12" t="s">
        <v>2839</v>
      </c>
      <c r="M704" s="12" t="s">
        <v>9</v>
      </c>
      <c r="N704" s="30" t="s">
        <v>693</v>
      </c>
      <c r="O704" s="122">
        <v>768484.45</v>
      </c>
      <c r="P704" s="122">
        <v>135614.9</v>
      </c>
      <c r="Q704" s="122">
        <v>100455.48</v>
      </c>
      <c r="R704" s="122">
        <v>0</v>
      </c>
      <c r="S704" s="122">
        <v>182174.04</v>
      </c>
      <c r="T704" s="124">
        <v>1186728.8699999999</v>
      </c>
      <c r="U704" s="56" t="s">
        <v>1954</v>
      </c>
    </row>
    <row r="705" spans="1:21" s="98" customFormat="1" ht="27.6">
      <c r="A705" s="12">
        <v>3</v>
      </c>
      <c r="B705" s="73" t="s">
        <v>2847</v>
      </c>
      <c r="C705" s="12">
        <v>114389</v>
      </c>
      <c r="D705" s="45" t="s">
        <v>2848</v>
      </c>
      <c r="E705" s="8" t="s">
        <v>2849</v>
      </c>
      <c r="F705" s="45" t="s">
        <v>2850</v>
      </c>
      <c r="G705" s="14" t="s">
        <v>2597</v>
      </c>
      <c r="H705" s="14" t="s">
        <v>170</v>
      </c>
      <c r="I705" s="123">
        <f t="shared" si="10"/>
        <v>0.67889500563854233</v>
      </c>
      <c r="J705" s="12" t="s">
        <v>1953</v>
      </c>
      <c r="K705" s="12" t="s">
        <v>2839</v>
      </c>
      <c r="L705" s="12" t="s">
        <v>2839</v>
      </c>
      <c r="M705" s="12" t="s">
        <v>9</v>
      </c>
      <c r="N705" s="30" t="s">
        <v>693</v>
      </c>
      <c r="O705" s="122">
        <v>772551.07</v>
      </c>
      <c r="P705" s="122">
        <v>136332.54</v>
      </c>
      <c r="Q705" s="122">
        <v>229070.07</v>
      </c>
      <c r="R705" s="122">
        <v>0</v>
      </c>
      <c r="S705" s="122">
        <v>216330.2</v>
      </c>
      <c r="T705" s="124">
        <v>1354283.88</v>
      </c>
      <c r="U705" s="56" t="s">
        <v>1954</v>
      </c>
    </row>
    <row r="706" spans="1:21" s="98" customFormat="1" ht="27.6">
      <c r="A706" s="12">
        <v>4</v>
      </c>
      <c r="B706" s="73" t="s">
        <v>2847</v>
      </c>
      <c r="C706" s="12">
        <v>117695</v>
      </c>
      <c r="D706" s="45" t="s">
        <v>2851</v>
      </c>
      <c r="E706" s="8" t="s">
        <v>2852</v>
      </c>
      <c r="F706" s="45" t="s">
        <v>2853</v>
      </c>
      <c r="G706" s="14" t="s">
        <v>2854</v>
      </c>
      <c r="H706" s="14" t="s">
        <v>317</v>
      </c>
      <c r="I706" s="123">
        <f t="shared" si="10"/>
        <v>0.73099999328511023</v>
      </c>
      <c r="J706" s="12" t="s">
        <v>1953</v>
      </c>
      <c r="K706" s="12" t="s">
        <v>2839</v>
      </c>
      <c r="L706" s="12" t="s">
        <v>2855</v>
      </c>
      <c r="M706" s="12" t="s">
        <v>9</v>
      </c>
      <c r="N706" s="30" t="s">
        <v>693</v>
      </c>
      <c r="O706" s="122">
        <v>767480.95</v>
      </c>
      <c r="P706" s="122">
        <v>135437.82</v>
      </c>
      <c r="Q706" s="122">
        <v>146986.78</v>
      </c>
      <c r="R706" s="122">
        <v>0</v>
      </c>
      <c r="S706" s="122">
        <v>0</v>
      </c>
      <c r="T706" s="124">
        <v>1049905.55</v>
      </c>
      <c r="U706" s="56" t="s">
        <v>1954</v>
      </c>
    </row>
    <row r="707" spans="1:21" s="98" customFormat="1" ht="27.6">
      <c r="A707" s="12">
        <v>5</v>
      </c>
      <c r="B707" s="73" t="s">
        <v>2847</v>
      </c>
      <c r="C707" s="12">
        <v>117498</v>
      </c>
      <c r="D707" s="45" t="s">
        <v>2856</v>
      </c>
      <c r="E707" s="8" t="s">
        <v>2857</v>
      </c>
      <c r="F707" s="45" t="s">
        <v>2858</v>
      </c>
      <c r="G707" s="14" t="s">
        <v>2859</v>
      </c>
      <c r="H707" s="14" t="s">
        <v>317</v>
      </c>
      <c r="I707" s="123">
        <f t="shared" si="10"/>
        <v>0.67996443256061512</v>
      </c>
      <c r="J707" s="12" t="s">
        <v>1953</v>
      </c>
      <c r="K707" s="12" t="s">
        <v>2839</v>
      </c>
      <c r="L707" s="12" t="s">
        <v>2839</v>
      </c>
      <c r="M707" s="12" t="s">
        <v>9</v>
      </c>
      <c r="N707" s="30" t="s">
        <v>693</v>
      </c>
      <c r="O707" s="122">
        <v>584647.1</v>
      </c>
      <c r="P707" s="122">
        <v>103173.02</v>
      </c>
      <c r="Q707" s="122">
        <v>172000</v>
      </c>
      <c r="R707" s="122">
        <v>0</v>
      </c>
      <c r="S707" s="122">
        <v>0</v>
      </c>
      <c r="T707" s="124">
        <v>859820.12</v>
      </c>
      <c r="U707" s="56" t="s">
        <v>1954</v>
      </c>
    </row>
    <row r="708" spans="1:21" s="98" customFormat="1" ht="27.6">
      <c r="A708" s="12">
        <v>6</v>
      </c>
      <c r="B708" s="73" t="s">
        <v>2847</v>
      </c>
      <c r="C708" s="12">
        <v>115255</v>
      </c>
      <c r="D708" s="45" t="s">
        <v>2860</v>
      </c>
      <c r="E708" s="8" t="s">
        <v>2861</v>
      </c>
      <c r="F708" s="45" t="s">
        <v>2862</v>
      </c>
      <c r="G708" s="14" t="s">
        <v>2441</v>
      </c>
      <c r="H708" s="14" t="s">
        <v>317</v>
      </c>
      <c r="I708" s="123">
        <f t="shared" si="10"/>
        <v>0.7649999901221487</v>
      </c>
      <c r="J708" s="12" t="s">
        <v>1953</v>
      </c>
      <c r="K708" s="12" t="s">
        <v>2839</v>
      </c>
      <c r="L708" s="12" t="s">
        <v>2839</v>
      </c>
      <c r="M708" s="12" t="s">
        <v>9</v>
      </c>
      <c r="N708" s="30" t="s">
        <v>693</v>
      </c>
      <c r="O708" s="122">
        <v>181998.07999999999</v>
      </c>
      <c r="P708" s="122">
        <v>32117.31</v>
      </c>
      <c r="Q708" s="122">
        <v>23790.6</v>
      </c>
      <c r="R708" s="122">
        <v>0</v>
      </c>
      <c r="S708" s="122">
        <v>0</v>
      </c>
      <c r="T708" s="124">
        <v>237905.99</v>
      </c>
      <c r="U708" s="56" t="s">
        <v>1954</v>
      </c>
    </row>
    <row r="709" spans="1:21" s="98" customFormat="1" ht="27.6">
      <c r="A709" s="12">
        <v>7</v>
      </c>
      <c r="B709" s="73" t="s">
        <v>2847</v>
      </c>
      <c r="C709" s="12">
        <v>117266</v>
      </c>
      <c r="D709" s="45" t="s">
        <v>2863</v>
      </c>
      <c r="E709" s="8" t="s">
        <v>2864</v>
      </c>
      <c r="F709" s="45" t="s">
        <v>2865</v>
      </c>
      <c r="G709" s="14" t="s">
        <v>2866</v>
      </c>
      <c r="H709" s="14" t="s">
        <v>317</v>
      </c>
      <c r="I709" s="123">
        <f t="shared" si="10"/>
        <v>0.72250000423100114</v>
      </c>
      <c r="J709" s="12" t="s">
        <v>1953</v>
      </c>
      <c r="K709" s="12" t="s">
        <v>2839</v>
      </c>
      <c r="L709" s="12" t="s">
        <v>2839</v>
      </c>
      <c r="M709" s="12" t="s">
        <v>9</v>
      </c>
      <c r="N709" s="30" t="s">
        <v>693</v>
      </c>
      <c r="O709" s="122">
        <v>209185.13</v>
      </c>
      <c r="P709" s="122">
        <v>36915.019999999997</v>
      </c>
      <c r="Q709" s="122">
        <v>43429.440000000002</v>
      </c>
      <c r="R709" s="122">
        <v>0</v>
      </c>
      <c r="S709" s="122">
        <v>6664</v>
      </c>
      <c r="T709" s="124">
        <v>296193.58999999997</v>
      </c>
      <c r="U709" s="56" t="s">
        <v>1954</v>
      </c>
    </row>
    <row r="710" spans="1:21" s="98" customFormat="1" ht="41.4">
      <c r="A710" s="12">
        <v>8</v>
      </c>
      <c r="B710" s="73" t="s">
        <v>2847</v>
      </c>
      <c r="C710" s="12">
        <v>117669</v>
      </c>
      <c r="D710" s="45" t="s">
        <v>2867</v>
      </c>
      <c r="E710" s="8" t="s">
        <v>2868</v>
      </c>
      <c r="F710" s="45" t="s">
        <v>2869</v>
      </c>
      <c r="G710" s="14" t="s">
        <v>50</v>
      </c>
      <c r="H710" s="14" t="s">
        <v>317</v>
      </c>
      <c r="I710" s="123">
        <f t="shared" si="10"/>
        <v>0.68000000218756695</v>
      </c>
      <c r="J710" s="12" t="s">
        <v>1953</v>
      </c>
      <c r="K710" s="12" t="s">
        <v>2839</v>
      </c>
      <c r="L710" s="12" t="s">
        <v>2839</v>
      </c>
      <c r="M710" s="12" t="s">
        <v>9</v>
      </c>
      <c r="N710" s="30" t="s">
        <v>693</v>
      </c>
      <c r="O710" s="122">
        <v>746034.34</v>
      </c>
      <c r="P710" s="122">
        <v>131653.12</v>
      </c>
      <c r="Q710" s="122">
        <v>219421.86</v>
      </c>
      <c r="R710" s="122">
        <v>0</v>
      </c>
      <c r="S710" s="122">
        <v>206050.95</v>
      </c>
      <c r="T710" s="124">
        <v>1303160.2699999998</v>
      </c>
      <c r="U710" s="56" t="s">
        <v>1954</v>
      </c>
    </row>
    <row r="711" spans="1:21" s="98" customFormat="1" ht="27.6">
      <c r="A711" s="12">
        <v>9</v>
      </c>
      <c r="B711" s="73" t="s">
        <v>2847</v>
      </c>
      <c r="C711" s="12">
        <v>114274</v>
      </c>
      <c r="D711" s="45" t="s">
        <v>2870</v>
      </c>
      <c r="E711" s="8" t="s">
        <v>2871</v>
      </c>
      <c r="F711" s="45" t="s">
        <v>2872</v>
      </c>
      <c r="G711" s="14" t="s">
        <v>2585</v>
      </c>
      <c r="H711" s="14" t="s">
        <v>42</v>
      </c>
      <c r="I711" s="123">
        <f t="shared" si="10"/>
        <v>0.64430000196968784</v>
      </c>
      <c r="J711" s="12" t="s">
        <v>1953</v>
      </c>
      <c r="K711" s="12" t="s">
        <v>2839</v>
      </c>
      <c r="L711" s="12" t="s">
        <v>2839</v>
      </c>
      <c r="M711" s="12" t="s">
        <v>9</v>
      </c>
      <c r="N711" s="30" t="s">
        <v>693</v>
      </c>
      <c r="O711" s="122">
        <v>770011.45</v>
      </c>
      <c r="P711" s="122">
        <v>135884.37</v>
      </c>
      <c r="Q711" s="122">
        <v>289217.40000000002</v>
      </c>
      <c r="R711" s="122">
        <v>0</v>
      </c>
      <c r="S711" s="122">
        <v>231994.54</v>
      </c>
      <c r="T711" s="124">
        <v>1427107.76</v>
      </c>
      <c r="U711" s="56" t="s">
        <v>1954</v>
      </c>
    </row>
    <row r="712" spans="1:21" s="98" customFormat="1" ht="27.6">
      <c r="A712" s="12">
        <v>10</v>
      </c>
      <c r="B712" s="73" t="s">
        <v>2847</v>
      </c>
      <c r="C712" s="12">
        <v>117620</v>
      </c>
      <c r="D712" s="45" t="s">
        <v>2873</v>
      </c>
      <c r="E712" s="8" t="s">
        <v>2874</v>
      </c>
      <c r="F712" s="45" t="s">
        <v>2875</v>
      </c>
      <c r="G712" s="14" t="s">
        <v>2876</v>
      </c>
      <c r="H712" s="14" t="s">
        <v>37</v>
      </c>
      <c r="I712" s="123">
        <f t="shared" si="10"/>
        <v>0.69700000387125971</v>
      </c>
      <c r="J712" s="12" t="s">
        <v>1953</v>
      </c>
      <c r="K712" s="12" t="s">
        <v>2839</v>
      </c>
      <c r="L712" s="12" t="s">
        <v>2839</v>
      </c>
      <c r="M712" s="12" t="s">
        <v>9</v>
      </c>
      <c r="N712" s="30" t="s">
        <v>693</v>
      </c>
      <c r="O712" s="122">
        <v>399699.35</v>
      </c>
      <c r="P712" s="122">
        <v>70535.179999999993</v>
      </c>
      <c r="Q712" s="122">
        <v>103222.21</v>
      </c>
      <c r="R712" s="122">
        <v>0</v>
      </c>
      <c r="S712" s="122">
        <v>110146.77</v>
      </c>
      <c r="T712" s="124">
        <v>683603.51</v>
      </c>
      <c r="U712" s="56" t="s">
        <v>1954</v>
      </c>
    </row>
    <row r="713" spans="1:21" s="98" customFormat="1" ht="41.4">
      <c r="A713" s="12">
        <v>11</v>
      </c>
      <c r="B713" s="73" t="s">
        <v>2847</v>
      </c>
      <c r="C713" s="12">
        <v>117752</v>
      </c>
      <c r="D713" s="45" t="s">
        <v>2877</v>
      </c>
      <c r="E713" s="8" t="s">
        <v>2878</v>
      </c>
      <c r="F713" s="45" t="s">
        <v>2879</v>
      </c>
      <c r="G713" s="14" t="s">
        <v>5620</v>
      </c>
      <c r="H713" s="14" t="s">
        <v>707</v>
      </c>
      <c r="I713" s="123">
        <f t="shared" si="10"/>
        <v>0.71770920734403254</v>
      </c>
      <c r="J713" s="12" t="s">
        <v>1953</v>
      </c>
      <c r="K713" s="12" t="s">
        <v>2839</v>
      </c>
      <c r="L713" s="12" t="s">
        <v>2839</v>
      </c>
      <c r="M713" s="12" t="s">
        <v>9</v>
      </c>
      <c r="N713" s="30" t="s">
        <v>693</v>
      </c>
      <c r="O713" s="122">
        <v>772616</v>
      </c>
      <c r="P713" s="122">
        <v>136344</v>
      </c>
      <c r="Q713" s="122">
        <v>167542.84</v>
      </c>
      <c r="R713" s="122">
        <v>0</v>
      </c>
      <c r="S713" s="122">
        <v>204535.54</v>
      </c>
      <c r="T713" s="124">
        <v>1281038.3800000001</v>
      </c>
      <c r="U713" s="56" t="s">
        <v>1954</v>
      </c>
    </row>
    <row r="714" spans="1:21" s="98" customFormat="1" ht="27.6">
      <c r="A714" s="12">
        <v>12</v>
      </c>
      <c r="B714" s="30" t="s">
        <v>2847</v>
      </c>
      <c r="C714" s="12">
        <v>117689</v>
      </c>
      <c r="D714" s="45" t="s">
        <v>2880</v>
      </c>
      <c r="E714" s="8" t="s">
        <v>2881</v>
      </c>
      <c r="F714" s="45" t="s">
        <v>2882</v>
      </c>
      <c r="G714" s="14" t="s">
        <v>2636</v>
      </c>
      <c r="H714" s="14" t="s">
        <v>317</v>
      </c>
      <c r="I714" s="123">
        <f t="shared" si="10"/>
        <v>0.73950000000000005</v>
      </c>
      <c r="J714" s="12" t="s">
        <v>1953</v>
      </c>
      <c r="K714" s="12" t="s">
        <v>2839</v>
      </c>
      <c r="L714" s="12" t="s">
        <v>2839</v>
      </c>
      <c r="M714" s="12" t="s">
        <v>9</v>
      </c>
      <c r="N714" s="30" t="s">
        <v>693</v>
      </c>
      <c r="O714" s="122">
        <v>770189.25</v>
      </c>
      <c r="P714" s="122">
        <v>135915.75</v>
      </c>
      <c r="Q714" s="122">
        <v>135395</v>
      </c>
      <c r="R714" s="122">
        <v>0</v>
      </c>
      <c r="S714" s="122">
        <v>198420.5</v>
      </c>
      <c r="T714" s="124">
        <v>1239920.5</v>
      </c>
      <c r="U714" s="252" t="s">
        <v>1954</v>
      </c>
    </row>
    <row r="715" spans="1:21" s="98" customFormat="1" ht="82.8">
      <c r="A715" s="12">
        <v>13</v>
      </c>
      <c r="B715" s="30" t="s">
        <v>2847</v>
      </c>
      <c r="C715" s="42">
        <v>116776</v>
      </c>
      <c r="D715" s="103" t="s">
        <v>2883</v>
      </c>
      <c r="E715" s="43" t="s">
        <v>2884</v>
      </c>
      <c r="F715" s="58" t="s">
        <v>2885</v>
      </c>
      <c r="G715" s="44" t="s">
        <v>5223</v>
      </c>
      <c r="H715" s="151" t="s">
        <v>708</v>
      </c>
      <c r="I715" s="123">
        <f t="shared" si="10"/>
        <v>0.72249999364995188</v>
      </c>
      <c r="J715" s="151" t="s">
        <v>1953</v>
      </c>
      <c r="K715" s="12" t="s">
        <v>2839</v>
      </c>
      <c r="L715" s="151" t="s">
        <v>2839</v>
      </c>
      <c r="M715" s="12" t="s">
        <v>9</v>
      </c>
      <c r="N715" s="30" t="s">
        <v>693</v>
      </c>
      <c r="O715" s="152">
        <v>736716.85</v>
      </c>
      <c r="P715" s="152">
        <v>130008.86</v>
      </c>
      <c r="Q715" s="152">
        <v>152951.6</v>
      </c>
      <c r="R715" s="122">
        <v>0</v>
      </c>
      <c r="S715" s="122">
        <v>197189.68</v>
      </c>
      <c r="T715" s="124">
        <v>1216866.99</v>
      </c>
      <c r="U715" s="252" t="s">
        <v>1954</v>
      </c>
    </row>
    <row r="716" spans="1:21" s="98" customFormat="1" ht="27.6">
      <c r="A716" s="12">
        <v>14</v>
      </c>
      <c r="B716" s="30" t="s">
        <v>2847</v>
      </c>
      <c r="C716" s="12">
        <v>116300</v>
      </c>
      <c r="D716" s="45" t="s">
        <v>2886</v>
      </c>
      <c r="E716" s="8" t="s">
        <v>2887</v>
      </c>
      <c r="F716" s="45" t="s">
        <v>2888</v>
      </c>
      <c r="G716" s="14" t="s">
        <v>50</v>
      </c>
      <c r="H716" s="14" t="s">
        <v>170</v>
      </c>
      <c r="I716" s="123">
        <f t="shared" si="10"/>
        <v>0.67999999787736454</v>
      </c>
      <c r="J716" s="12" t="s">
        <v>1953</v>
      </c>
      <c r="K716" s="12" t="s">
        <v>2839</v>
      </c>
      <c r="L716" s="12" t="s">
        <v>2839</v>
      </c>
      <c r="M716" s="12" t="s">
        <v>9</v>
      </c>
      <c r="N716" s="30" t="s">
        <v>693</v>
      </c>
      <c r="O716" s="122">
        <v>768855.55</v>
      </c>
      <c r="P716" s="122">
        <v>135680.39000000001</v>
      </c>
      <c r="Q716" s="122">
        <v>226133.99</v>
      </c>
      <c r="R716" s="122">
        <v>0</v>
      </c>
      <c r="S716" s="122">
        <v>3480.75</v>
      </c>
      <c r="T716" s="124">
        <v>1134150.6800000002</v>
      </c>
      <c r="U716" s="252" t="s">
        <v>1954</v>
      </c>
    </row>
    <row r="717" spans="1:21" s="98" customFormat="1" ht="27.6">
      <c r="A717" s="125">
        <v>15</v>
      </c>
      <c r="B717" s="137" t="s">
        <v>2847</v>
      </c>
      <c r="C717" s="127">
        <v>119044</v>
      </c>
      <c r="D717" s="127" t="s">
        <v>2889</v>
      </c>
      <c r="E717" s="127" t="s">
        <v>2890</v>
      </c>
      <c r="F717" s="128" t="s">
        <v>2891</v>
      </c>
      <c r="G717" s="138" t="s">
        <v>176</v>
      </c>
      <c r="H717" s="139" t="s">
        <v>10388</v>
      </c>
      <c r="I717" s="130">
        <f t="shared" si="10"/>
        <v>0.76500000226733755</v>
      </c>
      <c r="J717" s="125" t="s">
        <v>1953</v>
      </c>
      <c r="K717" s="125" t="s">
        <v>2839</v>
      </c>
      <c r="L717" s="125" t="s">
        <v>2839</v>
      </c>
      <c r="M717" s="125" t="s">
        <v>9</v>
      </c>
      <c r="N717" s="137" t="s">
        <v>693</v>
      </c>
      <c r="O717" s="148">
        <v>506100.21</v>
      </c>
      <c r="P717" s="148">
        <v>89311.8</v>
      </c>
      <c r="Q717" s="148">
        <v>66156.89</v>
      </c>
      <c r="R717" s="132">
        <v>0</v>
      </c>
      <c r="S717" s="148">
        <v>129149.09</v>
      </c>
      <c r="T717" s="148">
        <v>790717.99</v>
      </c>
      <c r="U717" s="156" t="s">
        <v>1954</v>
      </c>
    </row>
    <row r="718" spans="1:21" s="98" customFormat="1" ht="41.4">
      <c r="A718" s="125">
        <v>16</v>
      </c>
      <c r="B718" s="137" t="s">
        <v>2847</v>
      </c>
      <c r="C718" s="127">
        <v>115894</v>
      </c>
      <c r="D718" s="127" t="s">
        <v>2892</v>
      </c>
      <c r="E718" s="127" t="s">
        <v>2893</v>
      </c>
      <c r="F718" s="128" t="s">
        <v>2894</v>
      </c>
      <c r="G718" s="138" t="s">
        <v>5217</v>
      </c>
      <c r="H718" s="139" t="s">
        <v>170</v>
      </c>
      <c r="I718" s="130">
        <f t="shared" si="10"/>
        <v>0.76499996817774585</v>
      </c>
      <c r="J718" s="125" t="s">
        <v>1953</v>
      </c>
      <c r="K718" s="125" t="s">
        <v>2839</v>
      </c>
      <c r="L718" s="125" t="s">
        <v>2839</v>
      </c>
      <c r="M718" s="125" t="s">
        <v>9</v>
      </c>
      <c r="N718" s="137" t="s">
        <v>693</v>
      </c>
      <c r="O718" s="148">
        <v>104573.04</v>
      </c>
      <c r="P718" s="148">
        <v>18454.07</v>
      </c>
      <c r="Q718" s="148">
        <v>13669.68</v>
      </c>
      <c r="R718" s="132">
        <v>0</v>
      </c>
      <c r="S718" s="148">
        <v>25972.39</v>
      </c>
      <c r="T718" s="148">
        <v>162669.18</v>
      </c>
      <c r="U718" s="156" t="s">
        <v>1954</v>
      </c>
    </row>
    <row r="719" spans="1:21" s="98" customFormat="1" ht="96.6">
      <c r="A719" s="125">
        <v>17</v>
      </c>
      <c r="B719" s="137" t="s">
        <v>2847</v>
      </c>
      <c r="C719" s="127">
        <v>119112</v>
      </c>
      <c r="D719" s="127" t="s">
        <v>2895</v>
      </c>
      <c r="E719" s="127" t="s">
        <v>2896</v>
      </c>
      <c r="F719" s="128" t="s">
        <v>2897</v>
      </c>
      <c r="G719" s="138" t="s">
        <v>8646</v>
      </c>
      <c r="H719" s="139" t="s">
        <v>430</v>
      </c>
      <c r="I719" s="130">
        <f t="shared" si="10"/>
        <v>0.75650001057348104</v>
      </c>
      <c r="J719" s="125" t="s">
        <v>1953</v>
      </c>
      <c r="K719" s="125" t="s">
        <v>2839</v>
      </c>
      <c r="L719" s="125" t="s">
        <v>2839</v>
      </c>
      <c r="M719" s="125" t="s">
        <v>9</v>
      </c>
      <c r="N719" s="137" t="s">
        <v>693</v>
      </c>
      <c r="O719" s="148">
        <v>769129.4</v>
      </c>
      <c r="P719" s="148">
        <v>135728.72</v>
      </c>
      <c r="Q719" s="148">
        <v>111836.38</v>
      </c>
      <c r="R719" s="132">
        <v>0</v>
      </c>
      <c r="S719" s="148">
        <v>201501.95</v>
      </c>
      <c r="T719" s="148">
        <v>1218196.45</v>
      </c>
      <c r="U719" s="156" t="s">
        <v>1954</v>
      </c>
    </row>
    <row r="720" spans="1:21" s="98" customFormat="1" ht="27.6">
      <c r="A720" s="125">
        <v>18</v>
      </c>
      <c r="B720" s="137" t="s">
        <v>2847</v>
      </c>
      <c r="C720" s="127">
        <v>116275</v>
      </c>
      <c r="D720" s="127" t="s">
        <v>2898</v>
      </c>
      <c r="E720" s="127" t="s">
        <v>2899</v>
      </c>
      <c r="F720" s="128" t="s">
        <v>2900</v>
      </c>
      <c r="G720" s="138" t="s">
        <v>241</v>
      </c>
      <c r="H720" s="139" t="s">
        <v>150</v>
      </c>
      <c r="I720" s="130">
        <f t="shared" si="10"/>
        <v>0.67999999266609557</v>
      </c>
      <c r="J720" s="125" t="s">
        <v>1953</v>
      </c>
      <c r="K720" s="125" t="s">
        <v>2839</v>
      </c>
      <c r="L720" s="125" t="s">
        <v>2839</v>
      </c>
      <c r="M720" s="125" t="s">
        <v>9</v>
      </c>
      <c r="N720" s="137" t="s">
        <v>693</v>
      </c>
      <c r="O720" s="148">
        <v>630496.34</v>
      </c>
      <c r="P720" s="148">
        <v>111264.06</v>
      </c>
      <c r="Q720" s="148">
        <v>185440.11</v>
      </c>
      <c r="R720" s="132">
        <v>0</v>
      </c>
      <c r="S720" s="148">
        <v>3451</v>
      </c>
      <c r="T720" s="148">
        <v>930651.51</v>
      </c>
      <c r="U720" s="156" t="s">
        <v>1954</v>
      </c>
    </row>
    <row r="721" spans="1:21" s="98" customFormat="1" ht="55.2">
      <c r="A721" s="125">
        <v>19</v>
      </c>
      <c r="B721" s="137" t="s">
        <v>2847</v>
      </c>
      <c r="C721" s="127">
        <v>117450</v>
      </c>
      <c r="D721" s="127" t="s">
        <v>2901</v>
      </c>
      <c r="E721" s="127" t="s">
        <v>2902</v>
      </c>
      <c r="F721" s="128" t="s">
        <v>2903</v>
      </c>
      <c r="G721" s="138" t="s">
        <v>50</v>
      </c>
      <c r="H721" s="139" t="s">
        <v>980</v>
      </c>
      <c r="I721" s="130">
        <f t="shared" ref="I721:I784" si="12">O721/(O721+P721+Q721)</f>
        <v>0.76499999572191202</v>
      </c>
      <c r="J721" s="125" t="s">
        <v>1953</v>
      </c>
      <c r="K721" s="125" t="s">
        <v>2839</v>
      </c>
      <c r="L721" s="125" t="s">
        <v>2839</v>
      </c>
      <c r="M721" s="125" t="s">
        <v>9</v>
      </c>
      <c r="N721" s="137" t="s">
        <v>693</v>
      </c>
      <c r="O721" s="148">
        <v>759977.35</v>
      </c>
      <c r="P721" s="148">
        <v>134113.65</v>
      </c>
      <c r="Q721" s="148">
        <v>99343.45</v>
      </c>
      <c r="R721" s="132">
        <v>0</v>
      </c>
      <c r="S721" s="148">
        <v>188752.54</v>
      </c>
      <c r="T721" s="148">
        <v>1182186.99</v>
      </c>
      <c r="U721" s="156" t="s">
        <v>1954</v>
      </c>
    </row>
    <row r="722" spans="1:21" s="98" customFormat="1" ht="41.4">
      <c r="A722" s="125">
        <v>20</v>
      </c>
      <c r="B722" s="137" t="s">
        <v>2847</v>
      </c>
      <c r="C722" s="127">
        <v>117453</v>
      </c>
      <c r="D722" s="127" t="s">
        <v>2904</v>
      </c>
      <c r="E722" s="127" t="s">
        <v>2905</v>
      </c>
      <c r="F722" s="128" t="s">
        <v>2906</v>
      </c>
      <c r="G722" s="138" t="s">
        <v>6298</v>
      </c>
      <c r="H722" s="139" t="s">
        <v>430</v>
      </c>
      <c r="I722" s="130">
        <f t="shared" si="12"/>
        <v>0.6289149987244026</v>
      </c>
      <c r="J722" s="125" t="s">
        <v>1953</v>
      </c>
      <c r="K722" s="125" t="s">
        <v>2839</v>
      </c>
      <c r="L722" s="125" t="s">
        <v>2839</v>
      </c>
      <c r="M722" s="125" t="s">
        <v>9</v>
      </c>
      <c r="N722" s="137" t="s">
        <v>693</v>
      </c>
      <c r="O722" s="148">
        <v>772512.89</v>
      </c>
      <c r="P722" s="148">
        <v>136325.79999999999</v>
      </c>
      <c r="Q722" s="148">
        <v>319487.7</v>
      </c>
      <c r="R722" s="132">
        <v>0</v>
      </c>
      <c r="S722" s="148">
        <v>233382.01</v>
      </c>
      <c r="T722" s="148">
        <v>1461708.4</v>
      </c>
      <c r="U722" s="156" t="s">
        <v>1954</v>
      </c>
    </row>
    <row r="723" spans="1:21" s="98" customFormat="1" ht="41.4">
      <c r="A723" s="125">
        <v>21</v>
      </c>
      <c r="B723" s="137" t="s">
        <v>2847</v>
      </c>
      <c r="C723" s="127">
        <v>117457</v>
      </c>
      <c r="D723" s="127" t="s">
        <v>2907</v>
      </c>
      <c r="E723" s="127" t="s">
        <v>2908</v>
      </c>
      <c r="F723" s="128" t="s">
        <v>2909</v>
      </c>
      <c r="G723" s="138" t="s">
        <v>10389</v>
      </c>
      <c r="H723" s="139" t="s">
        <v>10390</v>
      </c>
      <c r="I723" s="130">
        <f t="shared" si="12"/>
        <v>0.76393749615618256</v>
      </c>
      <c r="J723" s="125" t="s">
        <v>1953</v>
      </c>
      <c r="K723" s="125" t="s">
        <v>2839</v>
      </c>
      <c r="L723" s="125" t="s">
        <v>2839</v>
      </c>
      <c r="M723" s="125" t="s">
        <v>9</v>
      </c>
      <c r="N723" s="137" t="s">
        <v>693</v>
      </c>
      <c r="O723" s="148">
        <v>769389.55</v>
      </c>
      <c r="P723" s="148">
        <v>135774.63</v>
      </c>
      <c r="Q723" s="148">
        <v>101972.6</v>
      </c>
      <c r="R723" s="132">
        <v>0</v>
      </c>
      <c r="S723" s="148">
        <v>194330.99</v>
      </c>
      <c r="T723" s="148">
        <v>1201467.77</v>
      </c>
      <c r="U723" s="156" t="s">
        <v>1954</v>
      </c>
    </row>
    <row r="724" spans="1:21" s="98" customFormat="1" ht="27.6">
      <c r="A724" s="125">
        <v>22</v>
      </c>
      <c r="B724" s="137" t="s">
        <v>2847</v>
      </c>
      <c r="C724" s="127">
        <v>117732</v>
      </c>
      <c r="D724" s="127" t="s">
        <v>2910</v>
      </c>
      <c r="E724" s="127" t="s">
        <v>2911</v>
      </c>
      <c r="F724" s="128" t="s">
        <v>2891</v>
      </c>
      <c r="G724" s="138" t="s">
        <v>241</v>
      </c>
      <c r="H724" s="139" t="s">
        <v>5341</v>
      </c>
      <c r="I724" s="130">
        <f t="shared" si="12"/>
        <v>0.76499999845976396</v>
      </c>
      <c r="J724" s="125" t="s">
        <v>1953</v>
      </c>
      <c r="K724" s="125" t="s">
        <v>2839</v>
      </c>
      <c r="L724" s="125" t="s">
        <v>2839</v>
      </c>
      <c r="M724" s="125" t="s">
        <v>9</v>
      </c>
      <c r="N724" s="137" t="s">
        <v>693</v>
      </c>
      <c r="O724" s="148">
        <v>769849.54</v>
      </c>
      <c r="P724" s="148">
        <v>135855.79999999999</v>
      </c>
      <c r="Q724" s="148">
        <v>100633.93</v>
      </c>
      <c r="R724" s="132">
        <v>0</v>
      </c>
      <c r="S724" s="148">
        <v>198939.46</v>
      </c>
      <c r="T724" s="148">
        <v>1205278.73</v>
      </c>
      <c r="U724" s="156" t="s">
        <v>1954</v>
      </c>
    </row>
    <row r="725" spans="1:21" s="98" customFormat="1" ht="41.4">
      <c r="A725" s="125">
        <v>23</v>
      </c>
      <c r="B725" s="137" t="s">
        <v>2847</v>
      </c>
      <c r="C725" s="127">
        <v>118277</v>
      </c>
      <c r="D725" s="127" t="s">
        <v>2912</v>
      </c>
      <c r="E725" s="127" t="s">
        <v>2913</v>
      </c>
      <c r="F725" s="128" t="s">
        <v>2914</v>
      </c>
      <c r="G725" s="138" t="s">
        <v>6281</v>
      </c>
      <c r="H725" s="139" t="s">
        <v>430</v>
      </c>
      <c r="I725" s="130">
        <f t="shared" si="12"/>
        <v>0.67201425037332063</v>
      </c>
      <c r="J725" s="125" t="s">
        <v>1953</v>
      </c>
      <c r="K725" s="125" t="s">
        <v>2839</v>
      </c>
      <c r="L725" s="125" t="s">
        <v>2839</v>
      </c>
      <c r="M725" s="125" t="s">
        <v>9</v>
      </c>
      <c r="N725" s="137" t="s">
        <v>693</v>
      </c>
      <c r="O725" s="148">
        <v>772616</v>
      </c>
      <c r="P725" s="148">
        <v>136344</v>
      </c>
      <c r="Q725" s="148">
        <v>240741.81</v>
      </c>
      <c r="R725" s="132">
        <v>0</v>
      </c>
      <c r="S725" s="148">
        <v>218443.35</v>
      </c>
      <c r="T725" s="148">
        <v>1368145.16</v>
      </c>
      <c r="U725" s="156" t="s">
        <v>1954</v>
      </c>
    </row>
    <row r="726" spans="1:21" s="98" customFormat="1" ht="27.6">
      <c r="A726" s="125">
        <v>24</v>
      </c>
      <c r="B726" s="137" t="s">
        <v>2847</v>
      </c>
      <c r="C726" s="127">
        <v>117441</v>
      </c>
      <c r="D726" s="127" t="s">
        <v>2915</v>
      </c>
      <c r="E726" s="127" t="s">
        <v>2916</v>
      </c>
      <c r="F726" s="128" t="s">
        <v>2917</v>
      </c>
      <c r="G726" s="138" t="s">
        <v>2859</v>
      </c>
      <c r="H726" s="139" t="s">
        <v>10391</v>
      </c>
      <c r="I726" s="130">
        <f t="shared" si="12"/>
        <v>0.76499999421122766</v>
      </c>
      <c r="J726" s="125" t="s">
        <v>1953</v>
      </c>
      <c r="K726" s="125" t="s">
        <v>2839</v>
      </c>
      <c r="L726" s="125" t="s">
        <v>2839</v>
      </c>
      <c r="M726" s="125" t="s">
        <v>9</v>
      </c>
      <c r="N726" s="137" t="s">
        <v>693</v>
      </c>
      <c r="O726" s="148">
        <v>660761.86</v>
      </c>
      <c r="P726" s="148">
        <v>116605.04</v>
      </c>
      <c r="Q726" s="148">
        <v>86374.1</v>
      </c>
      <c r="R726" s="132">
        <v>0</v>
      </c>
      <c r="S726" s="148">
        <v>170619.62</v>
      </c>
      <c r="T726" s="148">
        <v>1034360.62</v>
      </c>
      <c r="U726" s="156" t="s">
        <v>1954</v>
      </c>
    </row>
    <row r="727" spans="1:21" s="98" customFormat="1" ht="27.6">
      <c r="A727" s="125">
        <v>25</v>
      </c>
      <c r="B727" s="137" t="s">
        <v>2847</v>
      </c>
      <c r="C727" s="127">
        <v>117696</v>
      </c>
      <c r="D727" s="127" t="s">
        <v>2918</v>
      </c>
      <c r="E727" s="127" t="s">
        <v>2919</v>
      </c>
      <c r="F727" s="128" t="s">
        <v>2920</v>
      </c>
      <c r="G727" s="138" t="s">
        <v>2876</v>
      </c>
      <c r="H727" s="139" t="s">
        <v>601</v>
      </c>
      <c r="I727" s="130">
        <f t="shared" si="12"/>
        <v>0.76500000038368066</v>
      </c>
      <c r="J727" s="125" t="s">
        <v>1953</v>
      </c>
      <c r="K727" s="125" t="s">
        <v>2839</v>
      </c>
      <c r="L727" s="125" t="s">
        <v>2839</v>
      </c>
      <c r="M727" s="125" t="s">
        <v>9</v>
      </c>
      <c r="N727" s="137" t="s">
        <v>693</v>
      </c>
      <c r="O727" s="148">
        <v>697845.86</v>
      </c>
      <c r="P727" s="148">
        <v>123149.27</v>
      </c>
      <c r="Q727" s="148">
        <v>91221.68</v>
      </c>
      <c r="R727" s="132">
        <v>0</v>
      </c>
      <c r="S727" s="148">
        <v>288235.19</v>
      </c>
      <c r="T727" s="148">
        <v>1200452</v>
      </c>
      <c r="U727" s="156" t="s">
        <v>1954</v>
      </c>
    </row>
    <row r="728" spans="1:21" s="98" customFormat="1" ht="27.6">
      <c r="A728" s="125">
        <v>26</v>
      </c>
      <c r="B728" s="137" t="s">
        <v>2847</v>
      </c>
      <c r="C728" s="127">
        <v>117940</v>
      </c>
      <c r="D728" s="127" t="s">
        <v>2921</v>
      </c>
      <c r="E728" s="127" t="s">
        <v>2922</v>
      </c>
      <c r="F728" s="128" t="s">
        <v>2891</v>
      </c>
      <c r="G728" s="138" t="s">
        <v>4723</v>
      </c>
      <c r="H728" s="139" t="s">
        <v>10392</v>
      </c>
      <c r="I728" s="130">
        <f t="shared" si="12"/>
        <v>0.76500000133536761</v>
      </c>
      <c r="J728" s="125" t="s">
        <v>1953</v>
      </c>
      <c r="K728" s="125" t="s">
        <v>2839</v>
      </c>
      <c r="L728" s="125" t="s">
        <v>2839</v>
      </c>
      <c r="M728" s="125" t="s">
        <v>9</v>
      </c>
      <c r="N728" s="137" t="s">
        <v>693</v>
      </c>
      <c r="O728" s="148">
        <v>658807.36</v>
      </c>
      <c r="P728" s="148">
        <v>116260.12</v>
      </c>
      <c r="Q728" s="148">
        <v>86118.61</v>
      </c>
      <c r="R728" s="132">
        <v>0</v>
      </c>
      <c r="S728" s="148">
        <v>167076.35</v>
      </c>
      <c r="T728" s="148">
        <v>1028262.44</v>
      </c>
      <c r="U728" s="156" t="s">
        <v>1954</v>
      </c>
    </row>
    <row r="729" spans="1:21" s="98" customFormat="1" ht="110.4">
      <c r="A729" s="125">
        <v>27</v>
      </c>
      <c r="B729" s="137" t="s">
        <v>2847</v>
      </c>
      <c r="C729" s="127">
        <v>118504</v>
      </c>
      <c r="D729" s="127" t="s">
        <v>2923</v>
      </c>
      <c r="E729" s="127" t="s">
        <v>2924</v>
      </c>
      <c r="F729" s="128" t="s">
        <v>2925</v>
      </c>
      <c r="G729" s="138" t="s">
        <v>10377</v>
      </c>
      <c r="H729" s="139" t="s">
        <v>57</v>
      </c>
      <c r="I729" s="130">
        <f t="shared" si="12"/>
        <v>0.642684989999602</v>
      </c>
      <c r="J729" s="125" t="s">
        <v>1953</v>
      </c>
      <c r="K729" s="125" t="s">
        <v>2839</v>
      </c>
      <c r="L729" s="125" t="s">
        <v>2839</v>
      </c>
      <c r="M729" s="125" t="s">
        <v>9</v>
      </c>
      <c r="N729" s="137" t="s">
        <v>693</v>
      </c>
      <c r="O729" s="148">
        <v>769854.56</v>
      </c>
      <c r="P729" s="148">
        <v>135856.69</v>
      </c>
      <c r="Q729" s="148">
        <v>292161.07</v>
      </c>
      <c r="R729" s="132">
        <v>0</v>
      </c>
      <c r="S729" s="148">
        <v>227595.74</v>
      </c>
      <c r="T729" s="148">
        <v>1425468.06</v>
      </c>
      <c r="U729" s="156" t="s">
        <v>1954</v>
      </c>
    </row>
    <row r="730" spans="1:21" s="98" customFormat="1" ht="41.4">
      <c r="A730" s="125">
        <v>28</v>
      </c>
      <c r="B730" s="137" t="s">
        <v>2847</v>
      </c>
      <c r="C730" s="127">
        <v>117634</v>
      </c>
      <c r="D730" s="127" t="s">
        <v>2926</v>
      </c>
      <c r="E730" s="127" t="s">
        <v>2927</v>
      </c>
      <c r="F730" s="128" t="s">
        <v>2928</v>
      </c>
      <c r="G730" s="138" t="s">
        <v>50</v>
      </c>
      <c r="H730" s="139" t="s">
        <v>170</v>
      </c>
      <c r="I730" s="130">
        <f t="shared" si="12"/>
        <v>0.71399999989468743</v>
      </c>
      <c r="J730" s="125" t="s">
        <v>1953</v>
      </c>
      <c r="K730" s="125" t="s">
        <v>2839</v>
      </c>
      <c r="L730" s="125" t="s">
        <v>2839</v>
      </c>
      <c r="M730" s="125" t="s">
        <v>9</v>
      </c>
      <c r="N730" s="137" t="s">
        <v>693</v>
      </c>
      <c r="O730" s="148">
        <v>677982.02</v>
      </c>
      <c r="P730" s="148">
        <v>119643.89</v>
      </c>
      <c r="Q730" s="148">
        <v>151928.74</v>
      </c>
      <c r="R730" s="132">
        <v>0</v>
      </c>
      <c r="S730" s="148">
        <v>172815.38</v>
      </c>
      <c r="T730" s="148">
        <v>1122370.03</v>
      </c>
      <c r="U730" s="156" t="s">
        <v>1954</v>
      </c>
    </row>
    <row r="731" spans="1:21" s="98" customFormat="1" ht="55.2">
      <c r="A731" s="125">
        <v>29</v>
      </c>
      <c r="B731" s="137" t="s">
        <v>2847</v>
      </c>
      <c r="C731" s="127">
        <v>115427</v>
      </c>
      <c r="D731" s="127" t="s">
        <v>2929</v>
      </c>
      <c r="E731" s="127" t="s">
        <v>2930</v>
      </c>
      <c r="F731" s="128" t="s">
        <v>2931</v>
      </c>
      <c r="G731" s="138" t="s">
        <v>472</v>
      </c>
      <c r="H731" s="139" t="s">
        <v>430</v>
      </c>
      <c r="I731" s="130">
        <f t="shared" si="12"/>
        <v>0.76500000000000001</v>
      </c>
      <c r="J731" s="125" t="s">
        <v>1953</v>
      </c>
      <c r="K731" s="125" t="s">
        <v>2839</v>
      </c>
      <c r="L731" s="125" t="s">
        <v>2839</v>
      </c>
      <c r="M731" s="125" t="s">
        <v>9</v>
      </c>
      <c r="N731" s="137" t="s">
        <v>693</v>
      </c>
      <c r="O731" s="148">
        <v>213485.49</v>
      </c>
      <c r="P731" s="148">
        <v>37673.910000000003</v>
      </c>
      <c r="Q731" s="148">
        <v>27906.6</v>
      </c>
      <c r="R731" s="132">
        <v>0</v>
      </c>
      <c r="S731" s="148">
        <v>53022.54</v>
      </c>
      <c r="T731" s="148">
        <v>332088.53999999998</v>
      </c>
      <c r="U731" s="156" t="s">
        <v>1954</v>
      </c>
    </row>
    <row r="732" spans="1:21" s="98" customFormat="1" ht="69">
      <c r="A732" s="125">
        <v>30</v>
      </c>
      <c r="B732" s="137" t="s">
        <v>2847</v>
      </c>
      <c r="C732" s="127">
        <v>118658</v>
      </c>
      <c r="D732" s="127" t="s">
        <v>2932</v>
      </c>
      <c r="E732" s="127" t="s">
        <v>2933</v>
      </c>
      <c r="F732" s="128" t="s">
        <v>2934</v>
      </c>
      <c r="G732" s="138" t="s">
        <v>53</v>
      </c>
      <c r="H732" s="139" t="s">
        <v>295</v>
      </c>
      <c r="I732" s="130">
        <f t="shared" si="12"/>
        <v>0.75650001737665085</v>
      </c>
      <c r="J732" s="125" t="s">
        <v>1953</v>
      </c>
      <c r="K732" s="125" t="s">
        <v>2839</v>
      </c>
      <c r="L732" s="125" t="s">
        <v>2839</v>
      </c>
      <c r="M732" s="125" t="s">
        <v>9</v>
      </c>
      <c r="N732" s="137" t="s">
        <v>693</v>
      </c>
      <c r="O732" s="148">
        <v>769706.45</v>
      </c>
      <c r="P732" s="148">
        <v>135830.54999999999</v>
      </c>
      <c r="Q732" s="148">
        <v>111920.28</v>
      </c>
      <c r="R732" s="132">
        <v>0</v>
      </c>
      <c r="S732" s="148">
        <v>5950</v>
      </c>
      <c r="T732" s="148">
        <v>1023407.28</v>
      </c>
      <c r="U732" s="156" t="s">
        <v>1954</v>
      </c>
    </row>
    <row r="733" spans="1:21" s="98" customFormat="1" ht="82.8">
      <c r="A733" s="125">
        <v>31</v>
      </c>
      <c r="B733" s="137" t="s">
        <v>2847</v>
      </c>
      <c r="C733" s="127">
        <v>116021</v>
      </c>
      <c r="D733" s="127" t="s">
        <v>2935</v>
      </c>
      <c r="E733" s="127" t="s">
        <v>2936</v>
      </c>
      <c r="F733" s="128" t="s">
        <v>2937</v>
      </c>
      <c r="G733" s="138" t="s">
        <v>10393</v>
      </c>
      <c r="H733" s="139" t="s">
        <v>10394</v>
      </c>
      <c r="I733" s="130">
        <f t="shared" si="12"/>
        <v>0.69700000213924418</v>
      </c>
      <c r="J733" s="125" t="s">
        <v>1953</v>
      </c>
      <c r="K733" s="125" t="s">
        <v>2839</v>
      </c>
      <c r="L733" s="125" t="s">
        <v>2839</v>
      </c>
      <c r="M733" s="125" t="s">
        <v>9</v>
      </c>
      <c r="N733" s="137" t="s">
        <v>693</v>
      </c>
      <c r="O733" s="141">
        <v>667922.80000000005</v>
      </c>
      <c r="P733" s="141">
        <v>117868.73</v>
      </c>
      <c r="Q733" s="141">
        <v>172490.82</v>
      </c>
      <c r="R733" s="132">
        <v>0</v>
      </c>
      <c r="S733" s="141">
        <v>182073.5</v>
      </c>
      <c r="T733" s="141">
        <v>1140356</v>
      </c>
      <c r="U733" s="156" t="s">
        <v>1954</v>
      </c>
    </row>
    <row r="734" spans="1:21" s="98" customFormat="1" ht="69">
      <c r="A734" s="125">
        <v>32</v>
      </c>
      <c r="B734" s="137" t="s">
        <v>2847</v>
      </c>
      <c r="C734" s="127">
        <v>115947</v>
      </c>
      <c r="D734" s="127" t="s">
        <v>2938</v>
      </c>
      <c r="E734" s="127" t="s">
        <v>2939</v>
      </c>
      <c r="F734" s="128" t="s">
        <v>2940</v>
      </c>
      <c r="G734" s="138" t="s">
        <v>2876</v>
      </c>
      <c r="H734" s="138" t="s">
        <v>170</v>
      </c>
      <c r="I734" s="130">
        <f t="shared" si="12"/>
        <v>0.75649999492513953</v>
      </c>
      <c r="J734" s="125" t="s">
        <v>1953</v>
      </c>
      <c r="K734" s="125" t="s">
        <v>2839</v>
      </c>
      <c r="L734" s="125" t="s">
        <v>2839</v>
      </c>
      <c r="M734" s="125" t="s">
        <v>9</v>
      </c>
      <c r="N734" s="137" t="s">
        <v>693</v>
      </c>
      <c r="O734" s="148">
        <v>772172.95</v>
      </c>
      <c r="P734" s="148">
        <v>136265.82</v>
      </c>
      <c r="Q734" s="148">
        <v>112278.95</v>
      </c>
      <c r="R734" s="132">
        <v>0</v>
      </c>
      <c r="S734" s="148">
        <v>196911.37</v>
      </c>
      <c r="T734" s="148">
        <v>1217629.0900000001</v>
      </c>
      <c r="U734" s="156" t="s">
        <v>1954</v>
      </c>
    </row>
    <row r="735" spans="1:21" s="98" customFormat="1" ht="96.6">
      <c r="A735" s="125">
        <v>33</v>
      </c>
      <c r="B735" s="137" t="s">
        <v>2847</v>
      </c>
      <c r="C735" s="127">
        <v>118639</v>
      </c>
      <c r="D735" s="127" t="s">
        <v>2941</v>
      </c>
      <c r="E735" s="127" t="s">
        <v>2942</v>
      </c>
      <c r="F735" s="128" t="s">
        <v>2943</v>
      </c>
      <c r="G735" s="138" t="s">
        <v>83</v>
      </c>
      <c r="H735" s="139" t="s">
        <v>170</v>
      </c>
      <c r="I735" s="130">
        <f t="shared" si="12"/>
        <v>0.7649152755798464</v>
      </c>
      <c r="J735" s="125" t="s">
        <v>1953</v>
      </c>
      <c r="K735" s="125" t="s">
        <v>2839</v>
      </c>
      <c r="L735" s="125" t="s">
        <v>2839</v>
      </c>
      <c r="M735" s="125" t="s">
        <v>9</v>
      </c>
      <c r="N735" s="137" t="s">
        <v>693</v>
      </c>
      <c r="O735" s="148">
        <v>735932.98</v>
      </c>
      <c r="P735" s="148">
        <v>129870.52</v>
      </c>
      <c r="Q735" s="148">
        <v>96306.95</v>
      </c>
      <c r="R735" s="132">
        <v>0</v>
      </c>
      <c r="S735" s="148">
        <v>184495.54</v>
      </c>
      <c r="T735" s="148">
        <v>1146605.99</v>
      </c>
      <c r="U735" s="156" t="s">
        <v>1954</v>
      </c>
    </row>
    <row r="736" spans="1:21" s="98" customFormat="1" ht="69">
      <c r="A736" s="125">
        <v>34</v>
      </c>
      <c r="B736" s="137" t="s">
        <v>2847</v>
      </c>
      <c r="C736" s="127">
        <v>116203</v>
      </c>
      <c r="D736" s="127" t="s">
        <v>2944</v>
      </c>
      <c r="E736" s="127" t="s">
        <v>2945</v>
      </c>
      <c r="F736" s="128" t="s">
        <v>2946</v>
      </c>
      <c r="G736" s="138" t="s">
        <v>2876</v>
      </c>
      <c r="H736" s="139" t="s">
        <v>601</v>
      </c>
      <c r="I736" s="130">
        <f t="shared" si="12"/>
        <v>0.67150011262053722</v>
      </c>
      <c r="J736" s="125" t="s">
        <v>1953</v>
      </c>
      <c r="K736" s="125" t="s">
        <v>2839</v>
      </c>
      <c r="L736" s="125" t="s">
        <v>2839</v>
      </c>
      <c r="M736" s="125" t="s">
        <v>9</v>
      </c>
      <c r="N736" s="137" t="s">
        <v>693</v>
      </c>
      <c r="O736" s="148">
        <v>769967.62</v>
      </c>
      <c r="P736" s="148">
        <v>135876.64000000001</v>
      </c>
      <c r="Q736" s="148">
        <v>240793.85</v>
      </c>
      <c r="R736" s="132">
        <v>0</v>
      </c>
      <c r="S736" s="148">
        <v>2975</v>
      </c>
      <c r="T736" s="148">
        <v>1149613.1100000001</v>
      </c>
      <c r="U736" s="156" t="s">
        <v>1954</v>
      </c>
    </row>
    <row r="737" spans="1:21" s="98" customFormat="1" ht="96.6">
      <c r="A737" s="125">
        <v>35</v>
      </c>
      <c r="B737" s="137" t="s">
        <v>2847</v>
      </c>
      <c r="C737" s="127">
        <v>117566</v>
      </c>
      <c r="D737" s="127" t="s">
        <v>2947</v>
      </c>
      <c r="E737" s="127" t="s">
        <v>2948</v>
      </c>
      <c r="F737" s="128" t="s">
        <v>2949</v>
      </c>
      <c r="G737" s="138" t="s">
        <v>2854</v>
      </c>
      <c r="H737" s="139" t="s">
        <v>430</v>
      </c>
      <c r="I737" s="130">
        <f t="shared" si="12"/>
        <v>0.67999999999999994</v>
      </c>
      <c r="J737" s="125" t="s">
        <v>1953</v>
      </c>
      <c r="K737" s="125" t="s">
        <v>2839</v>
      </c>
      <c r="L737" s="125" t="s">
        <v>2839</v>
      </c>
      <c r="M737" s="125" t="s">
        <v>9</v>
      </c>
      <c r="N737" s="137" t="s">
        <v>693</v>
      </c>
      <c r="O737" s="148">
        <v>771814.96</v>
      </c>
      <c r="P737" s="148">
        <v>136202.64000000001</v>
      </c>
      <c r="Q737" s="148">
        <v>227004.4</v>
      </c>
      <c r="R737" s="132">
        <v>0</v>
      </c>
      <c r="S737" s="148">
        <v>3451</v>
      </c>
      <c r="T737" s="148">
        <v>1138473</v>
      </c>
      <c r="U737" s="156" t="s">
        <v>1954</v>
      </c>
    </row>
    <row r="738" spans="1:21" s="98" customFormat="1" ht="41.4">
      <c r="A738" s="125">
        <v>36</v>
      </c>
      <c r="B738" s="137" t="s">
        <v>2847</v>
      </c>
      <c r="C738" s="127">
        <v>119315</v>
      </c>
      <c r="D738" s="127" t="s">
        <v>2950</v>
      </c>
      <c r="E738" s="127" t="s">
        <v>2951</v>
      </c>
      <c r="F738" s="128" t="s">
        <v>2952</v>
      </c>
      <c r="G738" s="138" t="s">
        <v>25</v>
      </c>
      <c r="H738" s="139" t="s">
        <v>430</v>
      </c>
      <c r="I738" s="130">
        <f t="shared" si="12"/>
        <v>0.67999999791514787</v>
      </c>
      <c r="J738" s="125" t="s">
        <v>1953</v>
      </c>
      <c r="K738" s="125" t="s">
        <v>2839</v>
      </c>
      <c r="L738" s="125" t="s">
        <v>2839</v>
      </c>
      <c r="M738" s="125" t="s">
        <v>9</v>
      </c>
      <c r="N738" s="137" t="s">
        <v>693</v>
      </c>
      <c r="O738" s="148">
        <v>652324.43999999994</v>
      </c>
      <c r="P738" s="148">
        <v>115116.08</v>
      </c>
      <c r="Q738" s="148">
        <v>191860.13</v>
      </c>
      <c r="R738" s="132">
        <v>0</v>
      </c>
      <c r="S738" s="148">
        <v>0</v>
      </c>
      <c r="T738" s="148">
        <v>959300.65</v>
      </c>
      <c r="U738" s="156" t="s">
        <v>1954</v>
      </c>
    </row>
    <row r="739" spans="1:21" s="98" customFormat="1" ht="41.4">
      <c r="A739" s="125">
        <v>37</v>
      </c>
      <c r="B739" s="137" t="s">
        <v>2847</v>
      </c>
      <c r="C739" s="127">
        <v>115736</v>
      </c>
      <c r="D739" s="127" t="s">
        <v>2953</v>
      </c>
      <c r="E739" s="127" t="s">
        <v>2954</v>
      </c>
      <c r="F739" s="128" t="s">
        <v>2955</v>
      </c>
      <c r="G739" s="138" t="s">
        <v>10395</v>
      </c>
      <c r="H739" s="139" t="s">
        <v>430</v>
      </c>
      <c r="I739" s="130">
        <f t="shared" si="12"/>
        <v>0.76500001547190555</v>
      </c>
      <c r="J739" s="125" t="s">
        <v>1953</v>
      </c>
      <c r="K739" s="125" t="s">
        <v>2839</v>
      </c>
      <c r="L739" s="125" t="s">
        <v>2839</v>
      </c>
      <c r="M739" s="125" t="s">
        <v>9</v>
      </c>
      <c r="N739" s="137" t="s">
        <v>693</v>
      </c>
      <c r="O739" s="148">
        <v>625472.42000000004</v>
      </c>
      <c r="P739" s="148">
        <v>110377.47</v>
      </c>
      <c r="Q739" s="148">
        <v>81761.100000000006</v>
      </c>
      <c r="R739" s="132">
        <v>0</v>
      </c>
      <c r="S739" s="148">
        <v>155346.09</v>
      </c>
      <c r="T739" s="148">
        <v>972957.09</v>
      </c>
      <c r="U739" s="156" t="s">
        <v>1954</v>
      </c>
    </row>
    <row r="740" spans="1:21" s="98" customFormat="1" ht="69">
      <c r="A740" s="125">
        <v>38</v>
      </c>
      <c r="B740" s="137" t="s">
        <v>2847</v>
      </c>
      <c r="C740" s="127">
        <v>119423</v>
      </c>
      <c r="D740" s="127" t="s">
        <v>2956</v>
      </c>
      <c r="E740" s="127" t="s">
        <v>2957</v>
      </c>
      <c r="F740" s="128" t="s">
        <v>2958</v>
      </c>
      <c r="G740" s="138" t="s">
        <v>8646</v>
      </c>
      <c r="H740" s="139" t="s">
        <v>430</v>
      </c>
      <c r="I740" s="130">
        <f t="shared" si="12"/>
        <v>0.7564999759655473</v>
      </c>
      <c r="J740" s="125" t="s">
        <v>1953</v>
      </c>
      <c r="K740" s="125" t="s">
        <v>2839</v>
      </c>
      <c r="L740" s="125" t="s">
        <v>2839</v>
      </c>
      <c r="M740" s="125" t="s">
        <v>9</v>
      </c>
      <c r="N740" s="137" t="s">
        <v>693</v>
      </c>
      <c r="O740" s="141">
        <v>765802.52</v>
      </c>
      <c r="P740" s="141">
        <v>135141.62</v>
      </c>
      <c r="Q740" s="141">
        <v>111352.68</v>
      </c>
      <c r="R740" s="132">
        <v>0</v>
      </c>
      <c r="S740" s="141">
        <v>198447.04</v>
      </c>
      <c r="T740" s="141">
        <v>1210743.8600000001</v>
      </c>
      <c r="U740" s="156" t="s">
        <v>1954</v>
      </c>
    </row>
    <row r="741" spans="1:21" s="98" customFormat="1" ht="55.2">
      <c r="A741" s="125">
        <v>39</v>
      </c>
      <c r="B741" s="137" t="s">
        <v>2847</v>
      </c>
      <c r="C741" s="127">
        <v>117340</v>
      </c>
      <c r="D741" s="127" t="s">
        <v>2959</v>
      </c>
      <c r="E741" s="127" t="s">
        <v>2960</v>
      </c>
      <c r="F741" s="128" t="s">
        <v>2961</v>
      </c>
      <c r="G741" s="138" t="s">
        <v>10041</v>
      </c>
      <c r="H741" s="139" t="s">
        <v>170</v>
      </c>
      <c r="I741" s="130">
        <f t="shared" si="12"/>
        <v>0.74677260344392171</v>
      </c>
      <c r="J741" s="125" t="s">
        <v>1953</v>
      </c>
      <c r="K741" s="125" t="s">
        <v>2839</v>
      </c>
      <c r="L741" s="125" t="s">
        <v>2839</v>
      </c>
      <c r="M741" s="125" t="s">
        <v>9</v>
      </c>
      <c r="N741" s="137" t="s">
        <v>693</v>
      </c>
      <c r="O741" s="141">
        <v>758419.03</v>
      </c>
      <c r="P741" s="141">
        <v>133838.65</v>
      </c>
      <c r="Q741" s="141">
        <v>123338</v>
      </c>
      <c r="R741" s="132">
        <v>0</v>
      </c>
      <c r="S741" s="141">
        <v>192963.18</v>
      </c>
      <c r="T741" s="141">
        <v>1208558.8600000001</v>
      </c>
      <c r="U741" s="156" t="s">
        <v>1954</v>
      </c>
    </row>
    <row r="742" spans="1:21" s="98" customFormat="1" ht="55.2">
      <c r="A742" s="125">
        <v>40</v>
      </c>
      <c r="B742" s="137" t="s">
        <v>2847</v>
      </c>
      <c r="C742" s="127">
        <v>116600</v>
      </c>
      <c r="D742" s="127" t="s">
        <v>2962</v>
      </c>
      <c r="E742" s="127" t="s">
        <v>2963</v>
      </c>
      <c r="F742" s="128" t="s">
        <v>2964</v>
      </c>
      <c r="G742" s="138" t="s">
        <v>2271</v>
      </c>
      <c r="H742" s="139" t="s">
        <v>601</v>
      </c>
      <c r="I742" s="130">
        <f t="shared" si="12"/>
        <v>0.76500000069597784</v>
      </c>
      <c r="J742" s="125" t="s">
        <v>1953</v>
      </c>
      <c r="K742" s="125" t="s">
        <v>2839</v>
      </c>
      <c r="L742" s="125" t="s">
        <v>2839</v>
      </c>
      <c r="M742" s="125" t="s">
        <v>9</v>
      </c>
      <c r="N742" s="137" t="s">
        <v>693</v>
      </c>
      <c r="O742" s="141">
        <v>714462.41</v>
      </c>
      <c r="P742" s="141">
        <v>126081.60000000001</v>
      </c>
      <c r="Q742" s="141">
        <v>93393.78</v>
      </c>
      <c r="R742" s="132">
        <v>0</v>
      </c>
      <c r="S742" s="141">
        <v>177448.18</v>
      </c>
      <c r="T742" s="141">
        <v>1111385.97</v>
      </c>
      <c r="U742" s="156" t="s">
        <v>1954</v>
      </c>
    </row>
    <row r="743" spans="1:21" s="98" customFormat="1" ht="69">
      <c r="A743" s="125">
        <v>41</v>
      </c>
      <c r="B743" s="137" t="s">
        <v>2847</v>
      </c>
      <c r="C743" s="127">
        <v>119334</v>
      </c>
      <c r="D743" s="127" t="s">
        <v>2965</v>
      </c>
      <c r="E743" s="127" t="s">
        <v>2966</v>
      </c>
      <c r="F743" s="128" t="s">
        <v>2967</v>
      </c>
      <c r="G743" s="138" t="s">
        <v>8646</v>
      </c>
      <c r="H743" s="139" t="s">
        <v>295</v>
      </c>
      <c r="I743" s="130">
        <f t="shared" si="12"/>
        <v>0.75650001931481847</v>
      </c>
      <c r="J743" s="125" t="s">
        <v>1953</v>
      </c>
      <c r="K743" s="125" t="s">
        <v>2839</v>
      </c>
      <c r="L743" s="125" t="s">
        <v>2839</v>
      </c>
      <c r="M743" s="125" t="s">
        <v>9</v>
      </c>
      <c r="N743" s="137" t="s">
        <v>693</v>
      </c>
      <c r="O743" s="141">
        <v>772173.86</v>
      </c>
      <c r="P743" s="141">
        <v>136265.97</v>
      </c>
      <c r="Q743" s="141">
        <v>112279.06</v>
      </c>
      <c r="R743" s="132">
        <v>0</v>
      </c>
      <c r="S743" s="141">
        <v>196911.59</v>
      </c>
      <c r="T743" s="141">
        <v>1217630.48</v>
      </c>
      <c r="U743" s="156" t="s">
        <v>1954</v>
      </c>
    </row>
    <row r="744" spans="1:21" s="98" customFormat="1" ht="55.2">
      <c r="A744" s="125">
        <v>42</v>
      </c>
      <c r="B744" s="137" t="s">
        <v>2847</v>
      </c>
      <c r="C744" s="127">
        <v>119210</v>
      </c>
      <c r="D744" s="127" t="s">
        <v>2968</v>
      </c>
      <c r="E744" s="127" t="s">
        <v>2969</v>
      </c>
      <c r="F744" s="128" t="s">
        <v>2970</v>
      </c>
      <c r="G744" s="138" t="s">
        <v>2296</v>
      </c>
      <c r="H744" s="139" t="s">
        <v>295</v>
      </c>
      <c r="I744" s="130">
        <f t="shared" si="12"/>
        <v>0.76499999486072745</v>
      </c>
      <c r="J744" s="125" t="s">
        <v>1953</v>
      </c>
      <c r="K744" s="125" t="s">
        <v>2839</v>
      </c>
      <c r="L744" s="125" t="s">
        <v>2839</v>
      </c>
      <c r="M744" s="125" t="s">
        <v>9</v>
      </c>
      <c r="N744" s="137" t="s">
        <v>693</v>
      </c>
      <c r="O744" s="141">
        <v>625185.75</v>
      </c>
      <c r="P744" s="141">
        <v>110326.9</v>
      </c>
      <c r="Q744" s="141">
        <v>81723.63</v>
      </c>
      <c r="R744" s="132">
        <v>0</v>
      </c>
      <c r="S744" s="141">
        <v>155274.89000000001</v>
      </c>
      <c r="T744" s="141">
        <v>972511.17</v>
      </c>
      <c r="U744" s="156" t="s">
        <v>1954</v>
      </c>
    </row>
    <row r="745" spans="1:21" s="98" customFormat="1" ht="55.2">
      <c r="A745" s="125">
        <v>43</v>
      </c>
      <c r="B745" s="137" t="s">
        <v>2847</v>
      </c>
      <c r="C745" s="127">
        <v>119344</v>
      </c>
      <c r="D745" s="127" t="s">
        <v>2971</v>
      </c>
      <c r="E745" s="127" t="s">
        <v>2972</v>
      </c>
      <c r="F745" s="128" t="s">
        <v>2973</v>
      </c>
      <c r="G745" s="138" t="s">
        <v>8646</v>
      </c>
      <c r="H745" s="139" t="s">
        <v>295</v>
      </c>
      <c r="I745" s="130">
        <f t="shared" si="12"/>
        <v>0.75071999762739483</v>
      </c>
      <c r="J745" s="125" t="s">
        <v>1953</v>
      </c>
      <c r="K745" s="125" t="s">
        <v>2839</v>
      </c>
      <c r="L745" s="125" t="s">
        <v>2839</v>
      </c>
      <c r="M745" s="125" t="s">
        <v>9</v>
      </c>
      <c r="N745" s="137" t="s">
        <v>693</v>
      </c>
      <c r="O745" s="141">
        <v>772550.77</v>
      </c>
      <c r="P745" s="141">
        <v>136332.49</v>
      </c>
      <c r="Q745" s="141">
        <v>120196.52</v>
      </c>
      <c r="R745" s="132">
        <v>0</v>
      </c>
      <c r="S745" s="141">
        <v>195525.16</v>
      </c>
      <c r="T745" s="141">
        <v>1224604.94</v>
      </c>
      <c r="U745" s="156" t="s">
        <v>1954</v>
      </c>
    </row>
    <row r="746" spans="1:21" s="98" customFormat="1" ht="55.2">
      <c r="A746" s="125">
        <v>44</v>
      </c>
      <c r="B746" s="137" t="s">
        <v>2847</v>
      </c>
      <c r="C746" s="127">
        <v>119303</v>
      </c>
      <c r="D746" s="127" t="s">
        <v>2974</v>
      </c>
      <c r="E746" s="127" t="s">
        <v>2975</v>
      </c>
      <c r="F746" s="128" t="s">
        <v>2976</v>
      </c>
      <c r="G746" s="138" t="s">
        <v>8646</v>
      </c>
      <c r="H746" s="139" t="s">
        <v>399</v>
      </c>
      <c r="I746" s="130">
        <f t="shared" si="12"/>
        <v>0.7565000083088661</v>
      </c>
      <c r="J746" s="125" t="s">
        <v>1953</v>
      </c>
      <c r="K746" s="125" t="s">
        <v>2839</v>
      </c>
      <c r="L746" s="125" t="s">
        <v>2839</v>
      </c>
      <c r="M746" s="125" t="s">
        <v>9</v>
      </c>
      <c r="N746" s="137" t="s">
        <v>693</v>
      </c>
      <c r="O746" s="141">
        <v>772536.53</v>
      </c>
      <c r="P746" s="141">
        <v>136329.97</v>
      </c>
      <c r="Q746" s="141">
        <v>112331.81</v>
      </c>
      <c r="R746" s="132">
        <v>0</v>
      </c>
      <c r="S746" s="141">
        <v>2380</v>
      </c>
      <c r="T746" s="141">
        <v>1023578.31</v>
      </c>
      <c r="U746" s="156" t="s">
        <v>1954</v>
      </c>
    </row>
    <row r="747" spans="1:21" s="98" customFormat="1" ht="41.4">
      <c r="A747" s="125">
        <v>45</v>
      </c>
      <c r="B747" s="137" t="s">
        <v>2847</v>
      </c>
      <c r="C747" s="127">
        <v>118777</v>
      </c>
      <c r="D747" s="127" t="s">
        <v>2977</v>
      </c>
      <c r="E747" s="127" t="s">
        <v>2978</v>
      </c>
      <c r="F747" s="128" t="s">
        <v>2979</v>
      </c>
      <c r="G747" s="138" t="s">
        <v>50</v>
      </c>
      <c r="H747" s="139" t="s">
        <v>601</v>
      </c>
      <c r="I747" s="130">
        <f t="shared" si="12"/>
        <v>0.68</v>
      </c>
      <c r="J747" s="125" t="s">
        <v>1953</v>
      </c>
      <c r="K747" s="125" t="s">
        <v>2839</v>
      </c>
      <c r="L747" s="125" t="s">
        <v>2839</v>
      </c>
      <c r="M747" s="125" t="s">
        <v>9</v>
      </c>
      <c r="N747" s="137" t="s">
        <v>693</v>
      </c>
      <c r="O747" s="141">
        <v>573637.12</v>
      </c>
      <c r="P747" s="141">
        <v>101230.08</v>
      </c>
      <c r="Q747" s="141">
        <v>168716.79999999999</v>
      </c>
      <c r="R747" s="132">
        <v>0</v>
      </c>
      <c r="S747" s="141">
        <v>160280.95999999999</v>
      </c>
      <c r="T747" s="141">
        <v>1003864.96</v>
      </c>
      <c r="U747" s="156" t="s">
        <v>1954</v>
      </c>
    </row>
    <row r="748" spans="1:21" s="98" customFormat="1" ht="27.6">
      <c r="A748" s="12">
        <v>46</v>
      </c>
      <c r="B748" s="30" t="s">
        <v>2980</v>
      </c>
      <c r="C748" s="12">
        <v>116135</v>
      </c>
      <c r="D748" s="58" t="s">
        <v>2981</v>
      </c>
      <c r="E748" s="38" t="s">
        <v>2982</v>
      </c>
      <c r="F748" s="45" t="s">
        <v>2983</v>
      </c>
      <c r="G748" s="39" t="s">
        <v>2597</v>
      </c>
      <c r="H748" s="14" t="s">
        <v>978</v>
      </c>
      <c r="I748" s="123">
        <f t="shared" si="12"/>
        <v>0.85000000000000009</v>
      </c>
      <c r="J748" s="12" t="s">
        <v>1953</v>
      </c>
      <c r="K748" s="12" t="s">
        <v>2839</v>
      </c>
      <c r="L748" s="12" t="s">
        <v>2984</v>
      </c>
      <c r="M748" s="12" t="s">
        <v>166</v>
      </c>
      <c r="N748" s="30" t="s">
        <v>700</v>
      </c>
      <c r="O748" s="122">
        <v>2626245.34</v>
      </c>
      <c r="P748" s="122">
        <v>401661.05</v>
      </c>
      <c r="Q748" s="122">
        <v>61794.01</v>
      </c>
      <c r="R748" s="122">
        <v>0</v>
      </c>
      <c r="S748" s="122">
        <v>75365.08</v>
      </c>
      <c r="T748" s="124">
        <v>3165065.4799999995</v>
      </c>
      <c r="U748" s="252" t="s">
        <v>1954</v>
      </c>
    </row>
    <row r="749" spans="1:21" s="98" customFormat="1" ht="110.4">
      <c r="A749" s="12">
        <v>47</v>
      </c>
      <c r="B749" s="30" t="s">
        <v>2980</v>
      </c>
      <c r="C749" s="12">
        <v>116136</v>
      </c>
      <c r="D749" s="58" t="s">
        <v>2985</v>
      </c>
      <c r="E749" s="38" t="s">
        <v>2982</v>
      </c>
      <c r="F749" s="45" t="s">
        <v>2986</v>
      </c>
      <c r="G749" s="39" t="s">
        <v>2597</v>
      </c>
      <c r="H749" s="14" t="s">
        <v>2987</v>
      </c>
      <c r="I749" s="123">
        <f t="shared" si="12"/>
        <v>0.84999999981094498</v>
      </c>
      <c r="J749" s="12" t="s">
        <v>1953</v>
      </c>
      <c r="K749" s="12" t="s">
        <v>2839</v>
      </c>
      <c r="L749" s="12" t="s">
        <v>2988</v>
      </c>
      <c r="M749" s="12" t="s">
        <v>166</v>
      </c>
      <c r="N749" s="30" t="s">
        <v>700</v>
      </c>
      <c r="O749" s="122">
        <v>15736163.65</v>
      </c>
      <c r="P749" s="122">
        <v>2406707.39</v>
      </c>
      <c r="Q749" s="122">
        <v>370262.67</v>
      </c>
      <c r="R749" s="122">
        <v>0</v>
      </c>
      <c r="S749" s="122">
        <v>208631.99</v>
      </c>
      <c r="T749" s="124">
        <v>18721765.699999999</v>
      </c>
      <c r="U749" s="252" t="s">
        <v>1954</v>
      </c>
    </row>
    <row r="750" spans="1:21" s="98" customFormat="1" ht="27.6">
      <c r="A750" s="12">
        <v>48</v>
      </c>
      <c r="B750" s="30" t="s">
        <v>2980</v>
      </c>
      <c r="C750" s="12">
        <v>118887</v>
      </c>
      <c r="D750" s="46" t="s">
        <v>2989</v>
      </c>
      <c r="E750" s="46" t="s">
        <v>2982</v>
      </c>
      <c r="F750" s="45" t="s">
        <v>2990</v>
      </c>
      <c r="G750" s="14" t="s">
        <v>2854</v>
      </c>
      <c r="H750" s="14" t="s">
        <v>977</v>
      </c>
      <c r="I750" s="123">
        <f t="shared" si="12"/>
        <v>0.85000000034454992</v>
      </c>
      <c r="J750" s="12" t="s">
        <v>1953</v>
      </c>
      <c r="K750" s="12" t="s">
        <v>2839</v>
      </c>
      <c r="L750" s="12" t="s">
        <v>2991</v>
      </c>
      <c r="M750" s="12" t="s">
        <v>166</v>
      </c>
      <c r="N750" s="30" t="s">
        <v>700</v>
      </c>
      <c r="O750" s="122">
        <v>8634453.7599999998</v>
      </c>
      <c r="P750" s="122">
        <v>1320563.51</v>
      </c>
      <c r="Q750" s="122">
        <v>203163.62</v>
      </c>
      <c r="R750" s="122">
        <v>0</v>
      </c>
      <c r="S750" s="122">
        <v>0</v>
      </c>
      <c r="T750" s="122">
        <v>10158180.889999999</v>
      </c>
      <c r="U750" s="252" t="s">
        <v>1954</v>
      </c>
    </row>
    <row r="751" spans="1:21" s="98" customFormat="1" ht="41.4">
      <c r="A751" s="12">
        <v>49</v>
      </c>
      <c r="B751" s="30" t="s">
        <v>963</v>
      </c>
      <c r="C751" s="12">
        <v>118120</v>
      </c>
      <c r="D751" s="46" t="s">
        <v>2992</v>
      </c>
      <c r="E751" s="46" t="s">
        <v>2993</v>
      </c>
      <c r="F751" s="45" t="s">
        <v>2994</v>
      </c>
      <c r="G751" s="14" t="s">
        <v>2995</v>
      </c>
      <c r="H751" s="14" t="s">
        <v>2996</v>
      </c>
      <c r="I751" s="123">
        <f t="shared" si="12"/>
        <v>0.86956521732589531</v>
      </c>
      <c r="J751" s="12" t="s">
        <v>1953</v>
      </c>
      <c r="K751" s="12" t="s">
        <v>2839</v>
      </c>
      <c r="L751" s="12" t="s">
        <v>2997</v>
      </c>
      <c r="M751" s="12" t="s">
        <v>166</v>
      </c>
      <c r="N751" s="30" t="s">
        <v>698</v>
      </c>
      <c r="O751" s="122">
        <v>52021019.969999999</v>
      </c>
      <c r="P751" s="122">
        <v>6762732.5999999996</v>
      </c>
      <c r="Q751" s="122">
        <v>1040420.4</v>
      </c>
      <c r="R751" s="122">
        <v>0</v>
      </c>
      <c r="S751" s="122">
        <v>214472.51</v>
      </c>
      <c r="T751" s="122">
        <v>60038645.479999997</v>
      </c>
      <c r="U751" s="252" t="s">
        <v>1954</v>
      </c>
    </row>
    <row r="752" spans="1:21" s="98" customFormat="1" ht="27.6">
      <c r="A752" s="12">
        <v>50</v>
      </c>
      <c r="B752" s="30" t="s">
        <v>963</v>
      </c>
      <c r="C752" s="12">
        <v>118122</v>
      </c>
      <c r="D752" s="46" t="s">
        <v>2998</v>
      </c>
      <c r="E752" s="46" t="s">
        <v>2999</v>
      </c>
      <c r="F752" s="45" t="s">
        <v>3000</v>
      </c>
      <c r="G752" s="14" t="s">
        <v>2995</v>
      </c>
      <c r="H752" s="14" t="s">
        <v>2996</v>
      </c>
      <c r="I752" s="123">
        <f t="shared" si="12"/>
        <v>0.84999999995414466</v>
      </c>
      <c r="J752" s="12" t="s">
        <v>1953</v>
      </c>
      <c r="K752" s="12" t="s">
        <v>2839</v>
      </c>
      <c r="L752" s="12" t="s">
        <v>3001</v>
      </c>
      <c r="M752" s="12" t="s">
        <v>166</v>
      </c>
      <c r="N752" s="30" t="s">
        <v>698</v>
      </c>
      <c r="O752" s="122">
        <v>83414478.310000002</v>
      </c>
      <c r="P752" s="122">
        <v>12757508.449999999</v>
      </c>
      <c r="Q752" s="122">
        <v>1962693.61</v>
      </c>
      <c r="R752" s="122">
        <v>0</v>
      </c>
      <c r="S752" s="122">
        <v>0</v>
      </c>
      <c r="T752" s="122">
        <v>98134680.370000005</v>
      </c>
      <c r="U752" s="252" t="s">
        <v>1954</v>
      </c>
    </row>
    <row r="753" spans="1:21" s="98" customFormat="1" ht="27.6">
      <c r="A753" s="12">
        <v>51</v>
      </c>
      <c r="B753" s="30" t="s">
        <v>3002</v>
      </c>
      <c r="C753" s="12">
        <v>115504</v>
      </c>
      <c r="D753" s="46" t="s">
        <v>3003</v>
      </c>
      <c r="E753" s="46" t="s">
        <v>2999</v>
      </c>
      <c r="F753" s="45" t="s">
        <v>3004</v>
      </c>
      <c r="G753" s="14" t="s">
        <v>3005</v>
      </c>
      <c r="H753" s="14" t="s">
        <v>981</v>
      </c>
      <c r="I753" s="123">
        <f t="shared" si="12"/>
        <v>0.84985178108573256</v>
      </c>
      <c r="J753" s="12" t="s">
        <v>1953</v>
      </c>
      <c r="K753" s="12" t="s">
        <v>2839</v>
      </c>
      <c r="L753" s="12" t="s">
        <v>3006</v>
      </c>
      <c r="M753" s="12" t="s">
        <v>166</v>
      </c>
      <c r="N753" s="30" t="s">
        <v>698</v>
      </c>
      <c r="O753" s="122">
        <v>26725058.48</v>
      </c>
      <c r="P753" s="122">
        <v>4087361.89</v>
      </c>
      <c r="Q753" s="122">
        <v>634308.43000000005</v>
      </c>
      <c r="R753" s="122">
        <v>0</v>
      </c>
      <c r="S753" s="122">
        <v>5483.52</v>
      </c>
      <c r="T753" s="122">
        <v>31452212.32</v>
      </c>
      <c r="U753" s="252" t="s">
        <v>1954</v>
      </c>
    </row>
    <row r="754" spans="1:21" s="98" customFormat="1" ht="55.2">
      <c r="A754" s="12">
        <v>52</v>
      </c>
      <c r="B754" s="30" t="s">
        <v>3002</v>
      </c>
      <c r="C754" s="12">
        <v>115506</v>
      </c>
      <c r="D754" s="46" t="s">
        <v>3007</v>
      </c>
      <c r="E754" s="46" t="s">
        <v>3008</v>
      </c>
      <c r="F754" s="45" t="s">
        <v>3009</v>
      </c>
      <c r="G754" s="14" t="s">
        <v>3005</v>
      </c>
      <c r="H754" s="14" t="s">
        <v>709</v>
      </c>
      <c r="I754" s="123">
        <f t="shared" si="12"/>
        <v>0.85000000012299659</v>
      </c>
      <c r="J754" s="12" t="s">
        <v>1953</v>
      </c>
      <c r="K754" s="12" t="s">
        <v>2839</v>
      </c>
      <c r="L754" s="12" t="s">
        <v>3010</v>
      </c>
      <c r="M754" s="12" t="s">
        <v>166</v>
      </c>
      <c r="N754" s="30" t="s">
        <v>698</v>
      </c>
      <c r="O754" s="122">
        <v>34553789.369999997</v>
      </c>
      <c r="P754" s="122">
        <v>5284697.1900000004</v>
      </c>
      <c r="Q754" s="122">
        <v>813030.34</v>
      </c>
      <c r="R754" s="122">
        <v>0</v>
      </c>
      <c r="S754" s="122">
        <v>28274.400000000001</v>
      </c>
      <c r="T754" s="122">
        <v>40679791.299999997</v>
      </c>
      <c r="U754" s="252" t="s">
        <v>1954</v>
      </c>
    </row>
    <row r="755" spans="1:21" s="98" customFormat="1" ht="165.6">
      <c r="A755" s="12">
        <v>53</v>
      </c>
      <c r="B755" s="30" t="s">
        <v>3002</v>
      </c>
      <c r="C755" s="12">
        <v>115509</v>
      </c>
      <c r="D755" s="46" t="s">
        <v>3011</v>
      </c>
      <c r="E755" s="46" t="s">
        <v>3012</v>
      </c>
      <c r="F755" s="45" t="s">
        <v>3013</v>
      </c>
      <c r="G755" s="14" t="s">
        <v>3014</v>
      </c>
      <c r="H755" s="14" t="s">
        <v>861</v>
      </c>
      <c r="I755" s="123">
        <f t="shared" si="12"/>
        <v>0.84999999998689557</v>
      </c>
      <c r="J755" s="12" t="s">
        <v>1953</v>
      </c>
      <c r="K755" s="12" t="s">
        <v>2839</v>
      </c>
      <c r="L755" s="12" t="s">
        <v>3015</v>
      </c>
      <c r="M755" s="12" t="s">
        <v>166</v>
      </c>
      <c r="N755" s="30" t="s">
        <v>698</v>
      </c>
      <c r="O755" s="122">
        <v>64863058.390000001</v>
      </c>
      <c r="P755" s="122">
        <v>9920232.4600000009</v>
      </c>
      <c r="Q755" s="122">
        <v>1526189.61</v>
      </c>
      <c r="R755" s="122">
        <v>0</v>
      </c>
      <c r="S755" s="122">
        <v>107445.1</v>
      </c>
      <c r="T755" s="122">
        <v>76416925.559999987</v>
      </c>
      <c r="U755" s="252" t="s">
        <v>1954</v>
      </c>
    </row>
    <row r="756" spans="1:21" s="98" customFormat="1" ht="27.6">
      <c r="A756" s="12">
        <v>54</v>
      </c>
      <c r="B756" s="30" t="s">
        <v>3002</v>
      </c>
      <c r="C756" s="12">
        <v>116214</v>
      </c>
      <c r="D756" s="46" t="s">
        <v>3016</v>
      </c>
      <c r="E756" s="46" t="s">
        <v>3017</v>
      </c>
      <c r="F756" s="45" t="s">
        <v>3018</v>
      </c>
      <c r="G756" s="14" t="s">
        <v>1978</v>
      </c>
      <c r="H756" s="14" t="s">
        <v>978</v>
      </c>
      <c r="I756" s="123">
        <f t="shared" si="12"/>
        <v>0.85000000038418111</v>
      </c>
      <c r="J756" s="12" t="s">
        <v>1953</v>
      </c>
      <c r="K756" s="12" t="s">
        <v>2839</v>
      </c>
      <c r="L756" s="12" t="s">
        <v>3019</v>
      </c>
      <c r="M756" s="12" t="s">
        <v>166</v>
      </c>
      <c r="N756" s="30" t="s">
        <v>698</v>
      </c>
      <c r="O756" s="122">
        <v>15487490.1</v>
      </c>
      <c r="P756" s="122">
        <v>2368674.96</v>
      </c>
      <c r="Q756" s="122">
        <v>364411.52</v>
      </c>
      <c r="R756" s="122">
        <v>0</v>
      </c>
      <c r="S756" s="122">
        <v>105397.11</v>
      </c>
      <c r="T756" s="122">
        <v>18325973.689999998</v>
      </c>
      <c r="U756" s="252" t="s">
        <v>1954</v>
      </c>
    </row>
    <row r="757" spans="1:21" s="98" customFormat="1">
      <c r="A757" s="27"/>
      <c r="B757" s="36" t="s">
        <v>3020</v>
      </c>
      <c r="C757" s="27"/>
      <c r="D757" s="47"/>
      <c r="E757" s="47"/>
      <c r="F757" s="114"/>
      <c r="G757" s="29"/>
      <c r="H757" s="29"/>
      <c r="I757" s="123"/>
      <c r="J757" s="27"/>
      <c r="K757" s="27"/>
      <c r="L757" s="27"/>
      <c r="M757" s="27"/>
      <c r="N757" s="36"/>
      <c r="O757" s="136">
        <f t="shared" ref="O757:T757" si="13">SUM(O703:O756)</f>
        <v>333868695.82000005</v>
      </c>
      <c r="P757" s="136">
        <f t="shared" si="13"/>
        <v>50570187.460000001</v>
      </c>
      <c r="Q757" s="136">
        <f t="shared" si="13"/>
        <v>13184647.289999997</v>
      </c>
      <c r="R757" s="136">
        <f t="shared" si="13"/>
        <v>0</v>
      </c>
      <c r="S757" s="136">
        <f t="shared" si="13"/>
        <v>6936372.3099999987</v>
      </c>
      <c r="T757" s="136">
        <f t="shared" si="13"/>
        <v>404559903.04000002</v>
      </c>
      <c r="U757" s="254"/>
    </row>
    <row r="758" spans="1:21" s="98" customFormat="1">
      <c r="A758" s="12"/>
      <c r="B758" s="369" t="s">
        <v>3021</v>
      </c>
      <c r="C758" s="12"/>
      <c r="D758" s="45"/>
      <c r="E758" s="8"/>
      <c r="F758" s="45"/>
      <c r="G758" s="14"/>
      <c r="H758" s="14"/>
      <c r="I758" s="123"/>
      <c r="J758" s="12"/>
      <c r="K758" s="12"/>
      <c r="L758" s="12"/>
      <c r="M758" s="12"/>
      <c r="N758" s="30"/>
      <c r="O758" s="122"/>
      <c r="P758" s="122"/>
      <c r="Q758" s="122"/>
      <c r="R758" s="122"/>
      <c r="S758" s="122"/>
      <c r="T758" s="162"/>
      <c r="U758" s="74"/>
    </row>
    <row r="759" spans="1:21" s="98" customFormat="1" ht="41.4">
      <c r="A759" s="12">
        <v>1</v>
      </c>
      <c r="B759" s="30" t="s">
        <v>959</v>
      </c>
      <c r="C759" s="12">
        <v>103023</v>
      </c>
      <c r="D759" s="45" t="s">
        <v>3022</v>
      </c>
      <c r="E759" s="8" t="s">
        <v>3023</v>
      </c>
      <c r="F759" s="45" t="s">
        <v>3024</v>
      </c>
      <c r="G759" s="14" t="s">
        <v>1974</v>
      </c>
      <c r="H759" s="14" t="s">
        <v>29</v>
      </c>
      <c r="I759" s="123">
        <f t="shared" si="12"/>
        <v>0.67999999360865515</v>
      </c>
      <c r="J759" s="12" t="s">
        <v>1953</v>
      </c>
      <c r="K759" s="12" t="s">
        <v>3021</v>
      </c>
      <c r="L759" s="12" t="s">
        <v>3021</v>
      </c>
      <c r="M759" s="12" t="s">
        <v>9</v>
      </c>
      <c r="N759" s="30" t="s">
        <v>693</v>
      </c>
      <c r="O759" s="122">
        <v>297902.87</v>
      </c>
      <c r="P759" s="122">
        <v>52571.1</v>
      </c>
      <c r="Q759" s="122">
        <v>87618.49</v>
      </c>
      <c r="R759" s="122">
        <v>0</v>
      </c>
      <c r="S759" s="122">
        <v>1254.18</v>
      </c>
      <c r="T759" s="124">
        <v>439346.63999999996</v>
      </c>
      <c r="U759" s="56" t="s">
        <v>1959</v>
      </c>
    </row>
    <row r="760" spans="1:21" s="98" customFormat="1" ht="55.2">
      <c r="A760" s="12">
        <v>2</v>
      </c>
      <c r="B760" s="30" t="s">
        <v>959</v>
      </c>
      <c r="C760" s="12">
        <v>103822</v>
      </c>
      <c r="D760" s="45" t="s">
        <v>3025</v>
      </c>
      <c r="E760" s="8" t="s">
        <v>3026</v>
      </c>
      <c r="F760" s="45" t="s">
        <v>3027</v>
      </c>
      <c r="G760" s="14" t="s">
        <v>3028</v>
      </c>
      <c r="H760" s="14" t="s">
        <v>133</v>
      </c>
      <c r="I760" s="123">
        <f t="shared" si="12"/>
        <v>0.67957519845526715</v>
      </c>
      <c r="J760" s="12" t="s">
        <v>1953</v>
      </c>
      <c r="K760" s="12" t="s">
        <v>3021</v>
      </c>
      <c r="L760" s="12" t="s">
        <v>3021</v>
      </c>
      <c r="M760" s="12" t="s">
        <v>9</v>
      </c>
      <c r="N760" s="30" t="s">
        <v>693</v>
      </c>
      <c r="O760" s="122">
        <v>753865</v>
      </c>
      <c r="P760" s="122">
        <v>133035</v>
      </c>
      <c r="Q760" s="122">
        <v>222418</v>
      </c>
      <c r="R760" s="122">
        <v>0</v>
      </c>
      <c r="S760" s="122">
        <v>0</v>
      </c>
      <c r="T760" s="124">
        <v>1109318</v>
      </c>
      <c r="U760" s="56" t="s">
        <v>1959</v>
      </c>
    </row>
    <row r="761" spans="1:21" s="98" customFormat="1" ht="41.4">
      <c r="A761" s="12">
        <v>3</v>
      </c>
      <c r="B761" s="12" t="s">
        <v>959</v>
      </c>
      <c r="C761" s="12">
        <v>103442</v>
      </c>
      <c r="D761" s="45" t="s">
        <v>3029</v>
      </c>
      <c r="E761" s="8" t="s">
        <v>3030</v>
      </c>
      <c r="F761" s="45" t="s">
        <v>3031</v>
      </c>
      <c r="G761" s="14" t="s">
        <v>3032</v>
      </c>
      <c r="H761" s="14" t="s">
        <v>26</v>
      </c>
      <c r="I761" s="123">
        <f t="shared" si="12"/>
        <v>0.72249999506592189</v>
      </c>
      <c r="J761" s="12" t="s">
        <v>1953</v>
      </c>
      <c r="K761" s="12" t="s">
        <v>3021</v>
      </c>
      <c r="L761" s="12" t="s">
        <v>3021</v>
      </c>
      <c r="M761" s="12" t="s">
        <v>9</v>
      </c>
      <c r="N761" s="30" t="s">
        <v>693</v>
      </c>
      <c r="O761" s="122">
        <v>636973.09</v>
      </c>
      <c r="P761" s="122">
        <v>112407.02</v>
      </c>
      <c r="Q761" s="122">
        <v>132243.54999999999</v>
      </c>
      <c r="R761" s="122">
        <v>0</v>
      </c>
      <c r="S761" s="122">
        <v>167575.5</v>
      </c>
      <c r="T761" s="124">
        <v>1049199.1599999999</v>
      </c>
      <c r="U761" s="56" t="s">
        <v>1954</v>
      </c>
    </row>
    <row r="762" spans="1:21" s="98" customFormat="1" ht="55.2">
      <c r="A762" s="12">
        <v>4</v>
      </c>
      <c r="B762" s="12" t="s">
        <v>959</v>
      </c>
      <c r="C762" s="12">
        <v>104637</v>
      </c>
      <c r="D762" s="45" t="s">
        <v>3033</v>
      </c>
      <c r="E762" s="8" t="s">
        <v>3034</v>
      </c>
      <c r="F762" s="45" t="s">
        <v>3035</v>
      </c>
      <c r="G762" s="14" t="s">
        <v>1963</v>
      </c>
      <c r="H762" s="14" t="s">
        <v>191</v>
      </c>
      <c r="I762" s="123">
        <f t="shared" si="12"/>
        <v>0.67999998998112243</v>
      </c>
      <c r="J762" s="12" t="s">
        <v>1953</v>
      </c>
      <c r="K762" s="12" t="s">
        <v>3021</v>
      </c>
      <c r="L762" s="12" t="s">
        <v>3021</v>
      </c>
      <c r="M762" s="12" t="s">
        <v>9</v>
      </c>
      <c r="N762" s="30" t="s">
        <v>693</v>
      </c>
      <c r="O762" s="122">
        <v>597272.49</v>
      </c>
      <c r="P762" s="122">
        <v>105401.03</v>
      </c>
      <c r="Q762" s="122">
        <v>175668.39</v>
      </c>
      <c r="R762" s="122">
        <v>0</v>
      </c>
      <c r="S762" s="122">
        <v>166884.96</v>
      </c>
      <c r="T762" s="124">
        <v>1045226.87</v>
      </c>
      <c r="U762" s="56" t="s">
        <v>1954</v>
      </c>
    </row>
    <row r="763" spans="1:21" s="98" customFormat="1" ht="55.2">
      <c r="A763" s="12">
        <v>5</v>
      </c>
      <c r="B763" s="12" t="s">
        <v>959</v>
      </c>
      <c r="C763" s="12">
        <v>103991</v>
      </c>
      <c r="D763" s="45" t="s">
        <v>3036</v>
      </c>
      <c r="E763" s="8" t="s">
        <v>3037</v>
      </c>
      <c r="F763" s="45" t="s">
        <v>3038</v>
      </c>
      <c r="G763" s="14" t="s">
        <v>3039</v>
      </c>
      <c r="H763" s="14" t="s">
        <v>191</v>
      </c>
      <c r="I763" s="123">
        <f t="shared" si="12"/>
        <v>0.6799999777453668</v>
      </c>
      <c r="J763" s="12" t="s">
        <v>1953</v>
      </c>
      <c r="K763" s="12" t="s">
        <v>3021</v>
      </c>
      <c r="L763" s="12" t="s">
        <v>3040</v>
      </c>
      <c r="M763" s="12" t="s">
        <v>9</v>
      </c>
      <c r="N763" s="30" t="s">
        <v>693</v>
      </c>
      <c r="O763" s="122">
        <v>574442.16</v>
      </c>
      <c r="P763" s="122">
        <v>101372.15</v>
      </c>
      <c r="Q763" s="122">
        <v>168953.60000000001</v>
      </c>
      <c r="R763" s="122">
        <v>0</v>
      </c>
      <c r="S763" s="122">
        <v>179796.4</v>
      </c>
      <c r="T763" s="124">
        <v>1024564.31</v>
      </c>
      <c r="U763" s="56" t="s">
        <v>1954</v>
      </c>
    </row>
    <row r="764" spans="1:21" s="98" customFormat="1" ht="82.8">
      <c r="A764" s="12">
        <v>6</v>
      </c>
      <c r="B764" s="12" t="s">
        <v>959</v>
      </c>
      <c r="C764" s="12">
        <v>102745</v>
      </c>
      <c r="D764" s="45" t="s">
        <v>3041</v>
      </c>
      <c r="E764" s="8" t="s">
        <v>3042</v>
      </c>
      <c r="F764" s="45" t="s">
        <v>3043</v>
      </c>
      <c r="G764" s="14" t="s">
        <v>2559</v>
      </c>
      <c r="H764" s="14" t="s">
        <v>708</v>
      </c>
      <c r="I764" s="123">
        <f t="shared" si="12"/>
        <v>0.67999969763861134</v>
      </c>
      <c r="J764" s="12" t="s">
        <v>1953</v>
      </c>
      <c r="K764" s="12" t="s">
        <v>3021</v>
      </c>
      <c r="L764" s="12" t="s">
        <v>3021</v>
      </c>
      <c r="M764" s="12" t="s">
        <v>9</v>
      </c>
      <c r="N764" s="30" t="s">
        <v>693</v>
      </c>
      <c r="O764" s="122">
        <v>760149.63</v>
      </c>
      <c r="P764" s="122">
        <v>134144.04999999999</v>
      </c>
      <c r="Q764" s="122">
        <v>223573.92</v>
      </c>
      <c r="R764" s="122">
        <v>0</v>
      </c>
      <c r="S764" s="122">
        <v>283751.87</v>
      </c>
      <c r="T764" s="124">
        <v>1401619.4699999997</v>
      </c>
      <c r="U764" s="56" t="s">
        <v>1954</v>
      </c>
    </row>
    <row r="765" spans="1:21" s="98" customFormat="1" ht="55.2">
      <c r="A765" s="12">
        <v>7</v>
      </c>
      <c r="B765" s="12" t="s">
        <v>959</v>
      </c>
      <c r="C765" s="12">
        <v>104208</v>
      </c>
      <c r="D765" s="58" t="s">
        <v>3044</v>
      </c>
      <c r="E765" s="38" t="s">
        <v>3045</v>
      </c>
      <c r="F765" s="45" t="s">
        <v>3046</v>
      </c>
      <c r="G765" s="14" t="s">
        <v>3047</v>
      </c>
      <c r="H765" s="14" t="s">
        <v>191</v>
      </c>
      <c r="I765" s="123">
        <f t="shared" si="12"/>
        <v>0.68000000420551643</v>
      </c>
      <c r="J765" s="12" t="s">
        <v>1953</v>
      </c>
      <c r="K765" s="12" t="s">
        <v>3021</v>
      </c>
      <c r="L765" s="12" t="s">
        <v>3021</v>
      </c>
      <c r="M765" s="12" t="s">
        <v>9</v>
      </c>
      <c r="N765" s="30" t="s">
        <v>693</v>
      </c>
      <c r="O765" s="122">
        <v>323384.78000000003</v>
      </c>
      <c r="P765" s="122">
        <v>57067.9</v>
      </c>
      <c r="Q765" s="122">
        <v>95113.17</v>
      </c>
      <c r="R765" s="122">
        <v>0</v>
      </c>
      <c r="S765" s="122">
        <v>90425.01</v>
      </c>
      <c r="T765" s="124">
        <v>565990.86</v>
      </c>
      <c r="U765" s="56" t="s">
        <v>3048</v>
      </c>
    </row>
    <row r="766" spans="1:21" s="98" customFormat="1" ht="27.6">
      <c r="A766" s="12">
        <v>8</v>
      </c>
      <c r="B766" s="12" t="s">
        <v>959</v>
      </c>
      <c r="C766" s="12">
        <v>106892</v>
      </c>
      <c r="D766" s="45" t="s">
        <v>3049</v>
      </c>
      <c r="E766" s="26" t="s">
        <v>3050</v>
      </c>
      <c r="F766" s="45" t="s">
        <v>3051</v>
      </c>
      <c r="G766" s="32" t="s">
        <v>2799</v>
      </c>
      <c r="H766" s="14" t="s">
        <v>47</v>
      </c>
      <c r="I766" s="123">
        <f t="shared" si="12"/>
        <v>0.68000000633971425</v>
      </c>
      <c r="J766" s="12" t="s">
        <v>1953</v>
      </c>
      <c r="K766" s="12" t="s">
        <v>3021</v>
      </c>
      <c r="L766" s="12" t="s">
        <v>3021</v>
      </c>
      <c r="M766" s="12" t="s">
        <v>9</v>
      </c>
      <c r="N766" s="30" t="s">
        <v>693</v>
      </c>
      <c r="O766" s="122">
        <v>300329</v>
      </c>
      <c r="P766" s="122">
        <v>52999.23</v>
      </c>
      <c r="Q766" s="122">
        <v>88332.06</v>
      </c>
      <c r="R766" s="122">
        <v>0</v>
      </c>
      <c r="S766" s="122">
        <v>0</v>
      </c>
      <c r="T766" s="124">
        <v>441660.29</v>
      </c>
      <c r="U766" s="252" t="s">
        <v>1954</v>
      </c>
    </row>
    <row r="767" spans="1:21" s="98" customFormat="1" ht="27.6">
      <c r="A767" s="12">
        <v>9</v>
      </c>
      <c r="B767" s="12" t="s">
        <v>959</v>
      </c>
      <c r="C767" s="12">
        <v>107518</v>
      </c>
      <c r="D767" s="81" t="s">
        <v>3052</v>
      </c>
      <c r="E767" s="26" t="s">
        <v>3053</v>
      </c>
      <c r="F767" s="45" t="s">
        <v>3054</v>
      </c>
      <c r="G767" s="32" t="s">
        <v>2320</v>
      </c>
      <c r="H767" s="14" t="s">
        <v>3055</v>
      </c>
      <c r="I767" s="123">
        <f t="shared" si="12"/>
        <v>0.68329619885103088</v>
      </c>
      <c r="J767" s="12" t="s">
        <v>1953</v>
      </c>
      <c r="K767" s="12" t="s">
        <v>3021</v>
      </c>
      <c r="L767" s="12" t="s">
        <v>3021</v>
      </c>
      <c r="M767" s="12" t="s">
        <v>9</v>
      </c>
      <c r="N767" s="30" t="s">
        <v>693</v>
      </c>
      <c r="O767" s="122">
        <v>633250</v>
      </c>
      <c r="P767" s="122">
        <v>111750</v>
      </c>
      <c r="Q767" s="122">
        <v>181757.68</v>
      </c>
      <c r="R767" s="122">
        <v>0</v>
      </c>
      <c r="S767" s="122">
        <v>167752.46</v>
      </c>
      <c r="T767" s="124">
        <v>1094510.1399999999</v>
      </c>
      <c r="U767" s="252" t="s">
        <v>1954</v>
      </c>
    </row>
    <row r="768" spans="1:21" s="98" customFormat="1" ht="27.6">
      <c r="A768" s="12">
        <v>10</v>
      </c>
      <c r="B768" s="12" t="s">
        <v>959</v>
      </c>
      <c r="C768" s="12">
        <v>107206</v>
      </c>
      <c r="D768" s="81" t="s">
        <v>3056</v>
      </c>
      <c r="E768" s="26" t="s">
        <v>3057</v>
      </c>
      <c r="F768" s="45" t="s">
        <v>3054</v>
      </c>
      <c r="G768" s="32" t="s">
        <v>2320</v>
      </c>
      <c r="H768" s="14" t="s">
        <v>33</v>
      </c>
      <c r="I768" s="123">
        <f t="shared" si="12"/>
        <v>0.67999999927845778</v>
      </c>
      <c r="J768" s="12" t="s">
        <v>1953</v>
      </c>
      <c r="K768" s="12" t="s">
        <v>3021</v>
      </c>
      <c r="L768" s="12" t="s">
        <v>3021</v>
      </c>
      <c r="M768" s="12" t="s">
        <v>9</v>
      </c>
      <c r="N768" s="30" t="s">
        <v>693</v>
      </c>
      <c r="O768" s="122">
        <v>753940.69</v>
      </c>
      <c r="P768" s="122">
        <v>133048.35999999999</v>
      </c>
      <c r="Q768" s="122">
        <v>221747.26</v>
      </c>
      <c r="R768" s="122">
        <v>0</v>
      </c>
      <c r="S768" s="122">
        <v>0</v>
      </c>
      <c r="T768" s="124">
        <v>1108736.31</v>
      </c>
      <c r="U768" s="252" t="s">
        <v>1954</v>
      </c>
    </row>
    <row r="769" spans="1:21" s="98" customFormat="1" ht="27.6">
      <c r="A769" s="12">
        <v>11</v>
      </c>
      <c r="B769" s="12" t="s">
        <v>959</v>
      </c>
      <c r="C769" s="12">
        <v>104577</v>
      </c>
      <c r="D769" s="81" t="s">
        <v>3058</v>
      </c>
      <c r="E769" s="26" t="s">
        <v>3059</v>
      </c>
      <c r="F769" s="45" t="s">
        <v>3060</v>
      </c>
      <c r="G769" s="32" t="s">
        <v>3028</v>
      </c>
      <c r="H769" s="14" t="s">
        <v>47</v>
      </c>
      <c r="I769" s="123">
        <f t="shared" si="12"/>
        <v>0.67999999689064239</v>
      </c>
      <c r="J769" s="12" t="s">
        <v>1953</v>
      </c>
      <c r="K769" s="12" t="s">
        <v>3021</v>
      </c>
      <c r="L769" s="63" t="s">
        <v>3061</v>
      </c>
      <c r="M769" s="12" t="s">
        <v>9</v>
      </c>
      <c r="N769" s="30" t="s">
        <v>693</v>
      </c>
      <c r="O769" s="122">
        <v>699823.01</v>
      </c>
      <c r="P769" s="122">
        <v>123498.18</v>
      </c>
      <c r="Q769" s="122">
        <v>205830.3</v>
      </c>
      <c r="R769" s="122">
        <v>0</v>
      </c>
      <c r="S769" s="122">
        <v>203122.37</v>
      </c>
      <c r="T769" s="124">
        <v>1232273.8599999999</v>
      </c>
      <c r="U769" s="252" t="s">
        <v>1954</v>
      </c>
    </row>
    <row r="770" spans="1:21" s="98" customFormat="1" ht="27.6">
      <c r="A770" s="12">
        <v>12</v>
      </c>
      <c r="B770" s="12" t="s">
        <v>959</v>
      </c>
      <c r="C770" s="12">
        <v>102750</v>
      </c>
      <c r="D770" s="81" t="s">
        <v>3062</v>
      </c>
      <c r="E770" s="26" t="s">
        <v>3063</v>
      </c>
      <c r="F770" s="45" t="s">
        <v>3060</v>
      </c>
      <c r="G770" s="32" t="s">
        <v>3064</v>
      </c>
      <c r="H770" s="14" t="s">
        <v>47</v>
      </c>
      <c r="I770" s="123">
        <f t="shared" si="12"/>
        <v>0.68000000214634049</v>
      </c>
      <c r="J770" s="12" t="s">
        <v>1953</v>
      </c>
      <c r="K770" s="12" t="s">
        <v>3021</v>
      </c>
      <c r="L770" s="63" t="s">
        <v>3021</v>
      </c>
      <c r="M770" s="12" t="s">
        <v>9</v>
      </c>
      <c r="N770" s="30" t="s">
        <v>693</v>
      </c>
      <c r="O770" s="122">
        <v>633636.65</v>
      </c>
      <c r="P770" s="122">
        <v>111818.23</v>
      </c>
      <c r="Q770" s="122">
        <v>186363.72</v>
      </c>
      <c r="R770" s="122">
        <v>0</v>
      </c>
      <c r="S770" s="122">
        <v>208659.81</v>
      </c>
      <c r="T770" s="124">
        <v>1140478.4099999999</v>
      </c>
      <c r="U770" s="252" t="s">
        <v>1954</v>
      </c>
    </row>
    <row r="771" spans="1:21" s="98" customFormat="1" ht="27.6">
      <c r="A771" s="12">
        <v>13</v>
      </c>
      <c r="B771" s="12" t="s">
        <v>959</v>
      </c>
      <c r="C771" s="12">
        <v>109888</v>
      </c>
      <c r="D771" s="81" t="s">
        <v>3065</v>
      </c>
      <c r="E771" s="26" t="s">
        <v>3066</v>
      </c>
      <c r="F771" s="45" t="s">
        <v>3060</v>
      </c>
      <c r="G771" s="32" t="s">
        <v>2093</v>
      </c>
      <c r="H771" s="14" t="s">
        <v>399</v>
      </c>
      <c r="I771" s="123">
        <f t="shared" si="12"/>
        <v>0.67999999655704957</v>
      </c>
      <c r="J771" s="12" t="s">
        <v>1953</v>
      </c>
      <c r="K771" s="12" t="s">
        <v>3021</v>
      </c>
      <c r="L771" s="63" t="s">
        <v>3021</v>
      </c>
      <c r="M771" s="12" t="s">
        <v>9</v>
      </c>
      <c r="N771" s="30" t="s">
        <v>693</v>
      </c>
      <c r="O771" s="122">
        <v>553014.05000000005</v>
      </c>
      <c r="P771" s="122">
        <v>97590.71</v>
      </c>
      <c r="Q771" s="122">
        <v>162651.20000000001</v>
      </c>
      <c r="R771" s="122">
        <v>0</v>
      </c>
      <c r="S771" s="122">
        <v>172355.99</v>
      </c>
      <c r="T771" s="124">
        <v>985611.95</v>
      </c>
      <c r="U771" s="252" t="s">
        <v>1954</v>
      </c>
    </row>
    <row r="772" spans="1:21" s="98" customFormat="1" ht="27.6">
      <c r="A772" s="12">
        <v>14</v>
      </c>
      <c r="B772" s="12" t="s">
        <v>959</v>
      </c>
      <c r="C772" s="12">
        <v>111418</v>
      </c>
      <c r="D772" s="81" t="s">
        <v>3067</v>
      </c>
      <c r="E772" s="26" t="s">
        <v>3068</v>
      </c>
      <c r="F772" s="45" t="s">
        <v>3060</v>
      </c>
      <c r="G772" s="32" t="s">
        <v>2118</v>
      </c>
      <c r="H772" s="14" t="s">
        <v>133</v>
      </c>
      <c r="I772" s="123">
        <f t="shared" si="12"/>
        <v>0.68000002043160579</v>
      </c>
      <c r="J772" s="12" t="s">
        <v>1953</v>
      </c>
      <c r="K772" s="12" t="s">
        <v>3021</v>
      </c>
      <c r="L772" s="63" t="s">
        <v>3021</v>
      </c>
      <c r="M772" s="12" t="s">
        <v>9</v>
      </c>
      <c r="N772" s="30" t="s">
        <v>693</v>
      </c>
      <c r="O772" s="122">
        <v>319505</v>
      </c>
      <c r="P772" s="122">
        <v>56383.24</v>
      </c>
      <c r="Q772" s="122">
        <v>93972.04</v>
      </c>
      <c r="R772" s="122">
        <v>0</v>
      </c>
      <c r="S772" s="122">
        <v>126215.89</v>
      </c>
      <c r="T772" s="124">
        <v>596076.16999999993</v>
      </c>
      <c r="U772" s="252" t="s">
        <v>1954</v>
      </c>
    </row>
    <row r="773" spans="1:21" s="98" customFormat="1" ht="41.4">
      <c r="A773" s="12">
        <v>15</v>
      </c>
      <c r="B773" s="12" t="s">
        <v>959</v>
      </c>
      <c r="C773" s="12">
        <v>109150</v>
      </c>
      <c r="D773" s="58" t="s">
        <v>3069</v>
      </c>
      <c r="E773" s="38" t="s">
        <v>3070</v>
      </c>
      <c r="F773" s="45" t="s">
        <v>3060</v>
      </c>
      <c r="G773" s="39" t="s">
        <v>2620</v>
      </c>
      <c r="H773" s="14" t="s">
        <v>57</v>
      </c>
      <c r="I773" s="123">
        <f t="shared" si="12"/>
        <v>0.67999999999999994</v>
      </c>
      <c r="J773" s="12" t="s">
        <v>1953</v>
      </c>
      <c r="K773" s="12" t="s">
        <v>3021</v>
      </c>
      <c r="L773" s="63" t="s">
        <v>3021</v>
      </c>
      <c r="M773" s="12" t="s">
        <v>9</v>
      </c>
      <c r="N773" s="30" t="s">
        <v>693</v>
      </c>
      <c r="O773" s="122">
        <v>489324.6</v>
      </c>
      <c r="P773" s="122">
        <v>86351.4</v>
      </c>
      <c r="Q773" s="122">
        <v>143919</v>
      </c>
      <c r="R773" s="122">
        <v>0</v>
      </c>
      <c r="S773" s="122">
        <v>137260.34</v>
      </c>
      <c r="T773" s="124">
        <v>856855.34</v>
      </c>
      <c r="U773" s="252" t="s">
        <v>1954</v>
      </c>
    </row>
    <row r="774" spans="1:21" s="98" customFormat="1" ht="69">
      <c r="A774" s="12">
        <v>16</v>
      </c>
      <c r="B774" s="12" t="s">
        <v>959</v>
      </c>
      <c r="C774" s="12">
        <v>102572</v>
      </c>
      <c r="D774" s="58" t="s">
        <v>3071</v>
      </c>
      <c r="E774" s="38" t="s">
        <v>3072</v>
      </c>
      <c r="F774" s="45" t="s">
        <v>3073</v>
      </c>
      <c r="G774" s="39" t="s">
        <v>260</v>
      </c>
      <c r="H774" s="14" t="s">
        <v>3074</v>
      </c>
      <c r="I774" s="123">
        <f t="shared" si="12"/>
        <v>0.67991499480962303</v>
      </c>
      <c r="J774" s="12" t="s">
        <v>1953</v>
      </c>
      <c r="K774" s="12" t="s">
        <v>3021</v>
      </c>
      <c r="L774" s="63" t="s">
        <v>3021</v>
      </c>
      <c r="M774" s="12" t="s">
        <v>9</v>
      </c>
      <c r="N774" s="30" t="s">
        <v>693</v>
      </c>
      <c r="O774" s="122">
        <v>637311.80000000005</v>
      </c>
      <c r="P774" s="122">
        <v>112466.79</v>
      </c>
      <c r="Q774" s="122">
        <v>187561.82</v>
      </c>
      <c r="R774" s="122">
        <v>0</v>
      </c>
      <c r="S774" s="122">
        <v>178094.68</v>
      </c>
      <c r="T774" s="124">
        <v>1115435.0900000001</v>
      </c>
      <c r="U774" s="252" t="s">
        <v>1954</v>
      </c>
    </row>
    <row r="775" spans="1:21" s="98" customFormat="1">
      <c r="A775" s="12">
        <v>17</v>
      </c>
      <c r="B775" s="12" t="s">
        <v>959</v>
      </c>
      <c r="C775" s="12">
        <v>103995</v>
      </c>
      <c r="D775" s="58" t="s">
        <v>3075</v>
      </c>
      <c r="E775" s="38" t="s">
        <v>3076</v>
      </c>
      <c r="F775" s="45" t="s">
        <v>3077</v>
      </c>
      <c r="G775" s="39" t="s">
        <v>46</v>
      </c>
      <c r="H775" s="14" t="s">
        <v>3078</v>
      </c>
      <c r="I775" s="123">
        <f t="shared" si="12"/>
        <v>0.43586687659545753</v>
      </c>
      <c r="J775" s="12" t="s">
        <v>1953</v>
      </c>
      <c r="K775" s="12" t="s">
        <v>3021</v>
      </c>
      <c r="L775" s="63" t="s">
        <v>3021</v>
      </c>
      <c r="M775" s="12" t="s">
        <v>9</v>
      </c>
      <c r="N775" s="30" t="s">
        <v>693</v>
      </c>
      <c r="O775" s="122">
        <v>594364.19999999995</v>
      </c>
      <c r="P775" s="122">
        <v>104887.8</v>
      </c>
      <c r="Q775" s="122">
        <v>664385</v>
      </c>
      <c r="R775" s="122">
        <v>0</v>
      </c>
      <c r="S775" s="122">
        <v>664385</v>
      </c>
      <c r="T775" s="124">
        <v>2028022</v>
      </c>
      <c r="U775" s="252" t="s">
        <v>1954</v>
      </c>
    </row>
    <row r="776" spans="1:21" s="98" customFormat="1">
      <c r="A776" s="12">
        <v>18</v>
      </c>
      <c r="B776" s="12" t="s">
        <v>959</v>
      </c>
      <c r="C776" s="12">
        <v>103692</v>
      </c>
      <c r="D776" s="46" t="s">
        <v>3079</v>
      </c>
      <c r="E776" s="13" t="s">
        <v>3080</v>
      </c>
      <c r="F776" s="45" t="s">
        <v>3060</v>
      </c>
      <c r="G776" s="39" t="s">
        <v>3081</v>
      </c>
      <c r="H776" s="14" t="s">
        <v>3082</v>
      </c>
      <c r="I776" s="123">
        <f t="shared" si="12"/>
        <v>0.68000000083118639</v>
      </c>
      <c r="J776" s="12" t="s">
        <v>1953</v>
      </c>
      <c r="K776" s="12" t="s">
        <v>3021</v>
      </c>
      <c r="L776" s="63" t="s">
        <v>3021</v>
      </c>
      <c r="M776" s="12" t="s">
        <v>9</v>
      </c>
      <c r="N776" s="30" t="s">
        <v>693</v>
      </c>
      <c r="O776" s="122">
        <v>654486.18999999994</v>
      </c>
      <c r="P776" s="122">
        <v>115497.56</v>
      </c>
      <c r="Q776" s="122">
        <v>192495.94</v>
      </c>
      <c r="R776" s="122">
        <v>0</v>
      </c>
      <c r="S776" s="122">
        <v>187831.5</v>
      </c>
      <c r="T776" s="124">
        <v>1150311.19</v>
      </c>
      <c r="U776" s="252" t="s">
        <v>1954</v>
      </c>
    </row>
    <row r="777" spans="1:21" s="98" customFormat="1" ht="27.6">
      <c r="A777" s="12">
        <v>19</v>
      </c>
      <c r="B777" s="48" t="s">
        <v>959</v>
      </c>
      <c r="C777" s="12">
        <v>102639</v>
      </c>
      <c r="D777" s="46" t="s">
        <v>3083</v>
      </c>
      <c r="E777" s="13" t="s">
        <v>3084</v>
      </c>
      <c r="F777" s="45" t="s">
        <v>3054</v>
      </c>
      <c r="G777" s="39" t="s">
        <v>247</v>
      </c>
      <c r="H777" s="14" t="s">
        <v>138</v>
      </c>
      <c r="I777" s="123">
        <f t="shared" si="12"/>
        <v>0.74164447909277098</v>
      </c>
      <c r="J777" s="12" t="s">
        <v>1953</v>
      </c>
      <c r="K777" s="12" t="s">
        <v>3021</v>
      </c>
      <c r="L777" s="63" t="s">
        <v>3021</v>
      </c>
      <c r="M777" s="12" t="s">
        <v>9</v>
      </c>
      <c r="N777" s="30" t="s">
        <v>693</v>
      </c>
      <c r="O777" s="122">
        <v>654486.18999999994</v>
      </c>
      <c r="P777" s="122">
        <v>115497.56</v>
      </c>
      <c r="Q777" s="122">
        <v>112495.94</v>
      </c>
      <c r="R777" s="122">
        <v>0</v>
      </c>
      <c r="S777" s="122">
        <v>187831.5</v>
      </c>
      <c r="T777" s="124">
        <v>1070311.19</v>
      </c>
      <c r="U777" s="252" t="s">
        <v>1959</v>
      </c>
    </row>
    <row r="778" spans="1:21" s="98" customFormat="1" ht="27.6">
      <c r="A778" s="12">
        <v>20</v>
      </c>
      <c r="B778" s="48" t="s">
        <v>959</v>
      </c>
      <c r="C778" s="12">
        <v>103036</v>
      </c>
      <c r="D778" s="58" t="s">
        <v>3085</v>
      </c>
      <c r="E778" s="38" t="s">
        <v>3086</v>
      </c>
      <c r="F778" s="45" t="s">
        <v>3060</v>
      </c>
      <c r="G778" s="39" t="s">
        <v>67</v>
      </c>
      <c r="H778" s="14" t="s">
        <v>399</v>
      </c>
      <c r="I778" s="123">
        <f t="shared" si="12"/>
        <v>0.67999996107415472</v>
      </c>
      <c r="J778" s="12" t="s">
        <v>1953</v>
      </c>
      <c r="K778" s="12" t="s">
        <v>3021</v>
      </c>
      <c r="L778" s="63" t="s">
        <v>3021</v>
      </c>
      <c r="M778" s="12" t="s">
        <v>9</v>
      </c>
      <c r="N778" s="30" t="s">
        <v>693</v>
      </c>
      <c r="O778" s="122">
        <v>754665.65</v>
      </c>
      <c r="P778" s="122">
        <v>133176.29</v>
      </c>
      <c r="Q778" s="122">
        <v>221960.55</v>
      </c>
      <c r="R778" s="122">
        <v>0</v>
      </c>
      <c r="S778" s="122">
        <v>339508.95</v>
      </c>
      <c r="T778" s="124">
        <v>1449311.44</v>
      </c>
      <c r="U778" s="252" t="s">
        <v>1954</v>
      </c>
    </row>
    <row r="779" spans="1:21" s="98" customFormat="1" ht="27.6">
      <c r="A779" s="12">
        <v>21</v>
      </c>
      <c r="B779" s="48" t="s">
        <v>959</v>
      </c>
      <c r="C779" s="12">
        <v>104569</v>
      </c>
      <c r="D779" s="58" t="s">
        <v>3087</v>
      </c>
      <c r="E779" s="38" t="s">
        <v>3088</v>
      </c>
      <c r="F779" s="45" t="s">
        <v>3060</v>
      </c>
      <c r="G779" s="39" t="s">
        <v>260</v>
      </c>
      <c r="H779" s="14" t="s">
        <v>601</v>
      </c>
      <c r="I779" s="123">
        <f t="shared" si="12"/>
        <v>0.68</v>
      </c>
      <c r="J779" s="12" t="s">
        <v>1953</v>
      </c>
      <c r="K779" s="12" t="s">
        <v>3021</v>
      </c>
      <c r="L779" s="63" t="s">
        <v>3021</v>
      </c>
      <c r="M779" s="12" t="s">
        <v>9</v>
      </c>
      <c r="N779" s="30" t="s">
        <v>693</v>
      </c>
      <c r="O779" s="122">
        <v>558475.84</v>
      </c>
      <c r="P779" s="122">
        <v>98554.559999999998</v>
      </c>
      <c r="Q779" s="122">
        <v>164257.60000000001</v>
      </c>
      <c r="R779" s="122">
        <v>0</v>
      </c>
      <c r="S779" s="122">
        <v>210144.5</v>
      </c>
      <c r="T779" s="124">
        <v>1031432.4999999999</v>
      </c>
      <c r="U779" s="252" t="s">
        <v>1959</v>
      </c>
    </row>
    <row r="780" spans="1:21" s="98" customFormat="1" ht="27.6">
      <c r="A780" s="12">
        <v>22</v>
      </c>
      <c r="B780" s="48" t="s">
        <v>959</v>
      </c>
      <c r="C780" s="12">
        <v>103911</v>
      </c>
      <c r="D780" s="58" t="s">
        <v>3089</v>
      </c>
      <c r="E780" s="38" t="s">
        <v>3090</v>
      </c>
      <c r="F780" s="45" t="s">
        <v>3091</v>
      </c>
      <c r="G780" s="39" t="s">
        <v>407</v>
      </c>
      <c r="H780" s="14" t="s">
        <v>133</v>
      </c>
      <c r="I780" s="123">
        <f t="shared" si="12"/>
        <v>0.67999998823826302</v>
      </c>
      <c r="J780" s="12" t="s">
        <v>1953</v>
      </c>
      <c r="K780" s="12" t="s">
        <v>3021</v>
      </c>
      <c r="L780" s="63" t="s">
        <v>3021</v>
      </c>
      <c r="M780" s="12" t="s">
        <v>9</v>
      </c>
      <c r="N780" s="30" t="s">
        <v>693</v>
      </c>
      <c r="O780" s="122">
        <v>555020.05000000005</v>
      </c>
      <c r="P780" s="122">
        <v>97944.72</v>
      </c>
      <c r="Q780" s="122">
        <v>163241.20000000001</v>
      </c>
      <c r="R780" s="122">
        <v>0</v>
      </c>
      <c r="S780" s="122">
        <v>164522.62</v>
      </c>
      <c r="T780" s="124">
        <v>980728.59</v>
      </c>
      <c r="U780" s="252" t="s">
        <v>1954</v>
      </c>
    </row>
    <row r="781" spans="1:21" s="98" customFormat="1" ht="41.4">
      <c r="A781" s="12">
        <v>23</v>
      </c>
      <c r="B781" s="48" t="s">
        <v>959</v>
      </c>
      <c r="C781" s="12">
        <v>108717</v>
      </c>
      <c r="D781" s="58" t="s">
        <v>3092</v>
      </c>
      <c r="E781" s="38" t="s">
        <v>3093</v>
      </c>
      <c r="F781" s="45" t="s">
        <v>3094</v>
      </c>
      <c r="G781" s="39" t="s">
        <v>2073</v>
      </c>
      <c r="H781" s="14" t="s">
        <v>37</v>
      </c>
      <c r="I781" s="123">
        <f t="shared" si="12"/>
        <v>0.68</v>
      </c>
      <c r="J781" s="12" t="s">
        <v>1953</v>
      </c>
      <c r="K781" s="12" t="s">
        <v>3021</v>
      </c>
      <c r="L781" s="63" t="s">
        <v>3021</v>
      </c>
      <c r="M781" s="12" t="s">
        <v>9</v>
      </c>
      <c r="N781" s="30" t="s">
        <v>693</v>
      </c>
      <c r="O781" s="122">
        <v>760291</v>
      </c>
      <c r="P781" s="122">
        <v>134169</v>
      </c>
      <c r="Q781" s="122">
        <v>223615</v>
      </c>
      <c r="R781" s="122">
        <v>0</v>
      </c>
      <c r="S781" s="122">
        <v>58506.35</v>
      </c>
      <c r="T781" s="124">
        <v>1176581.3500000001</v>
      </c>
      <c r="U781" s="252" t="s">
        <v>1954</v>
      </c>
    </row>
    <row r="782" spans="1:21" s="98" customFormat="1" ht="41.4">
      <c r="A782" s="12">
        <v>24</v>
      </c>
      <c r="B782" s="48" t="s">
        <v>959</v>
      </c>
      <c r="C782" s="12">
        <v>102793</v>
      </c>
      <c r="D782" s="58" t="s">
        <v>3095</v>
      </c>
      <c r="E782" s="38" t="s">
        <v>3096</v>
      </c>
      <c r="F782" s="45" t="s">
        <v>3077</v>
      </c>
      <c r="G782" s="39" t="s">
        <v>483</v>
      </c>
      <c r="H782" s="14" t="s">
        <v>150</v>
      </c>
      <c r="I782" s="123">
        <f t="shared" si="12"/>
        <v>0.65828249841051123</v>
      </c>
      <c r="J782" s="12" t="s">
        <v>1953</v>
      </c>
      <c r="K782" s="12" t="s">
        <v>3021</v>
      </c>
      <c r="L782" s="63" t="s">
        <v>3021</v>
      </c>
      <c r="M782" s="12" t="s">
        <v>9</v>
      </c>
      <c r="N782" s="30" t="s">
        <v>693</v>
      </c>
      <c r="O782" s="122">
        <v>760270.93</v>
      </c>
      <c r="P782" s="122">
        <v>134165.46</v>
      </c>
      <c r="Q782" s="122">
        <v>260494.71</v>
      </c>
      <c r="R782" s="122">
        <v>0</v>
      </c>
      <c r="S782" s="122">
        <v>373631.15</v>
      </c>
      <c r="T782" s="124">
        <v>1528562.25</v>
      </c>
      <c r="U782" s="252" t="s">
        <v>1954</v>
      </c>
    </row>
    <row r="783" spans="1:21" s="98" customFormat="1" ht="41.4">
      <c r="A783" s="12">
        <v>25</v>
      </c>
      <c r="B783" s="48" t="s">
        <v>959</v>
      </c>
      <c r="C783" s="12">
        <v>103399</v>
      </c>
      <c r="D783" s="58" t="s">
        <v>3097</v>
      </c>
      <c r="E783" s="38" t="s">
        <v>3098</v>
      </c>
      <c r="F783" s="45" t="s">
        <v>3060</v>
      </c>
      <c r="G783" s="39" t="s">
        <v>2320</v>
      </c>
      <c r="H783" s="14" t="s">
        <v>3099</v>
      </c>
      <c r="I783" s="123">
        <f t="shared" si="12"/>
        <v>0.67999997066308915</v>
      </c>
      <c r="J783" s="12" t="s">
        <v>1953</v>
      </c>
      <c r="K783" s="12" t="s">
        <v>3021</v>
      </c>
      <c r="L783" s="63" t="s">
        <v>3021</v>
      </c>
      <c r="M783" s="12" t="s">
        <v>9</v>
      </c>
      <c r="N783" s="30" t="s">
        <v>693</v>
      </c>
      <c r="O783" s="122">
        <v>760270.88</v>
      </c>
      <c r="P783" s="122">
        <v>134165.45000000001</v>
      </c>
      <c r="Q783" s="122">
        <v>223609.13</v>
      </c>
      <c r="R783" s="122">
        <v>0</v>
      </c>
      <c r="S783" s="122">
        <v>299956.57</v>
      </c>
      <c r="T783" s="124">
        <v>1418002.03</v>
      </c>
      <c r="U783" s="252" t="s">
        <v>1954</v>
      </c>
    </row>
    <row r="784" spans="1:21" s="98" customFormat="1" ht="27.6">
      <c r="A784" s="12">
        <v>26</v>
      </c>
      <c r="B784" s="48" t="s">
        <v>959</v>
      </c>
      <c r="C784" s="12">
        <v>107802</v>
      </c>
      <c r="D784" s="58" t="s">
        <v>3100</v>
      </c>
      <c r="E784" s="38" t="s">
        <v>3101</v>
      </c>
      <c r="F784" s="45" t="s">
        <v>3054</v>
      </c>
      <c r="G784" s="39" t="s">
        <v>149</v>
      </c>
      <c r="H784" s="14" t="s">
        <v>37</v>
      </c>
      <c r="I784" s="123">
        <f t="shared" si="12"/>
        <v>0.68000000074369749</v>
      </c>
      <c r="J784" s="12" t="s">
        <v>1953</v>
      </c>
      <c r="K784" s="12" t="s">
        <v>3021</v>
      </c>
      <c r="L784" s="63" t="s">
        <v>3021</v>
      </c>
      <c r="M784" s="12" t="s">
        <v>9</v>
      </c>
      <c r="N784" s="30" t="s">
        <v>693</v>
      </c>
      <c r="O784" s="122">
        <v>731480.21</v>
      </c>
      <c r="P784" s="122">
        <v>129084.74</v>
      </c>
      <c r="Q784" s="122">
        <v>215141.24</v>
      </c>
      <c r="R784" s="122">
        <v>0</v>
      </c>
      <c r="S784" s="122">
        <v>209102.73</v>
      </c>
      <c r="T784" s="124">
        <v>1284808.92</v>
      </c>
      <c r="U784" s="252" t="s">
        <v>1954</v>
      </c>
    </row>
    <row r="785" spans="1:21" s="98" customFormat="1" ht="41.4">
      <c r="A785" s="12">
        <v>27</v>
      </c>
      <c r="B785" s="48" t="s">
        <v>959</v>
      </c>
      <c r="C785" s="12">
        <v>111032</v>
      </c>
      <c r="D785" s="58" t="s">
        <v>3102</v>
      </c>
      <c r="E785" s="38" t="s">
        <v>3103</v>
      </c>
      <c r="F785" s="45" t="s">
        <v>3060</v>
      </c>
      <c r="G785" s="39" t="s">
        <v>2597</v>
      </c>
      <c r="H785" s="14" t="s">
        <v>42</v>
      </c>
      <c r="I785" s="123">
        <f t="shared" ref="I785:I848" si="14">O785/(O785+P785+Q785)</f>
        <v>0.67996305862216677</v>
      </c>
      <c r="J785" s="12" t="s">
        <v>1953</v>
      </c>
      <c r="K785" s="12" t="s">
        <v>3021</v>
      </c>
      <c r="L785" s="63" t="s">
        <v>3021</v>
      </c>
      <c r="M785" s="12" t="s">
        <v>9</v>
      </c>
      <c r="N785" s="30" t="s">
        <v>693</v>
      </c>
      <c r="O785" s="122">
        <v>751090.03</v>
      </c>
      <c r="P785" s="122">
        <v>132545.29999999999</v>
      </c>
      <c r="Q785" s="122">
        <v>220968.84</v>
      </c>
      <c r="R785" s="122">
        <v>0</v>
      </c>
      <c r="S785" s="122">
        <v>241755.39</v>
      </c>
      <c r="T785" s="124">
        <v>1346359.56</v>
      </c>
      <c r="U785" s="252" t="s">
        <v>1954</v>
      </c>
    </row>
    <row r="786" spans="1:21" s="98" customFormat="1" ht="27.6">
      <c r="A786" s="12">
        <v>28</v>
      </c>
      <c r="B786" s="25" t="s">
        <v>959</v>
      </c>
      <c r="C786" s="49">
        <v>104433</v>
      </c>
      <c r="D786" s="104" t="s">
        <v>3104</v>
      </c>
      <c r="E786" s="23" t="s">
        <v>3105</v>
      </c>
      <c r="F786" s="45" t="s">
        <v>3106</v>
      </c>
      <c r="G786" s="24" t="s">
        <v>92</v>
      </c>
      <c r="H786" s="14" t="s">
        <v>191</v>
      </c>
      <c r="I786" s="123">
        <f t="shared" si="14"/>
        <v>0.67999999999999994</v>
      </c>
      <c r="J786" s="12" t="s">
        <v>1953</v>
      </c>
      <c r="K786" s="12" t="s">
        <v>3021</v>
      </c>
      <c r="L786" s="63" t="s">
        <v>3021</v>
      </c>
      <c r="M786" s="12" t="s">
        <v>9</v>
      </c>
      <c r="N786" s="30" t="s">
        <v>693</v>
      </c>
      <c r="O786" s="122">
        <v>313000.59999999998</v>
      </c>
      <c r="P786" s="122">
        <v>55235.4</v>
      </c>
      <c r="Q786" s="122">
        <v>92059</v>
      </c>
      <c r="R786" s="122">
        <v>0</v>
      </c>
      <c r="S786" s="122">
        <v>87456.05</v>
      </c>
      <c r="T786" s="124">
        <v>547751.05000000005</v>
      </c>
      <c r="U786" s="252" t="s">
        <v>1954</v>
      </c>
    </row>
    <row r="787" spans="1:21" s="98" customFormat="1" ht="165.6">
      <c r="A787" s="12">
        <v>29</v>
      </c>
      <c r="B787" s="25" t="s">
        <v>959</v>
      </c>
      <c r="C787" s="49">
        <v>109411</v>
      </c>
      <c r="D787" s="101" t="s">
        <v>3107</v>
      </c>
      <c r="E787" s="23" t="s">
        <v>3108</v>
      </c>
      <c r="F787" s="45" t="s">
        <v>3109</v>
      </c>
      <c r="G787" s="24" t="s">
        <v>164</v>
      </c>
      <c r="H787" s="14" t="s">
        <v>3110</v>
      </c>
      <c r="I787" s="123">
        <f t="shared" si="14"/>
        <v>0.68000006863924412</v>
      </c>
      <c r="J787" s="12" t="s">
        <v>1953</v>
      </c>
      <c r="K787" s="12" t="s">
        <v>3021</v>
      </c>
      <c r="L787" s="63" t="s">
        <v>3021</v>
      </c>
      <c r="M787" s="12" t="s">
        <v>9</v>
      </c>
      <c r="N787" s="30" t="s">
        <v>693</v>
      </c>
      <c r="O787" s="122">
        <v>634039.68000000005</v>
      </c>
      <c r="P787" s="122">
        <v>111889.26</v>
      </c>
      <c r="Q787" s="122">
        <v>186482.26</v>
      </c>
      <c r="R787" s="122">
        <v>0</v>
      </c>
      <c r="S787" s="122">
        <v>168740.14</v>
      </c>
      <c r="T787" s="124">
        <v>1101151.3400000001</v>
      </c>
      <c r="U787" s="252" t="s">
        <v>1954</v>
      </c>
    </row>
    <row r="788" spans="1:21" s="98" customFormat="1" ht="41.4">
      <c r="A788" s="12">
        <v>30</v>
      </c>
      <c r="B788" s="25" t="s">
        <v>959</v>
      </c>
      <c r="C788" s="49">
        <v>104421</v>
      </c>
      <c r="D788" s="104" t="s">
        <v>3111</v>
      </c>
      <c r="E788" s="50" t="s">
        <v>3112</v>
      </c>
      <c r="F788" s="45" t="s">
        <v>3113</v>
      </c>
      <c r="G788" s="24" t="s">
        <v>347</v>
      </c>
      <c r="H788" s="14" t="s">
        <v>707</v>
      </c>
      <c r="I788" s="123">
        <f t="shared" si="14"/>
        <v>0.73949999401830468</v>
      </c>
      <c r="J788" s="12" t="s">
        <v>1953</v>
      </c>
      <c r="K788" s="12" t="s">
        <v>3021</v>
      </c>
      <c r="L788" s="63" t="s">
        <v>3114</v>
      </c>
      <c r="M788" s="12" t="s">
        <v>9</v>
      </c>
      <c r="N788" s="30" t="s">
        <v>693</v>
      </c>
      <c r="O788" s="122">
        <v>554467.80000000005</v>
      </c>
      <c r="P788" s="122">
        <v>97847.26</v>
      </c>
      <c r="Q788" s="122">
        <v>97472.37</v>
      </c>
      <c r="R788" s="122">
        <v>0</v>
      </c>
      <c r="S788" s="122">
        <v>0</v>
      </c>
      <c r="T788" s="124">
        <v>749787.43</v>
      </c>
      <c r="U788" s="252" t="s">
        <v>1954</v>
      </c>
    </row>
    <row r="789" spans="1:21" s="98" customFormat="1" ht="27.6">
      <c r="A789" s="12">
        <v>31</v>
      </c>
      <c r="B789" s="25" t="s">
        <v>959</v>
      </c>
      <c r="C789" s="49">
        <v>104706</v>
      </c>
      <c r="D789" s="104" t="s">
        <v>3115</v>
      </c>
      <c r="E789" s="50" t="s">
        <v>3116</v>
      </c>
      <c r="F789" s="45" t="s">
        <v>3117</v>
      </c>
      <c r="G789" s="24" t="s">
        <v>3118</v>
      </c>
      <c r="H789" s="14" t="s">
        <v>29</v>
      </c>
      <c r="I789" s="123">
        <f t="shared" si="14"/>
        <v>0.67999997673644952</v>
      </c>
      <c r="J789" s="12" t="s">
        <v>1953</v>
      </c>
      <c r="K789" s="12" t="s">
        <v>3021</v>
      </c>
      <c r="L789" s="63" t="s">
        <v>3021</v>
      </c>
      <c r="M789" s="12" t="s">
        <v>9</v>
      </c>
      <c r="N789" s="30" t="s">
        <v>693</v>
      </c>
      <c r="O789" s="122">
        <v>151997.43</v>
      </c>
      <c r="P789" s="122">
        <v>26823.08</v>
      </c>
      <c r="Q789" s="122">
        <v>44705.13</v>
      </c>
      <c r="R789" s="122">
        <v>0</v>
      </c>
      <c r="S789" s="122">
        <v>0</v>
      </c>
      <c r="T789" s="124">
        <v>223525.64</v>
      </c>
      <c r="U789" s="252" t="s">
        <v>1954</v>
      </c>
    </row>
    <row r="790" spans="1:21" s="98" customFormat="1" ht="27.6">
      <c r="A790" s="12">
        <v>32</v>
      </c>
      <c r="B790" s="25" t="s">
        <v>959</v>
      </c>
      <c r="C790" s="49">
        <v>105435</v>
      </c>
      <c r="D790" s="104" t="s">
        <v>3119</v>
      </c>
      <c r="E790" s="50" t="s">
        <v>3120</v>
      </c>
      <c r="F790" s="45" t="s">
        <v>3121</v>
      </c>
      <c r="G790" s="24" t="s">
        <v>2038</v>
      </c>
      <c r="H790" s="14" t="s">
        <v>210</v>
      </c>
      <c r="I790" s="123">
        <f t="shared" si="14"/>
        <v>0.67999999730901117</v>
      </c>
      <c r="J790" s="12" t="s">
        <v>1953</v>
      </c>
      <c r="K790" s="12" t="s">
        <v>3021</v>
      </c>
      <c r="L790" s="63" t="s">
        <v>3122</v>
      </c>
      <c r="M790" s="12" t="s">
        <v>9</v>
      </c>
      <c r="N790" s="30" t="s">
        <v>693</v>
      </c>
      <c r="O790" s="122">
        <v>707546.6</v>
      </c>
      <c r="P790" s="122">
        <v>124861.17</v>
      </c>
      <c r="Q790" s="122">
        <v>208101.94</v>
      </c>
      <c r="R790" s="122">
        <v>0</v>
      </c>
      <c r="S790" s="122">
        <v>802.38</v>
      </c>
      <c r="T790" s="124">
        <v>1041312.09</v>
      </c>
      <c r="U790" s="252" t="s">
        <v>1954</v>
      </c>
    </row>
    <row r="791" spans="1:21" s="98" customFormat="1" ht="82.8">
      <c r="A791" s="12">
        <v>33</v>
      </c>
      <c r="B791" s="25" t="s">
        <v>959</v>
      </c>
      <c r="C791" s="49">
        <v>105882</v>
      </c>
      <c r="D791" s="104" t="s">
        <v>3123</v>
      </c>
      <c r="E791" s="23" t="s">
        <v>3124</v>
      </c>
      <c r="F791" s="45" t="s">
        <v>3125</v>
      </c>
      <c r="G791" s="24" t="s">
        <v>2038</v>
      </c>
      <c r="H791" s="14" t="s">
        <v>33</v>
      </c>
      <c r="I791" s="123">
        <f t="shared" si="14"/>
        <v>0.68000000344874756</v>
      </c>
      <c r="J791" s="12" t="s">
        <v>1953</v>
      </c>
      <c r="K791" s="12" t="s">
        <v>3021</v>
      </c>
      <c r="L791" s="63" t="s">
        <v>3021</v>
      </c>
      <c r="M791" s="12" t="s">
        <v>9</v>
      </c>
      <c r="N791" s="30" t="s">
        <v>693</v>
      </c>
      <c r="O791" s="122">
        <v>473215.28</v>
      </c>
      <c r="P791" s="122">
        <v>83508.58</v>
      </c>
      <c r="Q791" s="122">
        <v>139180.96</v>
      </c>
      <c r="R791" s="122">
        <v>0</v>
      </c>
      <c r="S791" s="122">
        <v>132781.63</v>
      </c>
      <c r="T791" s="124">
        <v>828686.45</v>
      </c>
      <c r="U791" s="252" t="s">
        <v>1954</v>
      </c>
    </row>
    <row r="792" spans="1:21" s="98" customFormat="1" ht="27.6">
      <c r="A792" s="12">
        <v>34</v>
      </c>
      <c r="B792" s="25" t="s">
        <v>959</v>
      </c>
      <c r="C792" s="49">
        <v>106766</v>
      </c>
      <c r="D792" s="104" t="s">
        <v>3126</v>
      </c>
      <c r="E792" s="50" t="s">
        <v>3127</v>
      </c>
      <c r="F792" s="45" t="s">
        <v>3128</v>
      </c>
      <c r="G792" s="24" t="s">
        <v>2038</v>
      </c>
      <c r="H792" s="14" t="s">
        <v>107</v>
      </c>
      <c r="I792" s="123">
        <f t="shared" si="14"/>
        <v>0.67999999927078725</v>
      </c>
      <c r="J792" s="12" t="s">
        <v>1953</v>
      </c>
      <c r="K792" s="12" t="s">
        <v>3021</v>
      </c>
      <c r="L792" s="63" t="s">
        <v>3061</v>
      </c>
      <c r="M792" s="12" t="s">
        <v>9</v>
      </c>
      <c r="N792" s="30" t="s">
        <v>693</v>
      </c>
      <c r="O792" s="122">
        <v>746010.02</v>
      </c>
      <c r="P792" s="122">
        <v>131648.82999999999</v>
      </c>
      <c r="Q792" s="122">
        <v>219414.71</v>
      </c>
      <c r="R792" s="122">
        <v>0</v>
      </c>
      <c r="S792" s="122">
        <v>0</v>
      </c>
      <c r="T792" s="124">
        <v>1097073.56</v>
      </c>
      <c r="U792" s="252" t="s">
        <v>1954</v>
      </c>
    </row>
    <row r="793" spans="1:21" s="98" customFormat="1" ht="27.6">
      <c r="A793" s="12">
        <v>35</v>
      </c>
      <c r="B793" s="25" t="s">
        <v>959</v>
      </c>
      <c r="C793" s="49">
        <v>107959</v>
      </c>
      <c r="D793" s="101" t="s">
        <v>3129</v>
      </c>
      <c r="E793" s="23" t="s">
        <v>3130</v>
      </c>
      <c r="F793" s="45" t="s">
        <v>3131</v>
      </c>
      <c r="G793" s="24" t="s">
        <v>3132</v>
      </c>
      <c r="H793" s="14" t="s">
        <v>3133</v>
      </c>
      <c r="I793" s="123">
        <f t="shared" si="14"/>
        <v>0.68000001215208761</v>
      </c>
      <c r="J793" s="12" t="s">
        <v>1953</v>
      </c>
      <c r="K793" s="12" t="s">
        <v>3021</v>
      </c>
      <c r="L793" s="63" t="s">
        <v>3122</v>
      </c>
      <c r="M793" s="12" t="s">
        <v>9</v>
      </c>
      <c r="N793" s="30" t="s">
        <v>693</v>
      </c>
      <c r="O793" s="122">
        <v>604340.62</v>
      </c>
      <c r="P793" s="122">
        <v>106648.35</v>
      </c>
      <c r="Q793" s="122">
        <v>177747.22</v>
      </c>
      <c r="R793" s="122">
        <v>0</v>
      </c>
      <c r="S793" s="122">
        <v>167917.89</v>
      </c>
      <c r="T793" s="124">
        <v>1056654.08</v>
      </c>
      <c r="U793" s="252" t="s">
        <v>1954</v>
      </c>
    </row>
    <row r="794" spans="1:21" s="98" customFormat="1" ht="13.95" customHeight="1">
      <c r="A794" s="12">
        <v>36</v>
      </c>
      <c r="B794" s="25" t="s">
        <v>959</v>
      </c>
      <c r="C794" s="49">
        <v>109259</v>
      </c>
      <c r="D794" s="104" t="s">
        <v>3134</v>
      </c>
      <c r="E794" s="50" t="s">
        <v>3135</v>
      </c>
      <c r="F794" s="45" t="s">
        <v>3136</v>
      </c>
      <c r="G794" s="24" t="s">
        <v>3137</v>
      </c>
      <c r="H794" s="14" t="s">
        <v>210</v>
      </c>
      <c r="I794" s="123">
        <f t="shared" si="14"/>
        <v>0.55555555555555558</v>
      </c>
      <c r="J794" s="12" t="s">
        <v>1953</v>
      </c>
      <c r="K794" s="12" t="s">
        <v>3021</v>
      </c>
      <c r="L794" s="63" t="s">
        <v>3021</v>
      </c>
      <c r="M794" s="12" t="s">
        <v>9</v>
      </c>
      <c r="N794" s="30" t="s">
        <v>693</v>
      </c>
      <c r="O794" s="122">
        <v>1117368.45</v>
      </c>
      <c r="P794" s="122">
        <v>759810.55</v>
      </c>
      <c r="Q794" s="122">
        <v>134084.21</v>
      </c>
      <c r="R794" s="122">
        <v>0</v>
      </c>
      <c r="S794" s="122">
        <v>202917.12</v>
      </c>
      <c r="T794" s="124">
        <v>2214180.33</v>
      </c>
      <c r="U794" s="252" t="s">
        <v>1954</v>
      </c>
    </row>
    <row r="795" spans="1:21" s="98" customFormat="1" ht="41.4">
      <c r="A795" s="12">
        <v>37</v>
      </c>
      <c r="B795" s="25" t="s">
        <v>959</v>
      </c>
      <c r="C795" s="49">
        <v>109882</v>
      </c>
      <c r="D795" s="104" t="s">
        <v>3138</v>
      </c>
      <c r="E795" s="23" t="s">
        <v>3139</v>
      </c>
      <c r="F795" s="45" t="s">
        <v>3140</v>
      </c>
      <c r="G795" s="24" t="s">
        <v>3141</v>
      </c>
      <c r="H795" s="14" t="s">
        <v>3142</v>
      </c>
      <c r="I795" s="123">
        <f t="shared" si="14"/>
        <v>0.76500000577577398</v>
      </c>
      <c r="J795" s="12" t="s">
        <v>1953</v>
      </c>
      <c r="K795" s="12" t="s">
        <v>3021</v>
      </c>
      <c r="L795" s="63" t="s">
        <v>3021</v>
      </c>
      <c r="M795" s="12" t="s">
        <v>9</v>
      </c>
      <c r="N795" s="30" t="s">
        <v>693</v>
      </c>
      <c r="O795" s="122">
        <v>715228.83</v>
      </c>
      <c r="P795" s="122">
        <v>126216.85</v>
      </c>
      <c r="Q795" s="122">
        <v>93493.96</v>
      </c>
      <c r="R795" s="122">
        <v>0</v>
      </c>
      <c r="S795" s="122">
        <v>177638.53</v>
      </c>
      <c r="T795" s="124">
        <v>1112578.17</v>
      </c>
      <c r="U795" s="252" t="s">
        <v>1954</v>
      </c>
    </row>
    <row r="796" spans="1:21" s="98" customFormat="1" ht="96.6">
      <c r="A796" s="12">
        <v>38</v>
      </c>
      <c r="B796" s="25" t="s">
        <v>959</v>
      </c>
      <c r="C796" s="49">
        <v>108270</v>
      </c>
      <c r="D796" s="104" t="s">
        <v>3143</v>
      </c>
      <c r="E796" s="23" t="s">
        <v>3144</v>
      </c>
      <c r="F796" s="45" t="s">
        <v>3145</v>
      </c>
      <c r="G796" s="24" t="s">
        <v>3146</v>
      </c>
      <c r="H796" s="14" t="s">
        <v>3142</v>
      </c>
      <c r="I796" s="123">
        <f t="shared" si="14"/>
        <v>0.76389500349827499</v>
      </c>
      <c r="J796" s="12" t="s">
        <v>1953</v>
      </c>
      <c r="K796" s="12" t="s">
        <v>3021</v>
      </c>
      <c r="L796" s="63" t="s">
        <v>3021</v>
      </c>
      <c r="M796" s="12" t="s">
        <v>9</v>
      </c>
      <c r="N796" s="30" t="s">
        <v>693</v>
      </c>
      <c r="O796" s="122">
        <v>633253.68000000005</v>
      </c>
      <c r="P796" s="122">
        <v>111750.65</v>
      </c>
      <c r="Q796" s="122">
        <v>83975.67</v>
      </c>
      <c r="R796" s="122">
        <v>0</v>
      </c>
      <c r="S796" s="122">
        <v>157506.20000000001</v>
      </c>
      <c r="T796" s="124">
        <v>986486.20000000019</v>
      </c>
      <c r="U796" s="252" t="s">
        <v>1954</v>
      </c>
    </row>
    <row r="797" spans="1:21" s="98" customFormat="1">
      <c r="A797" s="12">
        <v>39</v>
      </c>
      <c r="B797" s="25" t="s">
        <v>959</v>
      </c>
      <c r="C797" s="49">
        <v>109885</v>
      </c>
      <c r="D797" s="105" t="s">
        <v>3147</v>
      </c>
      <c r="E797" s="51" t="s">
        <v>3148</v>
      </c>
      <c r="F797" s="45" t="s">
        <v>3149</v>
      </c>
      <c r="G797" s="24" t="s">
        <v>3150</v>
      </c>
      <c r="H797" s="14" t="s">
        <v>576</v>
      </c>
      <c r="I797" s="123">
        <f t="shared" si="14"/>
        <v>0.67724818237370144</v>
      </c>
      <c r="J797" s="12" t="s">
        <v>1953</v>
      </c>
      <c r="K797" s="12" t="s">
        <v>3021</v>
      </c>
      <c r="L797" s="63" t="s">
        <v>3114</v>
      </c>
      <c r="M797" s="12" t="s">
        <v>9</v>
      </c>
      <c r="N797" s="30" t="s">
        <v>693</v>
      </c>
      <c r="O797" s="122">
        <v>760291</v>
      </c>
      <c r="P797" s="122">
        <v>134169</v>
      </c>
      <c r="Q797" s="122">
        <v>228158</v>
      </c>
      <c r="R797" s="122">
        <v>0</v>
      </c>
      <c r="S797" s="122">
        <v>466687.68</v>
      </c>
      <c r="T797" s="124">
        <v>1589305.68</v>
      </c>
      <c r="U797" s="252" t="s">
        <v>1954</v>
      </c>
    </row>
    <row r="798" spans="1:21" s="98" customFormat="1" ht="27.6">
      <c r="A798" s="12">
        <v>40</v>
      </c>
      <c r="B798" s="25" t="s">
        <v>959</v>
      </c>
      <c r="C798" s="49">
        <v>110831</v>
      </c>
      <c r="D798" s="101" t="s">
        <v>3151</v>
      </c>
      <c r="E798" s="23" t="s">
        <v>3152</v>
      </c>
      <c r="F798" s="45" t="s">
        <v>3153</v>
      </c>
      <c r="G798" s="24" t="s">
        <v>3154</v>
      </c>
      <c r="H798" s="39" t="s">
        <v>3155</v>
      </c>
      <c r="I798" s="123">
        <f t="shared" si="14"/>
        <v>0.68</v>
      </c>
      <c r="J798" s="12" t="s">
        <v>1953</v>
      </c>
      <c r="K798" s="12" t="s">
        <v>3021</v>
      </c>
      <c r="L798" s="63" t="s">
        <v>3156</v>
      </c>
      <c r="M798" s="12" t="s">
        <v>9</v>
      </c>
      <c r="N798" s="30" t="s">
        <v>693</v>
      </c>
      <c r="O798" s="122">
        <v>597083.52</v>
      </c>
      <c r="P798" s="122">
        <v>105367.67999999999</v>
      </c>
      <c r="Q798" s="122">
        <v>175612.79999999999</v>
      </c>
      <c r="R798" s="122">
        <v>0</v>
      </c>
      <c r="S798" s="122">
        <v>268852.05</v>
      </c>
      <c r="T798" s="124">
        <v>1146916.05</v>
      </c>
      <c r="U798" s="252" t="s">
        <v>1954</v>
      </c>
    </row>
    <row r="799" spans="1:21" s="98" customFormat="1" ht="27.6">
      <c r="A799" s="12">
        <v>41</v>
      </c>
      <c r="B799" s="48" t="s">
        <v>959</v>
      </c>
      <c r="C799" s="12">
        <v>109346</v>
      </c>
      <c r="D799" s="46" t="s">
        <v>3157</v>
      </c>
      <c r="E799" s="13" t="s">
        <v>3158</v>
      </c>
      <c r="F799" s="45" t="s">
        <v>3159</v>
      </c>
      <c r="G799" s="39" t="s">
        <v>3160</v>
      </c>
      <c r="H799" s="14" t="s">
        <v>2302</v>
      </c>
      <c r="I799" s="123">
        <f t="shared" si="14"/>
        <v>0.68000001409513522</v>
      </c>
      <c r="J799" s="12" t="s">
        <v>1953</v>
      </c>
      <c r="K799" s="12" t="s">
        <v>3021</v>
      </c>
      <c r="L799" s="63" t="s">
        <v>3021</v>
      </c>
      <c r="M799" s="12" t="s">
        <v>9</v>
      </c>
      <c r="N799" s="30" t="s">
        <v>693</v>
      </c>
      <c r="O799" s="122">
        <v>752600.1</v>
      </c>
      <c r="P799" s="122">
        <v>132811.76999999999</v>
      </c>
      <c r="Q799" s="122">
        <v>221352.95999999999</v>
      </c>
      <c r="R799" s="122">
        <v>0</v>
      </c>
      <c r="S799" s="122">
        <v>233910.13</v>
      </c>
      <c r="T799" s="124">
        <v>1340674.96</v>
      </c>
      <c r="U799" s="252" t="s">
        <v>1954</v>
      </c>
    </row>
    <row r="800" spans="1:21" s="98" customFormat="1" ht="27.6">
      <c r="A800" s="12">
        <v>42</v>
      </c>
      <c r="B800" s="48" t="s">
        <v>959</v>
      </c>
      <c r="C800" s="12">
        <v>110211</v>
      </c>
      <c r="D800" s="58" t="s">
        <v>3161</v>
      </c>
      <c r="E800" s="38" t="s">
        <v>3162</v>
      </c>
      <c r="F800" s="45" t="s">
        <v>3163</v>
      </c>
      <c r="G800" s="39" t="s">
        <v>1970</v>
      </c>
      <c r="H800" s="14" t="s">
        <v>317</v>
      </c>
      <c r="I800" s="123">
        <f t="shared" si="14"/>
        <v>0.6800000040134534</v>
      </c>
      <c r="J800" s="12" t="s">
        <v>1953</v>
      </c>
      <c r="K800" s="12" t="s">
        <v>3021</v>
      </c>
      <c r="L800" s="63" t="s">
        <v>3164</v>
      </c>
      <c r="M800" s="12" t="s">
        <v>9</v>
      </c>
      <c r="N800" s="30" t="s">
        <v>693</v>
      </c>
      <c r="O800" s="122">
        <v>474404.41</v>
      </c>
      <c r="P800" s="122">
        <v>83718.429999999993</v>
      </c>
      <c r="Q800" s="122">
        <v>139530.70000000001</v>
      </c>
      <c r="R800" s="122">
        <v>0</v>
      </c>
      <c r="S800" s="122">
        <v>132554.17000000001</v>
      </c>
      <c r="T800" s="124">
        <v>830207.71000000008</v>
      </c>
      <c r="U800" s="252" t="s">
        <v>1954</v>
      </c>
    </row>
    <row r="801" spans="1:21" s="98" customFormat="1" ht="55.2">
      <c r="A801" s="12">
        <v>43</v>
      </c>
      <c r="B801" s="48" t="s">
        <v>959</v>
      </c>
      <c r="C801" s="12">
        <v>108508</v>
      </c>
      <c r="D801" s="58" t="s">
        <v>3165</v>
      </c>
      <c r="E801" s="38" t="s">
        <v>3166</v>
      </c>
      <c r="F801" s="45" t="s">
        <v>3167</v>
      </c>
      <c r="G801" s="39" t="s">
        <v>3168</v>
      </c>
      <c r="H801" s="14" t="s">
        <v>138</v>
      </c>
      <c r="I801" s="123">
        <f t="shared" si="14"/>
        <v>0.71399904718630269</v>
      </c>
      <c r="J801" s="12" t="s">
        <v>1953</v>
      </c>
      <c r="K801" s="12" t="s">
        <v>3021</v>
      </c>
      <c r="L801" s="63" t="s">
        <v>3021</v>
      </c>
      <c r="M801" s="12" t="s">
        <v>9</v>
      </c>
      <c r="N801" s="30" t="s">
        <v>693</v>
      </c>
      <c r="O801" s="122">
        <v>173761.25</v>
      </c>
      <c r="P801" s="122">
        <v>30663.75</v>
      </c>
      <c r="Q801" s="122">
        <v>38938.42</v>
      </c>
      <c r="R801" s="122">
        <v>0</v>
      </c>
      <c r="S801" s="122">
        <v>51122.81</v>
      </c>
      <c r="T801" s="124">
        <v>294486.23</v>
      </c>
      <c r="U801" s="252" t="s">
        <v>1954</v>
      </c>
    </row>
    <row r="802" spans="1:21" s="98" customFormat="1" ht="41.4">
      <c r="A802" s="12">
        <v>44</v>
      </c>
      <c r="B802" s="48" t="s">
        <v>959</v>
      </c>
      <c r="C802" s="12">
        <v>110549</v>
      </c>
      <c r="D802" s="58" t="s">
        <v>3169</v>
      </c>
      <c r="E802" s="38" t="s">
        <v>3170</v>
      </c>
      <c r="F802" s="45" t="s">
        <v>3171</v>
      </c>
      <c r="G802" s="39" t="s">
        <v>1974</v>
      </c>
      <c r="H802" s="14" t="s">
        <v>859</v>
      </c>
      <c r="I802" s="123">
        <f t="shared" si="14"/>
        <v>0.7224999999316869</v>
      </c>
      <c r="J802" s="12" t="s">
        <v>1953</v>
      </c>
      <c r="K802" s="63" t="s">
        <v>3021</v>
      </c>
      <c r="L802" s="63" t="s">
        <v>3021</v>
      </c>
      <c r="M802" s="14" t="s">
        <v>9</v>
      </c>
      <c r="N802" s="30" t="s">
        <v>693</v>
      </c>
      <c r="O802" s="122">
        <v>528815.22</v>
      </c>
      <c r="P802" s="122">
        <v>93320.33</v>
      </c>
      <c r="Q802" s="122">
        <v>109788.63</v>
      </c>
      <c r="R802" s="122">
        <v>0</v>
      </c>
      <c r="S802" s="122">
        <v>140969.93</v>
      </c>
      <c r="T802" s="124">
        <v>872894.10999999987</v>
      </c>
      <c r="U802" s="252" t="s">
        <v>1954</v>
      </c>
    </row>
    <row r="803" spans="1:21" s="98" customFormat="1" ht="55.2">
      <c r="A803" s="12">
        <v>45</v>
      </c>
      <c r="B803" s="48" t="s">
        <v>959</v>
      </c>
      <c r="C803" s="12">
        <v>110751</v>
      </c>
      <c r="D803" s="58" t="s">
        <v>3172</v>
      </c>
      <c r="E803" s="38" t="s">
        <v>3173</v>
      </c>
      <c r="F803" s="45" t="s">
        <v>3174</v>
      </c>
      <c r="G803" s="39" t="s">
        <v>2854</v>
      </c>
      <c r="H803" s="14" t="s">
        <v>708</v>
      </c>
      <c r="I803" s="123">
        <f t="shared" si="14"/>
        <v>0.6714999944203992</v>
      </c>
      <c r="J803" s="12" t="s">
        <v>1953</v>
      </c>
      <c r="K803" s="63" t="s">
        <v>3021</v>
      </c>
      <c r="L803" s="63" t="s">
        <v>3175</v>
      </c>
      <c r="M803" s="14" t="s">
        <v>9</v>
      </c>
      <c r="N803" s="30" t="s">
        <v>693</v>
      </c>
      <c r="O803" s="122">
        <v>748571.46</v>
      </c>
      <c r="P803" s="122">
        <v>132100.84</v>
      </c>
      <c r="Q803" s="122">
        <v>234102.78</v>
      </c>
      <c r="R803" s="122">
        <v>0</v>
      </c>
      <c r="S803" s="122">
        <v>38694.6</v>
      </c>
      <c r="T803" s="124">
        <v>1153469.68</v>
      </c>
      <c r="U803" s="252" t="s">
        <v>1954</v>
      </c>
    </row>
    <row r="804" spans="1:21" s="98" customFormat="1" ht="41.4">
      <c r="A804" s="12">
        <v>46</v>
      </c>
      <c r="B804" s="48" t="s">
        <v>959</v>
      </c>
      <c r="C804" s="12">
        <v>111303</v>
      </c>
      <c r="D804" s="58" t="s">
        <v>3176</v>
      </c>
      <c r="E804" s="38" t="s">
        <v>3177</v>
      </c>
      <c r="F804" s="45" t="s">
        <v>3178</v>
      </c>
      <c r="G804" s="39" t="s">
        <v>3179</v>
      </c>
      <c r="H804" s="14" t="s">
        <v>317</v>
      </c>
      <c r="I804" s="123">
        <f t="shared" si="14"/>
        <v>0.67745000610920769</v>
      </c>
      <c r="J804" s="12" t="s">
        <v>1953</v>
      </c>
      <c r="K804" s="63" t="s">
        <v>3021</v>
      </c>
      <c r="L804" s="63" t="s">
        <v>3021</v>
      </c>
      <c r="M804" s="14" t="s">
        <v>9</v>
      </c>
      <c r="N804" s="30" t="s">
        <v>693</v>
      </c>
      <c r="O804" s="122">
        <v>759541.02</v>
      </c>
      <c r="P804" s="122">
        <v>134036.65</v>
      </c>
      <c r="Q804" s="122">
        <v>227598.82</v>
      </c>
      <c r="R804" s="122">
        <v>0</v>
      </c>
      <c r="S804" s="122">
        <v>0</v>
      </c>
      <c r="T804" s="124">
        <v>1121176.49</v>
      </c>
      <c r="U804" s="252" t="s">
        <v>1954</v>
      </c>
    </row>
    <row r="805" spans="1:21" s="98" customFormat="1" ht="138">
      <c r="A805" s="12">
        <v>47</v>
      </c>
      <c r="B805" s="48" t="s">
        <v>959</v>
      </c>
      <c r="C805" s="12">
        <v>111378</v>
      </c>
      <c r="D805" s="58" t="s">
        <v>3180</v>
      </c>
      <c r="E805" s="38" t="s">
        <v>3181</v>
      </c>
      <c r="F805" s="45" t="s">
        <v>3182</v>
      </c>
      <c r="G805" s="39" t="s">
        <v>2000</v>
      </c>
      <c r="H805" s="14" t="s">
        <v>317</v>
      </c>
      <c r="I805" s="123">
        <f t="shared" si="14"/>
        <v>0.6817000012329687</v>
      </c>
      <c r="J805" s="12" t="s">
        <v>1953</v>
      </c>
      <c r="K805" s="63" t="s">
        <v>3021</v>
      </c>
      <c r="L805" s="63" t="s">
        <v>3114</v>
      </c>
      <c r="M805" s="14" t="s">
        <v>9</v>
      </c>
      <c r="N805" s="30" t="s">
        <v>693</v>
      </c>
      <c r="O805" s="122">
        <v>325654.11</v>
      </c>
      <c r="P805" s="122">
        <v>57468.37</v>
      </c>
      <c r="Q805" s="122">
        <v>94586.35</v>
      </c>
      <c r="R805" s="122">
        <v>0</v>
      </c>
      <c r="S805" s="122">
        <v>8630.73</v>
      </c>
      <c r="T805" s="124">
        <v>486339.55999999994</v>
      </c>
      <c r="U805" s="252" t="s">
        <v>1954</v>
      </c>
    </row>
    <row r="806" spans="1:21" s="98" customFormat="1" ht="55.2">
      <c r="A806" s="12">
        <v>48</v>
      </c>
      <c r="B806" s="48" t="s">
        <v>959</v>
      </c>
      <c r="C806" s="12">
        <v>112067</v>
      </c>
      <c r="D806" s="58" t="s">
        <v>3183</v>
      </c>
      <c r="E806" s="38" t="s">
        <v>3184</v>
      </c>
      <c r="F806" s="45" t="s">
        <v>3185</v>
      </c>
      <c r="G806" s="39" t="s">
        <v>3186</v>
      </c>
      <c r="H806" s="14" t="s">
        <v>42</v>
      </c>
      <c r="I806" s="123">
        <f t="shared" si="14"/>
        <v>0.76487063243886277</v>
      </c>
      <c r="J806" s="12" t="s">
        <v>1953</v>
      </c>
      <c r="K806" s="63" t="s">
        <v>3021</v>
      </c>
      <c r="L806" s="63" t="s">
        <v>3187</v>
      </c>
      <c r="M806" s="14" t="s">
        <v>9</v>
      </c>
      <c r="N806" s="30" t="s">
        <v>693</v>
      </c>
      <c r="O806" s="122">
        <v>754834</v>
      </c>
      <c r="P806" s="122">
        <v>133206</v>
      </c>
      <c r="Q806" s="122">
        <v>98838</v>
      </c>
      <c r="R806" s="122">
        <v>0</v>
      </c>
      <c r="S806" s="122">
        <v>189291.82</v>
      </c>
      <c r="T806" s="124">
        <v>1176169.82</v>
      </c>
      <c r="U806" s="252" t="s">
        <v>1954</v>
      </c>
    </row>
    <row r="807" spans="1:21" s="98" customFormat="1" ht="69">
      <c r="A807" s="12">
        <v>49</v>
      </c>
      <c r="B807" s="48" t="s">
        <v>959</v>
      </c>
      <c r="C807" s="12">
        <v>108476</v>
      </c>
      <c r="D807" s="58" t="s">
        <v>3188</v>
      </c>
      <c r="E807" s="38" t="s">
        <v>3189</v>
      </c>
      <c r="F807" s="45" t="s">
        <v>3190</v>
      </c>
      <c r="G807" s="39" t="s">
        <v>1978</v>
      </c>
      <c r="H807" s="14" t="s">
        <v>982</v>
      </c>
      <c r="I807" s="123">
        <f t="shared" si="14"/>
        <v>0.67999999638063524</v>
      </c>
      <c r="J807" s="12" t="s">
        <v>1953</v>
      </c>
      <c r="K807" s="63" t="s">
        <v>3021</v>
      </c>
      <c r="L807" s="63" t="s">
        <v>3175</v>
      </c>
      <c r="M807" s="14" t="s">
        <v>9</v>
      </c>
      <c r="N807" s="30" t="s">
        <v>693</v>
      </c>
      <c r="O807" s="122">
        <v>751513.08</v>
      </c>
      <c r="P807" s="122">
        <v>132619.96</v>
      </c>
      <c r="Q807" s="122">
        <v>221033.26</v>
      </c>
      <c r="R807" s="122">
        <v>0</v>
      </c>
      <c r="S807" s="122">
        <v>226046.6</v>
      </c>
      <c r="T807" s="124">
        <v>1331212.8999999999</v>
      </c>
      <c r="U807" s="252" t="s">
        <v>1954</v>
      </c>
    </row>
    <row r="808" spans="1:21" s="98" customFormat="1" ht="96.6">
      <c r="A808" s="12">
        <v>50</v>
      </c>
      <c r="B808" s="48" t="s">
        <v>959</v>
      </c>
      <c r="C808" s="12">
        <v>111088</v>
      </c>
      <c r="D808" s="58" t="s">
        <v>3191</v>
      </c>
      <c r="E808" s="38" t="s">
        <v>3192</v>
      </c>
      <c r="F808" s="45" t="s">
        <v>3193</v>
      </c>
      <c r="G808" s="39" t="s">
        <v>2597</v>
      </c>
      <c r="H808" s="14" t="s">
        <v>707</v>
      </c>
      <c r="I808" s="123">
        <f t="shared" si="14"/>
        <v>0.67999999999999994</v>
      </c>
      <c r="J808" s="12" t="s">
        <v>1953</v>
      </c>
      <c r="K808" s="63" t="s">
        <v>3021</v>
      </c>
      <c r="L808" s="63" t="s">
        <v>3061</v>
      </c>
      <c r="M808" s="14" t="s">
        <v>9</v>
      </c>
      <c r="N808" s="30" t="s">
        <v>693</v>
      </c>
      <c r="O808" s="122">
        <v>757335.72</v>
      </c>
      <c r="P808" s="122">
        <v>133647.48000000001</v>
      </c>
      <c r="Q808" s="122">
        <v>222745.8</v>
      </c>
      <c r="R808" s="122">
        <v>0</v>
      </c>
      <c r="S808" s="122">
        <v>352690.22</v>
      </c>
      <c r="T808" s="124">
        <v>1466419.22</v>
      </c>
      <c r="U808" s="252" t="s">
        <v>1954</v>
      </c>
    </row>
    <row r="809" spans="1:21" s="98" customFormat="1">
      <c r="A809" s="12">
        <v>51</v>
      </c>
      <c r="B809" s="48" t="s">
        <v>959</v>
      </c>
      <c r="C809" s="12">
        <v>109555</v>
      </c>
      <c r="D809" s="58" t="s">
        <v>3194</v>
      </c>
      <c r="E809" s="38" t="s">
        <v>3195</v>
      </c>
      <c r="F809" s="45" t="s">
        <v>3196</v>
      </c>
      <c r="G809" s="39" t="s">
        <v>3197</v>
      </c>
      <c r="H809" s="14" t="s">
        <v>707</v>
      </c>
      <c r="I809" s="123">
        <f t="shared" si="14"/>
        <v>0.6800000039618932</v>
      </c>
      <c r="J809" s="12" t="s">
        <v>1953</v>
      </c>
      <c r="K809" s="63" t="s">
        <v>3021</v>
      </c>
      <c r="L809" s="63" t="s">
        <v>3175</v>
      </c>
      <c r="M809" s="14" t="s">
        <v>9</v>
      </c>
      <c r="N809" s="30" t="s">
        <v>693</v>
      </c>
      <c r="O809" s="122">
        <v>755194.52</v>
      </c>
      <c r="P809" s="122">
        <v>133269.62</v>
      </c>
      <c r="Q809" s="122">
        <v>222116.03</v>
      </c>
      <c r="R809" s="122">
        <v>0</v>
      </c>
      <c r="S809" s="122">
        <v>222447.53</v>
      </c>
      <c r="T809" s="124">
        <v>1333027.7</v>
      </c>
      <c r="U809" s="252" t="s">
        <v>1954</v>
      </c>
    </row>
    <row r="810" spans="1:21" s="98" customFormat="1" ht="27.6">
      <c r="A810" s="12">
        <v>52</v>
      </c>
      <c r="B810" s="48" t="s">
        <v>959</v>
      </c>
      <c r="C810" s="12">
        <v>111474</v>
      </c>
      <c r="D810" s="58" t="s">
        <v>3198</v>
      </c>
      <c r="E810" s="38" t="s">
        <v>3199</v>
      </c>
      <c r="F810" s="45" t="s">
        <v>3200</v>
      </c>
      <c r="G810" s="39" t="s">
        <v>3201</v>
      </c>
      <c r="H810" s="14" t="s">
        <v>3202</v>
      </c>
      <c r="I810" s="123">
        <f t="shared" si="14"/>
        <v>0.68000000137759675</v>
      </c>
      <c r="J810" s="12" t="s">
        <v>1953</v>
      </c>
      <c r="K810" s="63" t="s">
        <v>3021</v>
      </c>
      <c r="L810" s="63" t="s">
        <v>3021</v>
      </c>
      <c r="M810" s="14" t="s">
        <v>9</v>
      </c>
      <c r="N810" s="30" t="s">
        <v>693</v>
      </c>
      <c r="O810" s="122">
        <v>197445.29</v>
      </c>
      <c r="P810" s="122">
        <v>34843.29</v>
      </c>
      <c r="Q810" s="122">
        <v>58072.14</v>
      </c>
      <c r="R810" s="122">
        <v>0</v>
      </c>
      <c r="S810" s="122">
        <v>55287.53</v>
      </c>
      <c r="T810" s="124">
        <v>345648.25</v>
      </c>
      <c r="U810" s="252" t="s">
        <v>1954</v>
      </c>
    </row>
    <row r="811" spans="1:21" s="98" customFormat="1" ht="27.6">
      <c r="A811" s="12">
        <v>53</v>
      </c>
      <c r="B811" s="52" t="s">
        <v>959</v>
      </c>
      <c r="C811" s="12">
        <v>104298</v>
      </c>
      <c r="D811" s="58" t="s">
        <v>3203</v>
      </c>
      <c r="E811" s="38" t="s">
        <v>3204</v>
      </c>
      <c r="F811" s="45" t="s">
        <v>3205</v>
      </c>
      <c r="G811" s="39" t="s">
        <v>115</v>
      </c>
      <c r="H811" s="14" t="s">
        <v>191</v>
      </c>
      <c r="I811" s="123">
        <f t="shared" si="14"/>
        <v>0.67999999951128909</v>
      </c>
      <c r="J811" s="12" t="s">
        <v>1953</v>
      </c>
      <c r="K811" s="63" t="s">
        <v>3021</v>
      </c>
      <c r="L811" s="63" t="s">
        <v>3156</v>
      </c>
      <c r="M811" s="14" t="s">
        <v>9</v>
      </c>
      <c r="N811" s="30" t="s">
        <v>693</v>
      </c>
      <c r="O811" s="122">
        <v>556566.25</v>
      </c>
      <c r="P811" s="122">
        <v>98217.57</v>
      </c>
      <c r="Q811" s="122">
        <v>163695.96</v>
      </c>
      <c r="R811" s="122">
        <v>0</v>
      </c>
      <c r="S811" s="122">
        <v>173403.96</v>
      </c>
      <c r="T811" s="124">
        <v>991883.74</v>
      </c>
      <c r="U811" s="252" t="s">
        <v>1954</v>
      </c>
    </row>
    <row r="812" spans="1:21" s="98" customFormat="1" ht="110.4">
      <c r="A812" s="12">
        <v>54</v>
      </c>
      <c r="B812" s="30" t="s">
        <v>959</v>
      </c>
      <c r="C812" s="12">
        <v>110807</v>
      </c>
      <c r="D812" s="45" t="s">
        <v>3206</v>
      </c>
      <c r="E812" s="8" t="s">
        <v>3207</v>
      </c>
      <c r="F812" s="45" t="s">
        <v>3208</v>
      </c>
      <c r="G812" s="14" t="s">
        <v>8728</v>
      </c>
      <c r="H812" s="14" t="s">
        <v>170</v>
      </c>
      <c r="I812" s="123">
        <f t="shared" si="14"/>
        <v>0.68000002151530892</v>
      </c>
      <c r="J812" s="12" t="s">
        <v>1953</v>
      </c>
      <c r="K812" s="63" t="s">
        <v>3021</v>
      </c>
      <c r="L812" s="63" t="s">
        <v>3209</v>
      </c>
      <c r="M812" s="14" t="s">
        <v>9</v>
      </c>
      <c r="N812" s="30" t="s">
        <v>693</v>
      </c>
      <c r="O812" s="122">
        <v>278127.55</v>
      </c>
      <c r="P812" s="122">
        <v>49081.33</v>
      </c>
      <c r="Q812" s="122">
        <v>81802.210000000006</v>
      </c>
      <c r="R812" s="122">
        <v>0</v>
      </c>
      <c r="S812" s="122">
        <v>104555.01</v>
      </c>
      <c r="T812" s="124">
        <v>513566.10000000003</v>
      </c>
      <c r="U812" s="56" t="s">
        <v>1954</v>
      </c>
    </row>
    <row r="813" spans="1:21" s="98" customFormat="1" ht="41.4">
      <c r="A813" s="12">
        <v>55</v>
      </c>
      <c r="B813" s="12" t="s">
        <v>959</v>
      </c>
      <c r="C813" s="12">
        <v>104487</v>
      </c>
      <c r="D813" s="58" t="s">
        <v>3210</v>
      </c>
      <c r="E813" s="38" t="s">
        <v>3211</v>
      </c>
      <c r="F813" s="45" t="s">
        <v>3212</v>
      </c>
      <c r="G813" s="39" t="s">
        <v>2320</v>
      </c>
      <c r="H813" s="14" t="s">
        <v>37</v>
      </c>
      <c r="I813" s="123">
        <f t="shared" si="14"/>
        <v>0.67999997441993154</v>
      </c>
      <c r="J813" s="12" t="s">
        <v>1953</v>
      </c>
      <c r="K813" s="63" t="s">
        <v>3021</v>
      </c>
      <c r="L813" s="63" t="s">
        <v>3213</v>
      </c>
      <c r="M813" s="14" t="s">
        <v>9</v>
      </c>
      <c r="N813" s="30" t="s">
        <v>693</v>
      </c>
      <c r="O813" s="122">
        <v>202032.29</v>
      </c>
      <c r="P813" s="122">
        <v>35652.76</v>
      </c>
      <c r="Q813" s="122">
        <v>59421.27</v>
      </c>
      <c r="R813" s="122">
        <v>0</v>
      </c>
      <c r="S813" s="122">
        <v>7961.51</v>
      </c>
      <c r="T813" s="124">
        <v>305067.83</v>
      </c>
      <c r="U813" s="252" t="s">
        <v>1954</v>
      </c>
    </row>
    <row r="814" spans="1:21" s="98" customFormat="1" ht="138">
      <c r="A814" s="12">
        <v>56</v>
      </c>
      <c r="B814" s="12" t="s">
        <v>959</v>
      </c>
      <c r="C814" s="12">
        <v>110863</v>
      </c>
      <c r="D814" s="46" t="s">
        <v>3214</v>
      </c>
      <c r="E814" s="13" t="s">
        <v>3215</v>
      </c>
      <c r="F814" s="45" t="s">
        <v>3216</v>
      </c>
      <c r="G814" s="39" t="s">
        <v>1963</v>
      </c>
      <c r="H814" s="14" t="s">
        <v>976</v>
      </c>
      <c r="I814" s="123">
        <f t="shared" si="14"/>
        <v>0.67999999999999994</v>
      </c>
      <c r="J814" s="12" t="s">
        <v>1953</v>
      </c>
      <c r="K814" s="63" t="s">
        <v>3021</v>
      </c>
      <c r="L814" s="63" t="s">
        <v>3217</v>
      </c>
      <c r="M814" s="14" t="s">
        <v>9</v>
      </c>
      <c r="N814" s="30" t="s">
        <v>693</v>
      </c>
      <c r="O814" s="122">
        <v>732178.44</v>
      </c>
      <c r="P814" s="122">
        <v>129207.96</v>
      </c>
      <c r="Q814" s="122">
        <v>215346.6</v>
      </c>
      <c r="R814" s="122">
        <v>0</v>
      </c>
      <c r="S814" s="122">
        <v>1063870.4099999999</v>
      </c>
      <c r="T814" s="124">
        <v>2140603.41</v>
      </c>
      <c r="U814" s="252" t="s">
        <v>1954</v>
      </c>
    </row>
    <row r="815" spans="1:21" s="98" customFormat="1" ht="69">
      <c r="A815" s="12">
        <v>57</v>
      </c>
      <c r="B815" s="12" t="s">
        <v>959</v>
      </c>
      <c r="C815" s="12">
        <v>111990</v>
      </c>
      <c r="D815" s="58" t="s">
        <v>3218</v>
      </c>
      <c r="E815" s="38" t="s">
        <v>3219</v>
      </c>
      <c r="F815" s="45" t="s">
        <v>3220</v>
      </c>
      <c r="G815" s="39" t="s">
        <v>10396</v>
      </c>
      <c r="H815" s="14" t="s">
        <v>47</v>
      </c>
      <c r="I815" s="123">
        <f t="shared" si="14"/>
        <v>0.68</v>
      </c>
      <c r="J815" s="12" t="s">
        <v>1953</v>
      </c>
      <c r="K815" s="63" t="s">
        <v>3021</v>
      </c>
      <c r="L815" s="63" t="s">
        <v>3221</v>
      </c>
      <c r="M815" s="14" t="s">
        <v>9</v>
      </c>
      <c r="N815" s="30" t="s">
        <v>693</v>
      </c>
      <c r="O815" s="122">
        <v>369130.52</v>
      </c>
      <c r="P815" s="122">
        <v>65140.68</v>
      </c>
      <c r="Q815" s="122">
        <v>108567.8</v>
      </c>
      <c r="R815" s="122">
        <v>0</v>
      </c>
      <c r="S815" s="122">
        <v>122380.53</v>
      </c>
      <c r="T815" s="124">
        <v>665219.53</v>
      </c>
      <c r="U815" s="252" t="s">
        <v>1954</v>
      </c>
    </row>
    <row r="816" spans="1:21" s="98" customFormat="1" ht="110.4">
      <c r="A816" s="12">
        <v>58</v>
      </c>
      <c r="B816" s="12" t="s">
        <v>959</v>
      </c>
      <c r="C816" s="12">
        <v>108856</v>
      </c>
      <c r="D816" s="58" t="s">
        <v>3222</v>
      </c>
      <c r="E816" s="38" t="s">
        <v>3223</v>
      </c>
      <c r="F816" s="45" t="s">
        <v>3224</v>
      </c>
      <c r="G816" s="39" t="s">
        <v>10397</v>
      </c>
      <c r="H816" s="14" t="s">
        <v>706</v>
      </c>
      <c r="I816" s="123">
        <f t="shared" si="14"/>
        <v>0.67150000132948195</v>
      </c>
      <c r="J816" s="12" t="s">
        <v>1953</v>
      </c>
      <c r="K816" s="63" t="s">
        <v>3021</v>
      </c>
      <c r="L816" s="63" t="s">
        <v>3209</v>
      </c>
      <c r="M816" s="14" t="s">
        <v>9</v>
      </c>
      <c r="N816" s="30" t="s">
        <v>693</v>
      </c>
      <c r="O816" s="122">
        <v>757625.92</v>
      </c>
      <c r="P816" s="122">
        <v>133698.69</v>
      </c>
      <c r="Q816" s="122">
        <v>236934.39</v>
      </c>
      <c r="R816" s="122">
        <v>0</v>
      </c>
      <c r="S816" s="122">
        <v>232219.21</v>
      </c>
      <c r="T816" s="124">
        <v>1360478.21</v>
      </c>
      <c r="U816" s="252" t="s">
        <v>1954</v>
      </c>
    </row>
    <row r="817" spans="1:21" s="98" customFormat="1" ht="276">
      <c r="A817" s="12">
        <v>59</v>
      </c>
      <c r="B817" s="12" t="s">
        <v>959</v>
      </c>
      <c r="C817" s="12">
        <v>112934</v>
      </c>
      <c r="D817" s="58" t="s">
        <v>3225</v>
      </c>
      <c r="E817" s="38" t="s">
        <v>3226</v>
      </c>
      <c r="F817" s="45" t="s">
        <v>3227</v>
      </c>
      <c r="G817" s="39" t="s">
        <v>5082</v>
      </c>
      <c r="H817" s="14" t="s">
        <v>170</v>
      </c>
      <c r="I817" s="123">
        <f t="shared" si="14"/>
        <v>0.68</v>
      </c>
      <c r="J817" s="12" t="s">
        <v>1953</v>
      </c>
      <c r="K817" s="63" t="s">
        <v>3021</v>
      </c>
      <c r="L817" s="63" t="s">
        <v>3209</v>
      </c>
      <c r="M817" s="14" t="s">
        <v>9</v>
      </c>
      <c r="N817" s="30" t="s">
        <v>693</v>
      </c>
      <c r="O817" s="122">
        <v>544702.43999999994</v>
      </c>
      <c r="P817" s="122">
        <v>96123.96</v>
      </c>
      <c r="Q817" s="122">
        <v>160206.6</v>
      </c>
      <c r="R817" s="122">
        <v>0</v>
      </c>
      <c r="S817" s="122">
        <v>152196.26999999999</v>
      </c>
      <c r="T817" s="124">
        <v>953229.2699999999</v>
      </c>
      <c r="U817" s="252" t="s">
        <v>1954</v>
      </c>
    </row>
    <row r="818" spans="1:21" s="98" customFormat="1" ht="13.95" customHeight="1">
      <c r="A818" s="12">
        <v>60</v>
      </c>
      <c r="B818" s="12" t="s">
        <v>959</v>
      </c>
      <c r="C818" s="12">
        <v>110746</v>
      </c>
      <c r="D818" s="58" t="s">
        <v>3228</v>
      </c>
      <c r="E818" s="38" t="s">
        <v>3229</v>
      </c>
      <c r="F818" s="45" t="s">
        <v>3230</v>
      </c>
      <c r="G818" s="39" t="s">
        <v>1978</v>
      </c>
      <c r="H818" s="14" t="s">
        <v>150</v>
      </c>
      <c r="I818" s="123">
        <f t="shared" si="14"/>
        <v>0.68723454841682452</v>
      </c>
      <c r="J818" s="12" t="s">
        <v>1953</v>
      </c>
      <c r="K818" s="63" t="s">
        <v>3021</v>
      </c>
      <c r="L818" s="63" t="s">
        <v>3213</v>
      </c>
      <c r="M818" s="14" t="s">
        <v>9</v>
      </c>
      <c r="N818" s="30" t="s">
        <v>693</v>
      </c>
      <c r="O818" s="122">
        <v>744940.85</v>
      </c>
      <c r="P818" s="122">
        <v>131460.15</v>
      </c>
      <c r="Q818" s="122">
        <v>207567.86</v>
      </c>
      <c r="R818" s="122">
        <v>0</v>
      </c>
      <c r="S818" s="122">
        <v>44000.25</v>
      </c>
      <c r="T818" s="124">
        <v>1127969.1099999999</v>
      </c>
      <c r="U818" s="252" t="s">
        <v>1954</v>
      </c>
    </row>
    <row r="819" spans="1:21" s="98" customFormat="1" ht="41.4">
      <c r="A819" s="12">
        <v>61</v>
      </c>
      <c r="B819" s="12" t="s">
        <v>959</v>
      </c>
      <c r="C819" s="12">
        <v>113130</v>
      </c>
      <c r="D819" s="58" t="s">
        <v>3231</v>
      </c>
      <c r="E819" s="38" t="s">
        <v>3232</v>
      </c>
      <c r="F819" s="45" t="s">
        <v>3233</v>
      </c>
      <c r="G819" s="39" t="s">
        <v>2006</v>
      </c>
      <c r="H819" s="14" t="s">
        <v>295</v>
      </c>
      <c r="I819" s="123">
        <f t="shared" si="14"/>
        <v>0.72249998692809092</v>
      </c>
      <c r="J819" s="12" t="s">
        <v>1953</v>
      </c>
      <c r="K819" s="63" t="s">
        <v>3021</v>
      </c>
      <c r="L819" s="63" t="s">
        <v>3209</v>
      </c>
      <c r="M819" s="14" t="s">
        <v>9</v>
      </c>
      <c r="N819" s="30" t="s">
        <v>693</v>
      </c>
      <c r="O819" s="122">
        <v>690889.89</v>
      </c>
      <c r="P819" s="122">
        <v>121921.75</v>
      </c>
      <c r="Q819" s="122">
        <v>143437.35999999999</v>
      </c>
      <c r="R819" s="122">
        <v>0</v>
      </c>
      <c r="S819" s="122">
        <v>181687.31</v>
      </c>
      <c r="T819" s="124">
        <v>1137936.31</v>
      </c>
      <c r="U819" s="252" t="s">
        <v>1954</v>
      </c>
    </row>
    <row r="820" spans="1:21" s="98" customFormat="1" ht="41.4">
      <c r="A820" s="12">
        <v>62</v>
      </c>
      <c r="B820" s="12" t="s">
        <v>959</v>
      </c>
      <c r="C820" s="12">
        <v>109794</v>
      </c>
      <c r="D820" s="58" t="s">
        <v>3234</v>
      </c>
      <c r="E820" s="38" t="s">
        <v>3235</v>
      </c>
      <c r="F820" s="45" t="s">
        <v>3236</v>
      </c>
      <c r="G820" s="39" t="s">
        <v>10398</v>
      </c>
      <c r="H820" s="14" t="s">
        <v>430</v>
      </c>
      <c r="I820" s="123">
        <f t="shared" si="14"/>
        <v>0.75650000214269919</v>
      </c>
      <c r="J820" s="12" t="s">
        <v>1953</v>
      </c>
      <c r="K820" s="63" t="s">
        <v>3021</v>
      </c>
      <c r="L820" s="63" t="s">
        <v>3209</v>
      </c>
      <c r="M820" s="14" t="s">
        <v>9</v>
      </c>
      <c r="N820" s="30" t="s">
        <v>693</v>
      </c>
      <c r="O820" s="122">
        <v>121805.48</v>
      </c>
      <c r="P820" s="122">
        <v>21495.08</v>
      </c>
      <c r="Q820" s="122">
        <v>17711.310000000001</v>
      </c>
      <c r="R820" s="122">
        <v>0</v>
      </c>
      <c r="S820" s="122">
        <v>4006.31</v>
      </c>
      <c r="T820" s="124">
        <v>165018.18</v>
      </c>
      <c r="U820" s="252" t="s">
        <v>1954</v>
      </c>
    </row>
    <row r="821" spans="1:21" s="98" customFormat="1" ht="41.4">
      <c r="A821" s="12">
        <v>63</v>
      </c>
      <c r="B821" s="12" t="s">
        <v>959</v>
      </c>
      <c r="C821" s="12">
        <v>111773</v>
      </c>
      <c r="D821" s="58" t="s">
        <v>3237</v>
      </c>
      <c r="E821" s="38" t="s">
        <v>3238</v>
      </c>
      <c r="F821" s="45" t="s">
        <v>3239</v>
      </c>
      <c r="G821" s="39" t="s">
        <v>10399</v>
      </c>
      <c r="H821" s="14" t="s">
        <v>37</v>
      </c>
      <c r="I821" s="123">
        <f t="shared" si="14"/>
        <v>0.67999999232756636</v>
      </c>
      <c r="J821" s="12" t="s">
        <v>1953</v>
      </c>
      <c r="K821" s="63" t="s">
        <v>3021</v>
      </c>
      <c r="L821" s="63" t="s">
        <v>3209</v>
      </c>
      <c r="M821" s="14" t="s">
        <v>9</v>
      </c>
      <c r="N821" s="30" t="s">
        <v>693</v>
      </c>
      <c r="O821" s="122">
        <v>744483.46</v>
      </c>
      <c r="P821" s="122">
        <v>131379.44</v>
      </c>
      <c r="Q821" s="122">
        <v>218965.73</v>
      </c>
      <c r="R821" s="122">
        <v>0</v>
      </c>
      <c r="S821" s="122">
        <v>250619.44</v>
      </c>
      <c r="T821" s="124">
        <v>1345448.0699999998</v>
      </c>
      <c r="U821" s="252" t="s">
        <v>1954</v>
      </c>
    </row>
    <row r="822" spans="1:21" s="98" customFormat="1" ht="27.6">
      <c r="A822" s="12">
        <v>64</v>
      </c>
      <c r="B822" s="12" t="s">
        <v>959</v>
      </c>
      <c r="C822" s="12">
        <v>112228</v>
      </c>
      <c r="D822" s="58" t="s">
        <v>3240</v>
      </c>
      <c r="E822" s="38" t="s">
        <v>3241</v>
      </c>
      <c r="F822" s="45" t="s">
        <v>3242</v>
      </c>
      <c r="G822" s="39" t="s">
        <v>10400</v>
      </c>
      <c r="H822" s="14" t="s">
        <v>170</v>
      </c>
      <c r="I822" s="123">
        <f t="shared" si="14"/>
        <v>0.67999999660855048</v>
      </c>
      <c r="J822" s="12" t="s">
        <v>1953</v>
      </c>
      <c r="K822" s="63" t="s">
        <v>3021</v>
      </c>
      <c r="L822" s="63" t="s">
        <v>3217</v>
      </c>
      <c r="M822" s="14" t="s">
        <v>9</v>
      </c>
      <c r="N822" s="30" t="s">
        <v>693</v>
      </c>
      <c r="O822" s="122">
        <v>721815.25</v>
      </c>
      <c r="P822" s="122">
        <v>127379.16</v>
      </c>
      <c r="Q822" s="122">
        <v>212298.61</v>
      </c>
      <c r="R822" s="122">
        <v>0</v>
      </c>
      <c r="S822" s="122">
        <v>201683.68</v>
      </c>
      <c r="T822" s="124">
        <v>1263176.7</v>
      </c>
      <c r="U822" s="252" t="s">
        <v>1954</v>
      </c>
    </row>
    <row r="823" spans="1:21" s="98" customFormat="1" ht="55.2">
      <c r="A823" s="12">
        <v>65</v>
      </c>
      <c r="B823" s="12" t="s">
        <v>959</v>
      </c>
      <c r="C823" s="12">
        <v>109625</v>
      </c>
      <c r="D823" s="58" t="s">
        <v>3243</v>
      </c>
      <c r="E823" s="38" t="s">
        <v>3244</v>
      </c>
      <c r="F823" s="45" t="s">
        <v>3245</v>
      </c>
      <c r="G823" s="39" t="s">
        <v>2118</v>
      </c>
      <c r="H823" s="14" t="s">
        <v>430</v>
      </c>
      <c r="I823" s="123">
        <f t="shared" si="14"/>
        <v>0.76499999502284166</v>
      </c>
      <c r="J823" s="12" t="s">
        <v>1953</v>
      </c>
      <c r="K823" s="63" t="s">
        <v>3021</v>
      </c>
      <c r="L823" s="63" t="s">
        <v>3209</v>
      </c>
      <c r="M823" s="14" t="s">
        <v>9</v>
      </c>
      <c r="N823" s="30" t="s">
        <v>693</v>
      </c>
      <c r="O823" s="122">
        <v>499532.03</v>
      </c>
      <c r="P823" s="122">
        <v>88152.71</v>
      </c>
      <c r="Q823" s="122">
        <v>65298.31</v>
      </c>
      <c r="R823" s="122">
        <v>0</v>
      </c>
      <c r="S823" s="122">
        <v>132575.26999999999</v>
      </c>
      <c r="T823" s="124">
        <v>785558.32000000007</v>
      </c>
      <c r="U823" s="252" t="s">
        <v>1954</v>
      </c>
    </row>
    <row r="824" spans="1:21" s="98" customFormat="1" ht="82.8">
      <c r="A824" s="12">
        <v>66</v>
      </c>
      <c r="B824" s="12" t="s">
        <v>959</v>
      </c>
      <c r="C824" s="12">
        <v>111999</v>
      </c>
      <c r="D824" s="58" t="s">
        <v>3246</v>
      </c>
      <c r="E824" s="38" t="s">
        <v>3247</v>
      </c>
      <c r="F824" s="45" t="s">
        <v>3248</v>
      </c>
      <c r="G824" s="39" t="s">
        <v>1966</v>
      </c>
      <c r="H824" s="14" t="s">
        <v>42</v>
      </c>
      <c r="I824" s="123">
        <f t="shared" si="14"/>
        <v>0.74799999294862241</v>
      </c>
      <c r="J824" s="12" t="s">
        <v>1953</v>
      </c>
      <c r="K824" s="63" t="s">
        <v>3021</v>
      </c>
      <c r="L824" s="63" t="s">
        <v>3249</v>
      </c>
      <c r="M824" s="14" t="s">
        <v>9</v>
      </c>
      <c r="N824" s="30" t="s">
        <v>693</v>
      </c>
      <c r="O824" s="122">
        <v>746793.08</v>
      </c>
      <c r="P824" s="122">
        <v>131787</v>
      </c>
      <c r="Q824" s="122">
        <v>119806.39999999999</v>
      </c>
      <c r="R824" s="122">
        <v>0</v>
      </c>
      <c r="S824" s="122">
        <v>200403.43</v>
      </c>
      <c r="T824" s="124">
        <v>1198789.9099999999</v>
      </c>
      <c r="U824" s="252" t="s">
        <v>1954</v>
      </c>
    </row>
    <row r="825" spans="1:21" s="98" customFormat="1" ht="41.4">
      <c r="A825" s="12">
        <v>67</v>
      </c>
      <c r="B825" s="12" t="s">
        <v>959</v>
      </c>
      <c r="C825" s="12">
        <v>110625</v>
      </c>
      <c r="D825" s="58" t="s">
        <v>3250</v>
      </c>
      <c r="E825" s="38" t="s">
        <v>3251</v>
      </c>
      <c r="F825" s="45" t="s">
        <v>3252</v>
      </c>
      <c r="G825" s="39" t="s">
        <v>2118</v>
      </c>
      <c r="H825" s="14" t="s">
        <v>1561</v>
      </c>
      <c r="I825" s="123">
        <f t="shared" si="14"/>
        <v>0.61531500188626254</v>
      </c>
      <c r="J825" s="12" t="s">
        <v>1953</v>
      </c>
      <c r="K825" s="63" t="s">
        <v>3021</v>
      </c>
      <c r="L825" s="63" t="s">
        <v>3209</v>
      </c>
      <c r="M825" s="14" t="s">
        <v>9</v>
      </c>
      <c r="N825" s="30" t="s">
        <v>693</v>
      </c>
      <c r="O825" s="122">
        <v>760277.98</v>
      </c>
      <c r="P825" s="122">
        <v>134166.70000000001</v>
      </c>
      <c r="Q825" s="122">
        <v>341146.81</v>
      </c>
      <c r="R825" s="122">
        <v>0</v>
      </c>
      <c r="S825" s="122">
        <v>261975.98</v>
      </c>
      <c r="T825" s="124">
        <v>1497567.47</v>
      </c>
      <c r="U825" s="252" t="s">
        <v>1954</v>
      </c>
    </row>
    <row r="826" spans="1:21" s="98" customFormat="1" ht="55.2">
      <c r="A826" s="125">
        <v>68</v>
      </c>
      <c r="B826" s="125" t="s">
        <v>959</v>
      </c>
      <c r="C826" s="127">
        <v>113865</v>
      </c>
      <c r="D826" s="127" t="s">
        <v>3253</v>
      </c>
      <c r="E826" s="127" t="s">
        <v>3254</v>
      </c>
      <c r="F826" s="128" t="s">
        <v>3255</v>
      </c>
      <c r="G826" s="138" t="s">
        <v>2006</v>
      </c>
      <c r="H826" s="139" t="s">
        <v>150</v>
      </c>
      <c r="I826" s="130">
        <f t="shared" si="14"/>
        <v>0.67999999999999994</v>
      </c>
      <c r="J826" s="125" t="s">
        <v>1953</v>
      </c>
      <c r="K826" s="234" t="s">
        <v>3021</v>
      </c>
      <c r="L826" s="234" t="s">
        <v>3209</v>
      </c>
      <c r="M826" s="129" t="s">
        <v>9</v>
      </c>
      <c r="N826" s="137" t="s">
        <v>693</v>
      </c>
      <c r="O826" s="148">
        <v>281475.12</v>
      </c>
      <c r="P826" s="148">
        <v>49672.08</v>
      </c>
      <c r="Q826" s="148">
        <v>82786.8</v>
      </c>
      <c r="R826" s="132">
        <v>0</v>
      </c>
      <c r="S826" s="148">
        <v>78647.06</v>
      </c>
      <c r="T826" s="148">
        <v>492581.46</v>
      </c>
      <c r="U826" s="156" t="s">
        <v>1954</v>
      </c>
    </row>
    <row r="827" spans="1:21" s="98" customFormat="1" ht="41.4">
      <c r="A827" s="125">
        <v>69</v>
      </c>
      <c r="B827" s="125" t="s">
        <v>959</v>
      </c>
      <c r="C827" s="127">
        <v>112932</v>
      </c>
      <c r="D827" s="127" t="s">
        <v>3256</v>
      </c>
      <c r="E827" s="127" t="s">
        <v>3257</v>
      </c>
      <c r="F827" s="128" t="s">
        <v>3258</v>
      </c>
      <c r="G827" s="138" t="s">
        <v>2118</v>
      </c>
      <c r="H827" s="139" t="s">
        <v>576</v>
      </c>
      <c r="I827" s="130">
        <f t="shared" si="14"/>
        <v>0.68000000358591328</v>
      </c>
      <c r="J827" s="125" t="s">
        <v>1953</v>
      </c>
      <c r="K827" s="234" t="s">
        <v>3021</v>
      </c>
      <c r="L827" s="234" t="s">
        <v>3209</v>
      </c>
      <c r="M827" s="129" t="s">
        <v>9</v>
      </c>
      <c r="N827" s="137" t="s">
        <v>693</v>
      </c>
      <c r="O827" s="148">
        <v>758523.65</v>
      </c>
      <c r="P827" s="148">
        <v>133857.10999999999</v>
      </c>
      <c r="Q827" s="148">
        <v>223095.19</v>
      </c>
      <c r="R827" s="132">
        <v>0</v>
      </c>
      <c r="S827" s="148">
        <v>11900</v>
      </c>
      <c r="T827" s="148">
        <v>1127375.95</v>
      </c>
      <c r="U827" s="156" t="s">
        <v>1954</v>
      </c>
    </row>
    <row r="828" spans="1:21" s="98" customFormat="1" ht="69">
      <c r="A828" s="125">
        <v>70</v>
      </c>
      <c r="B828" s="125" t="s">
        <v>959</v>
      </c>
      <c r="C828" s="127">
        <v>112188</v>
      </c>
      <c r="D828" s="127" t="s">
        <v>3259</v>
      </c>
      <c r="E828" s="127" t="s">
        <v>3260</v>
      </c>
      <c r="F828" s="128" t="s">
        <v>3261</v>
      </c>
      <c r="G828" s="138" t="s">
        <v>2597</v>
      </c>
      <c r="H828" s="139" t="s">
        <v>295</v>
      </c>
      <c r="I828" s="130">
        <f t="shared" si="14"/>
        <v>0.6799999935051475</v>
      </c>
      <c r="J828" s="125" t="s">
        <v>1953</v>
      </c>
      <c r="K828" s="234" t="s">
        <v>3021</v>
      </c>
      <c r="L828" s="234" t="s">
        <v>3209</v>
      </c>
      <c r="M828" s="129" t="s">
        <v>9</v>
      </c>
      <c r="N828" s="137" t="s">
        <v>693</v>
      </c>
      <c r="O828" s="148">
        <v>460672.51</v>
      </c>
      <c r="P828" s="148">
        <v>81295.149999999994</v>
      </c>
      <c r="Q828" s="148">
        <v>135491.92000000001</v>
      </c>
      <c r="R828" s="132">
        <v>0</v>
      </c>
      <c r="S828" s="148">
        <v>128717.32</v>
      </c>
      <c r="T828" s="148">
        <v>806176.9</v>
      </c>
      <c r="U828" s="156" t="s">
        <v>1954</v>
      </c>
    </row>
    <row r="829" spans="1:21" s="98" customFormat="1" ht="41.4">
      <c r="A829" s="125">
        <v>71</v>
      </c>
      <c r="B829" s="125" t="s">
        <v>959</v>
      </c>
      <c r="C829" s="127">
        <v>113860</v>
      </c>
      <c r="D829" s="127" t="s">
        <v>3262</v>
      </c>
      <c r="E829" s="127" t="s">
        <v>3263</v>
      </c>
      <c r="F829" s="128" t="s">
        <v>3264</v>
      </c>
      <c r="G829" s="138" t="s">
        <v>10377</v>
      </c>
      <c r="H829" s="139" t="s">
        <v>430</v>
      </c>
      <c r="I829" s="130">
        <f t="shared" si="14"/>
        <v>0.71399999795207547</v>
      </c>
      <c r="J829" s="125" t="s">
        <v>1953</v>
      </c>
      <c r="K829" s="234" t="s">
        <v>3021</v>
      </c>
      <c r="L829" s="234" t="s">
        <v>3209</v>
      </c>
      <c r="M829" s="129" t="s">
        <v>9</v>
      </c>
      <c r="N829" s="137" t="s">
        <v>693</v>
      </c>
      <c r="O829" s="148">
        <v>760047.55</v>
      </c>
      <c r="P829" s="148">
        <v>134126.04</v>
      </c>
      <c r="Q829" s="148">
        <v>170318.78</v>
      </c>
      <c r="R829" s="132">
        <v>0</v>
      </c>
      <c r="S829" s="148">
        <v>207253.55</v>
      </c>
      <c r="T829" s="148">
        <v>1271745.92</v>
      </c>
      <c r="U829" s="156" t="s">
        <v>1954</v>
      </c>
    </row>
    <row r="830" spans="1:21" s="98" customFormat="1" ht="41.4">
      <c r="A830" s="125">
        <v>72</v>
      </c>
      <c r="B830" s="125" t="s">
        <v>959</v>
      </c>
      <c r="C830" s="127">
        <v>112741</v>
      </c>
      <c r="D830" s="127" t="s">
        <v>3265</v>
      </c>
      <c r="E830" s="127" t="s">
        <v>3266</v>
      </c>
      <c r="F830" s="128" t="s">
        <v>3267</v>
      </c>
      <c r="G830" s="138" t="s">
        <v>1978</v>
      </c>
      <c r="H830" s="139" t="s">
        <v>430</v>
      </c>
      <c r="I830" s="130">
        <f t="shared" si="14"/>
        <v>0.56201999385165657</v>
      </c>
      <c r="J830" s="125" t="s">
        <v>1953</v>
      </c>
      <c r="K830" s="234" t="s">
        <v>3021</v>
      </c>
      <c r="L830" s="234" t="s">
        <v>3209</v>
      </c>
      <c r="M830" s="129" t="s">
        <v>9</v>
      </c>
      <c r="N830" s="137" t="s">
        <v>693</v>
      </c>
      <c r="O830" s="148">
        <v>434361.98</v>
      </c>
      <c r="P830" s="148">
        <v>76652.12</v>
      </c>
      <c r="Q830" s="148">
        <v>261844.49</v>
      </c>
      <c r="R830" s="132">
        <v>0</v>
      </c>
      <c r="S830" s="148">
        <v>0</v>
      </c>
      <c r="T830" s="148">
        <v>772858.59</v>
      </c>
      <c r="U830" s="156" t="s">
        <v>1954</v>
      </c>
    </row>
    <row r="831" spans="1:21" s="98" customFormat="1" ht="27.6">
      <c r="A831" s="125">
        <v>73</v>
      </c>
      <c r="B831" s="125" t="s">
        <v>959</v>
      </c>
      <c r="C831" s="127">
        <v>113592</v>
      </c>
      <c r="D831" s="127" t="s">
        <v>3268</v>
      </c>
      <c r="E831" s="127" t="s">
        <v>3269</v>
      </c>
      <c r="F831" s="128" t="s">
        <v>3270</v>
      </c>
      <c r="G831" s="138" t="s">
        <v>2097</v>
      </c>
      <c r="H831" s="139" t="s">
        <v>223</v>
      </c>
      <c r="I831" s="130">
        <f t="shared" si="14"/>
        <v>0.67890542025199485</v>
      </c>
      <c r="J831" s="125" t="s">
        <v>1953</v>
      </c>
      <c r="K831" s="234" t="s">
        <v>3021</v>
      </c>
      <c r="L831" s="234" t="s">
        <v>3209</v>
      </c>
      <c r="M831" s="129" t="s">
        <v>9</v>
      </c>
      <c r="N831" s="137" t="s">
        <v>693</v>
      </c>
      <c r="O831" s="148">
        <v>721786.2</v>
      </c>
      <c r="P831" s="148">
        <v>127374.04</v>
      </c>
      <c r="Q831" s="148">
        <v>214001.4</v>
      </c>
      <c r="R831" s="132">
        <v>0</v>
      </c>
      <c r="S831" s="148">
        <v>2580</v>
      </c>
      <c r="T831" s="148">
        <v>1065741.6399999999</v>
      </c>
      <c r="U831" s="156" t="s">
        <v>1954</v>
      </c>
    </row>
    <row r="832" spans="1:21" s="98" customFormat="1" ht="41.4">
      <c r="A832" s="125">
        <v>74</v>
      </c>
      <c r="B832" s="125" t="s">
        <v>959</v>
      </c>
      <c r="C832" s="127">
        <v>113464</v>
      </c>
      <c r="D832" s="127" t="s">
        <v>3271</v>
      </c>
      <c r="E832" s="127" t="s">
        <v>3272</v>
      </c>
      <c r="F832" s="128" t="s">
        <v>3273</v>
      </c>
      <c r="G832" s="138" t="s">
        <v>2000</v>
      </c>
      <c r="H832" s="139" t="s">
        <v>298</v>
      </c>
      <c r="I832" s="130">
        <f t="shared" si="14"/>
        <v>0.67999999594072469</v>
      </c>
      <c r="J832" s="125" t="s">
        <v>1953</v>
      </c>
      <c r="K832" s="234" t="s">
        <v>3021</v>
      </c>
      <c r="L832" s="234" t="s">
        <v>3209</v>
      </c>
      <c r="M832" s="129" t="s">
        <v>9</v>
      </c>
      <c r="N832" s="137" t="s">
        <v>693</v>
      </c>
      <c r="O832" s="148">
        <v>737077.38</v>
      </c>
      <c r="P832" s="148">
        <v>130072.48</v>
      </c>
      <c r="Q832" s="148">
        <v>216787.47</v>
      </c>
      <c r="R832" s="132">
        <v>0</v>
      </c>
      <c r="S832" s="148">
        <v>401462.65</v>
      </c>
      <c r="T832" s="148">
        <v>1485399.98</v>
      </c>
      <c r="U832" s="156" t="s">
        <v>1954</v>
      </c>
    </row>
    <row r="833" spans="1:21" s="98" customFormat="1" ht="27.6">
      <c r="A833" s="125">
        <v>75</v>
      </c>
      <c r="B833" s="125" t="s">
        <v>959</v>
      </c>
      <c r="C833" s="127">
        <v>110715</v>
      </c>
      <c r="D833" s="127" t="s">
        <v>3274</v>
      </c>
      <c r="E833" s="127" t="s">
        <v>3275</v>
      </c>
      <c r="F833" s="128" t="s">
        <v>3276</v>
      </c>
      <c r="G833" s="138" t="s">
        <v>8728</v>
      </c>
      <c r="H833" s="139" t="s">
        <v>223</v>
      </c>
      <c r="I833" s="130">
        <f t="shared" si="14"/>
        <v>0.68000000286487738</v>
      </c>
      <c r="J833" s="125" t="s">
        <v>1953</v>
      </c>
      <c r="K833" s="234" t="s">
        <v>3021</v>
      </c>
      <c r="L833" s="234" t="s">
        <v>3209</v>
      </c>
      <c r="M833" s="129" t="s">
        <v>9</v>
      </c>
      <c r="N833" s="137" t="s">
        <v>693</v>
      </c>
      <c r="O833" s="148">
        <v>759543.86</v>
      </c>
      <c r="P833" s="148">
        <v>134037.15</v>
      </c>
      <c r="Q833" s="148">
        <v>223395.25</v>
      </c>
      <c r="R833" s="132">
        <v>0</v>
      </c>
      <c r="S833" s="148">
        <v>268541.5</v>
      </c>
      <c r="T833" s="148">
        <v>1385517.76</v>
      </c>
      <c r="U833" s="156" t="s">
        <v>1954</v>
      </c>
    </row>
    <row r="834" spans="1:21" s="98" customFormat="1" ht="55.2">
      <c r="A834" s="125">
        <v>76</v>
      </c>
      <c r="B834" s="125" t="s">
        <v>959</v>
      </c>
      <c r="C834" s="127">
        <v>108887</v>
      </c>
      <c r="D834" s="134" t="s">
        <v>3277</v>
      </c>
      <c r="E834" s="134" t="s">
        <v>3278</v>
      </c>
      <c r="F834" s="128" t="s">
        <v>3279</v>
      </c>
      <c r="G834" s="138" t="s">
        <v>1970</v>
      </c>
      <c r="H834" s="139" t="s">
        <v>210</v>
      </c>
      <c r="I834" s="130">
        <f t="shared" si="14"/>
        <v>0.67940499173605051</v>
      </c>
      <c r="J834" s="125" t="s">
        <v>1953</v>
      </c>
      <c r="K834" s="234" t="s">
        <v>3021</v>
      </c>
      <c r="L834" s="234" t="s">
        <v>3209</v>
      </c>
      <c r="M834" s="129" t="s">
        <v>9</v>
      </c>
      <c r="N834" s="137" t="s">
        <v>693</v>
      </c>
      <c r="O834" s="148">
        <v>640554.81999999995</v>
      </c>
      <c r="P834" s="148">
        <v>113039.08900000001</v>
      </c>
      <c r="Q834" s="148">
        <v>189223.45</v>
      </c>
      <c r="R834" s="132">
        <v>0</v>
      </c>
      <c r="S834" s="148">
        <v>279127.48</v>
      </c>
      <c r="T834" s="148">
        <v>1221944.8400000001</v>
      </c>
      <c r="U834" s="156" t="s">
        <v>1954</v>
      </c>
    </row>
    <row r="835" spans="1:21" s="98" customFormat="1" ht="82.8">
      <c r="A835" s="125">
        <v>77</v>
      </c>
      <c r="B835" s="125" t="s">
        <v>959</v>
      </c>
      <c r="C835" s="127">
        <v>112485</v>
      </c>
      <c r="D835" s="134" t="s">
        <v>3280</v>
      </c>
      <c r="E835" s="134" t="s">
        <v>3281</v>
      </c>
      <c r="F835" s="128" t="s">
        <v>3282</v>
      </c>
      <c r="G835" s="138" t="s">
        <v>2597</v>
      </c>
      <c r="H835" s="139" t="s">
        <v>295</v>
      </c>
      <c r="I835" s="130">
        <f t="shared" si="14"/>
        <v>0.64724219037250108</v>
      </c>
      <c r="J835" s="125" t="s">
        <v>1953</v>
      </c>
      <c r="K835" s="234" t="s">
        <v>3021</v>
      </c>
      <c r="L835" s="234" t="s">
        <v>3209</v>
      </c>
      <c r="M835" s="129" t="s">
        <v>9</v>
      </c>
      <c r="N835" s="137" t="s">
        <v>693</v>
      </c>
      <c r="O835" s="148">
        <v>760291</v>
      </c>
      <c r="P835" s="148">
        <v>134169</v>
      </c>
      <c r="Q835" s="148">
        <v>280202.3</v>
      </c>
      <c r="R835" s="132">
        <v>0</v>
      </c>
      <c r="S835" s="148">
        <v>334528.15000000002</v>
      </c>
      <c r="T835" s="148">
        <v>1509190.45</v>
      </c>
      <c r="U835" s="156" t="s">
        <v>1954</v>
      </c>
    </row>
    <row r="836" spans="1:21" s="98" customFormat="1" ht="69">
      <c r="A836" s="125">
        <v>78</v>
      </c>
      <c r="B836" s="125" t="s">
        <v>959</v>
      </c>
      <c r="C836" s="127">
        <v>110732</v>
      </c>
      <c r="D836" s="134" t="s">
        <v>3283</v>
      </c>
      <c r="E836" s="134" t="s">
        <v>3284</v>
      </c>
      <c r="F836" s="128" t="s">
        <v>3285</v>
      </c>
      <c r="G836" s="138" t="s">
        <v>2597</v>
      </c>
      <c r="H836" s="139" t="s">
        <v>170</v>
      </c>
      <c r="I836" s="130">
        <f t="shared" si="14"/>
        <v>0.67633415786349182</v>
      </c>
      <c r="J836" s="125" t="s">
        <v>1953</v>
      </c>
      <c r="K836" s="234" t="s">
        <v>3021</v>
      </c>
      <c r="L836" s="234" t="s">
        <v>3209</v>
      </c>
      <c r="M836" s="129" t="s">
        <v>9</v>
      </c>
      <c r="N836" s="137" t="s">
        <v>693</v>
      </c>
      <c r="O836" s="148">
        <v>760291</v>
      </c>
      <c r="P836" s="148">
        <v>134169</v>
      </c>
      <c r="Q836" s="148">
        <v>229675.15</v>
      </c>
      <c r="R836" s="132">
        <v>0</v>
      </c>
      <c r="S836" s="148">
        <v>203460.17</v>
      </c>
      <c r="T836" s="148">
        <v>1327595.32</v>
      </c>
      <c r="U836" s="156" t="s">
        <v>1954</v>
      </c>
    </row>
    <row r="837" spans="1:21" s="98" customFormat="1" ht="41.4">
      <c r="A837" s="125">
        <v>79</v>
      </c>
      <c r="B837" s="125" t="s">
        <v>959</v>
      </c>
      <c r="C837" s="127">
        <v>108493</v>
      </c>
      <c r="D837" s="127" t="s">
        <v>3286</v>
      </c>
      <c r="E837" s="127" t="s">
        <v>3287</v>
      </c>
      <c r="F837" s="128" t="s">
        <v>3288</v>
      </c>
      <c r="G837" s="138" t="s">
        <v>10401</v>
      </c>
      <c r="H837" s="139" t="s">
        <v>708</v>
      </c>
      <c r="I837" s="130">
        <f t="shared" si="14"/>
        <v>0.76500001578496801</v>
      </c>
      <c r="J837" s="125" t="s">
        <v>1953</v>
      </c>
      <c r="K837" s="234" t="s">
        <v>3021</v>
      </c>
      <c r="L837" s="234" t="s">
        <v>3209</v>
      </c>
      <c r="M837" s="129" t="s">
        <v>9</v>
      </c>
      <c r="N837" s="137" t="s">
        <v>693</v>
      </c>
      <c r="O837" s="148">
        <v>448290.43</v>
      </c>
      <c r="P837" s="148">
        <v>79110.070000000007</v>
      </c>
      <c r="Q837" s="148">
        <v>58600.05</v>
      </c>
      <c r="R837" s="132">
        <v>0</v>
      </c>
      <c r="S837" s="148">
        <v>111340.12</v>
      </c>
      <c r="T837" s="148">
        <v>697340.67</v>
      </c>
      <c r="U837" s="156" t="s">
        <v>1954</v>
      </c>
    </row>
    <row r="838" spans="1:21" s="98" customFormat="1" ht="55.2">
      <c r="A838" s="125">
        <v>80</v>
      </c>
      <c r="B838" s="125" t="s">
        <v>959</v>
      </c>
      <c r="C838" s="127">
        <v>113334</v>
      </c>
      <c r="D838" s="127" t="s">
        <v>3289</v>
      </c>
      <c r="E838" s="127" t="s">
        <v>3290</v>
      </c>
      <c r="F838" s="128" t="s">
        <v>3291</v>
      </c>
      <c r="G838" s="138" t="s">
        <v>2000</v>
      </c>
      <c r="H838" s="139" t="s">
        <v>150</v>
      </c>
      <c r="I838" s="130">
        <f t="shared" si="14"/>
        <v>0.76499999214260794</v>
      </c>
      <c r="J838" s="125" t="s">
        <v>1953</v>
      </c>
      <c r="K838" s="234" t="s">
        <v>3021</v>
      </c>
      <c r="L838" s="234" t="s">
        <v>3209</v>
      </c>
      <c r="M838" s="129" t="s">
        <v>9</v>
      </c>
      <c r="N838" s="137" t="s">
        <v>693</v>
      </c>
      <c r="O838" s="148">
        <v>754544.24</v>
      </c>
      <c r="P838" s="148">
        <v>133154.87</v>
      </c>
      <c r="Q838" s="148">
        <v>98633.24</v>
      </c>
      <c r="R838" s="132">
        <v>0</v>
      </c>
      <c r="S838" s="148">
        <v>180762.95</v>
      </c>
      <c r="T838" s="148">
        <v>1167095.3</v>
      </c>
      <c r="U838" s="156" t="s">
        <v>1954</v>
      </c>
    </row>
    <row r="839" spans="1:21" s="98" customFormat="1" ht="27.6">
      <c r="A839" s="125">
        <v>81</v>
      </c>
      <c r="B839" s="125" t="s">
        <v>959</v>
      </c>
      <c r="C839" s="127">
        <v>110718</v>
      </c>
      <c r="D839" s="127" t="s">
        <v>3292</v>
      </c>
      <c r="E839" s="127" t="s">
        <v>3293</v>
      </c>
      <c r="F839" s="128" t="s">
        <v>3294</v>
      </c>
      <c r="G839" s="138" t="s">
        <v>10402</v>
      </c>
      <c r="H839" s="139" t="s">
        <v>573</v>
      </c>
      <c r="I839" s="130">
        <f t="shared" si="14"/>
        <v>0.67999999820856416</v>
      </c>
      <c r="J839" s="125" t="s">
        <v>1953</v>
      </c>
      <c r="K839" s="234" t="s">
        <v>3021</v>
      </c>
      <c r="L839" s="234" t="s">
        <v>3209</v>
      </c>
      <c r="M839" s="129" t="s">
        <v>9</v>
      </c>
      <c r="N839" s="137" t="s">
        <v>693</v>
      </c>
      <c r="O839" s="148">
        <v>759167.57</v>
      </c>
      <c r="P839" s="148">
        <v>133970.75</v>
      </c>
      <c r="Q839" s="148">
        <v>223284.58</v>
      </c>
      <c r="R839" s="132">
        <v>0</v>
      </c>
      <c r="S839" s="148">
        <v>370491.58</v>
      </c>
      <c r="T839" s="148">
        <v>1486914.48</v>
      </c>
      <c r="U839" s="156" t="s">
        <v>1954</v>
      </c>
    </row>
    <row r="840" spans="1:21" s="98" customFormat="1" ht="41.4">
      <c r="A840" s="125">
        <v>82</v>
      </c>
      <c r="B840" s="125" t="s">
        <v>959</v>
      </c>
      <c r="C840" s="127">
        <v>113474</v>
      </c>
      <c r="D840" s="127" t="s">
        <v>3295</v>
      </c>
      <c r="E840" s="127" t="s">
        <v>3296</v>
      </c>
      <c r="F840" s="128" t="s">
        <v>3297</v>
      </c>
      <c r="G840" s="138" t="s">
        <v>10362</v>
      </c>
      <c r="H840" s="139" t="s">
        <v>601</v>
      </c>
      <c r="I840" s="130">
        <f t="shared" si="14"/>
        <v>0.67999998933226458</v>
      </c>
      <c r="J840" s="125" t="s">
        <v>1953</v>
      </c>
      <c r="K840" s="234" t="s">
        <v>3021</v>
      </c>
      <c r="L840" s="234" t="s">
        <v>3209</v>
      </c>
      <c r="M840" s="129" t="s">
        <v>9</v>
      </c>
      <c r="N840" s="137" t="s">
        <v>693</v>
      </c>
      <c r="O840" s="148">
        <v>688431.01</v>
      </c>
      <c r="P840" s="148">
        <v>121487.83</v>
      </c>
      <c r="Q840" s="148">
        <v>202479.72</v>
      </c>
      <c r="R840" s="132">
        <v>0</v>
      </c>
      <c r="S840" s="148">
        <v>192355.73</v>
      </c>
      <c r="T840" s="148">
        <v>1204754.29</v>
      </c>
      <c r="U840" s="156" t="s">
        <v>1954</v>
      </c>
    </row>
    <row r="841" spans="1:21" s="98" customFormat="1" ht="27.6">
      <c r="A841" s="125">
        <v>83</v>
      </c>
      <c r="B841" s="125" t="s">
        <v>959</v>
      </c>
      <c r="C841" s="127">
        <v>108986</v>
      </c>
      <c r="D841" s="127" t="s">
        <v>3298</v>
      </c>
      <c r="E841" s="127" t="s">
        <v>3299</v>
      </c>
      <c r="F841" s="128" t="s">
        <v>3300</v>
      </c>
      <c r="G841" s="138" t="s">
        <v>10370</v>
      </c>
      <c r="H841" s="139" t="s">
        <v>573</v>
      </c>
      <c r="I841" s="130">
        <f t="shared" si="14"/>
        <v>0.68000000143635286</v>
      </c>
      <c r="J841" s="125" t="s">
        <v>1953</v>
      </c>
      <c r="K841" s="234" t="s">
        <v>3021</v>
      </c>
      <c r="L841" s="234" t="s">
        <v>3209</v>
      </c>
      <c r="M841" s="129" t="s">
        <v>9</v>
      </c>
      <c r="N841" s="137" t="s">
        <v>693</v>
      </c>
      <c r="O841" s="141">
        <v>757474.02</v>
      </c>
      <c r="P841" s="141">
        <v>133671.88</v>
      </c>
      <c r="Q841" s="141">
        <v>222786.48</v>
      </c>
      <c r="R841" s="132">
        <v>0</v>
      </c>
      <c r="S841" s="141">
        <v>10958.09</v>
      </c>
      <c r="T841" s="141">
        <v>1124890.47</v>
      </c>
      <c r="U841" s="156" t="s">
        <v>1954</v>
      </c>
    </row>
    <row r="842" spans="1:21" s="98" customFormat="1" ht="96.6">
      <c r="A842" s="125">
        <v>84</v>
      </c>
      <c r="B842" s="125" t="s">
        <v>959</v>
      </c>
      <c r="C842" s="127">
        <v>109655</v>
      </c>
      <c r="D842" s="127" t="s">
        <v>3301</v>
      </c>
      <c r="E842" s="127" t="s">
        <v>3302</v>
      </c>
      <c r="F842" s="128" t="s">
        <v>3303</v>
      </c>
      <c r="G842" s="138" t="s">
        <v>10041</v>
      </c>
      <c r="H842" s="139" t="s">
        <v>295</v>
      </c>
      <c r="I842" s="130">
        <f t="shared" si="14"/>
        <v>0.68</v>
      </c>
      <c r="J842" s="125" t="s">
        <v>1953</v>
      </c>
      <c r="K842" s="234" t="s">
        <v>3021</v>
      </c>
      <c r="L842" s="234" t="s">
        <v>3209</v>
      </c>
      <c r="M842" s="129" t="s">
        <v>9</v>
      </c>
      <c r="N842" s="137" t="s">
        <v>693</v>
      </c>
      <c r="O842" s="141">
        <v>668156.43999999994</v>
      </c>
      <c r="P842" s="141">
        <v>117909.96</v>
      </c>
      <c r="Q842" s="141">
        <v>196516.6</v>
      </c>
      <c r="R842" s="132">
        <v>0</v>
      </c>
      <c r="S842" s="141">
        <v>0</v>
      </c>
      <c r="T842" s="141">
        <v>982583</v>
      </c>
      <c r="U842" s="156" t="s">
        <v>1954</v>
      </c>
    </row>
    <row r="843" spans="1:21" s="98" customFormat="1" ht="69">
      <c r="A843" s="125">
        <v>85</v>
      </c>
      <c r="B843" s="125" t="s">
        <v>959</v>
      </c>
      <c r="C843" s="127">
        <v>111805</v>
      </c>
      <c r="D843" s="127" t="s">
        <v>3304</v>
      </c>
      <c r="E843" s="127" t="s">
        <v>3305</v>
      </c>
      <c r="F843" s="128" t="s">
        <v>3306</v>
      </c>
      <c r="G843" s="138" t="s">
        <v>2118</v>
      </c>
      <c r="H843" s="139" t="s">
        <v>298</v>
      </c>
      <c r="I843" s="130">
        <f t="shared" si="14"/>
        <v>0.67999999999999994</v>
      </c>
      <c r="J843" s="125" t="s">
        <v>1953</v>
      </c>
      <c r="K843" s="234" t="s">
        <v>3021</v>
      </c>
      <c r="L843" s="234" t="s">
        <v>3209</v>
      </c>
      <c r="M843" s="129" t="s">
        <v>9</v>
      </c>
      <c r="N843" s="137" t="s">
        <v>693</v>
      </c>
      <c r="O843" s="141">
        <v>759904.08</v>
      </c>
      <c r="P843" s="141">
        <v>134100.72</v>
      </c>
      <c r="Q843" s="141">
        <v>223501.2</v>
      </c>
      <c r="R843" s="132">
        <v>0</v>
      </c>
      <c r="S843" s="141">
        <v>260331.43</v>
      </c>
      <c r="T843" s="141">
        <v>1377837.43</v>
      </c>
      <c r="U843" s="156" t="s">
        <v>1954</v>
      </c>
    </row>
    <row r="844" spans="1:21" s="98" customFormat="1" ht="27.6">
      <c r="A844" s="125">
        <v>86</v>
      </c>
      <c r="B844" s="125" t="s">
        <v>959</v>
      </c>
      <c r="C844" s="127">
        <v>112347</v>
      </c>
      <c r="D844" s="127" t="s">
        <v>3307</v>
      </c>
      <c r="E844" s="127" t="s">
        <v>3308</v>
      </c>
      <c r="F844" s="128" t="s">
        <v>3309</v>
      </c>
      <c r="G844" s="138" t="s">
        <v>2737</v>
      </c>
      <c r="H844" s="139" t="s">
        <v>601</v>
      </c>
      <c r="I844" s="130">
        <f t="shared" si="14"/>
        <v>0.72250000025120098</v>
      </c>
      <c r="J844" s="125" t="s">
        <v>1953</v>
      </c>
      <c r="K844" s="234" t="s">
        <v>3021</v>
      </c>
      <c r="L844" s="234" t="s">
        <v>3209</v>
      </c>
      <c r="M844" s="129" t="s">
        <v>9</v>
      </c>
      <c r="N844" s="137" t="s">
        <v>693</v>
      </c>
      <c r="O844" s="141">
        <v>431427.48</v>
      </c>
      <c r="P844" s="141">
        <v>76134.259999999995</v>
      </c>
      <c r="Q844" s="141">
        <v>89569.72</v>
      </c>
      <c r="R844" s="132">
        <v>0</v>
      </c>
      <c r="S844" s="141">
        <v>113454.97</v>
      </c>
      <c r="T844" s="141">
        <v>710586.43</v>
      </c>
      <c r="U844" s="156" t="s">
        <v>1954</v>
      </c>
    </row>
    <row r="845" spans="1:21" s="98" customFormat="1" ht="27.6">
      <c r="A845" s="125">
        <v>87</v>
      </c>
      <c r="B845" s="125" t="s">
        <v>959</v>
      </c>
      <c r="C845" s="127">
        <v>113507</v>
      </c>
      <c r="D845" s="127" t="s">
        <v>3310</v>
      </c>
      <c r="E845" s="127" t="s">
        <v>3311</v>
      </c>
      <c r="F845" s="128" t="s">
        <v>3312</v>
      </c>
      <c r="G845" s="138" t="s">
        <v>10041</v>
      </c>
      <c r="H845" s="139" t="s">
        <v>10403</v>
      </c>
      <c r="I845" s="130">
        <f t="shared" si="14"/>
        <v>0.7649999874082376</v>
      </c>
      <c r="J845" s="125" t="s">
        <v>1953</v>
      </c>
      <c r="K845" s="234" t="s">
        <v>3021</v>
      </c>
      <c r="L845" s="234" t="s">
        <v>3209</v>
      </c>
      <c r="M845" s="129" t="s">
        <v>9</v>
      </c>
      <c r="N845" s="137" t="s">
        <v>693</v>
      </c>
      <c r="O845" s="141">
        <v>759425.05</v>
      </c>
      <c r="P845" s="141">
        <v>134016.19</v>
      </c>
      <c r="Q845" s="141">
        <v>99271.26</v>
      </c>
      <c r="R845" s="132">
        <v>0</v>
      </c>
      <c r="S845" s="141">
        <v>193292.07</v>
      </c>
      <c r="T845" s="141">
        <v>1186004.57</v>
      </c>
      <c r="U845" s="156" t="s">
        <v>1954</v>
      </c>
    </row>
    <row r="846" spans="1:21" s="98" customFormat="1" ht="41.4">
      <c r="A846" s="125">
        <v>88</v>
      </c>
      <c r="B846" s="125" t="s">
        <v>959</v>
      </c>
      <c r="C846" s="309">
        <v>113764</v>
      </c>
      <c r="D846" s="127" t="s">
        <v>3313</v>
      </c>
      <c r="E846" s="127" t="s">
        <v>3314</v>
      </c>
      <c r="F846" s="128" t="s">
        <v>3315</v>
      </c>
      <c r="G846" s="138" t="s">
        <v>10404</v>
      </c>
      <c r="H846" s="139" t="s">
        <v>601</v>
      </c>
      <c r="I846" s="130">
        <f t="shared" si="14"/>
        <v>0.67999999693432123</v>
      </c>
      <c r="J846" s="125" t="s">
        <v>1953</v>
      </c>
      <c r="K846" s="234" t="s">
        <v>3021</v>
      </c>
      <c r="L846" s="234" t="s">
        <v>3209</v>
      </c>
      <c r="M846" s="129" t="s">
        <v>9</v>
      </c>
      <c r="N846" s="137" t="s">
        <v>693</v>
      </c>
      <c r="O846" s="141">
        <v>621069.64</v>
      </c>
      <c r="P846" s="141">
        <v>109600.53</v>
      </c>
      <c r="Q846" s="141">
        <v>182667.54</v>
      </c>
      <c r="R846" s="132">
        <v>0</v>
      </c>
      <c r="S846" s="141">
        <v>173957.22</v>
      </c>
      <c r="T846" s="141">
        <v>1087294.93</v>
      </c>
      <c r="U846" s="156" t="s">
        <v>1954</v>
      </c>
    </row>
    <row r="847" spans="1:21" s="98" customFormat="1" ht="27.6">
      <c r="A847" s="125">
        <v>89</v>
      </c>
      <c r="B847" s="125" t="s">
        <v>959</v>
      </c>
      <c r="C847" s="309">
        <v>113855</v>
      </c>
      <c r="D847" s="127" t="s">
        <v>3316</v>
      </c>
      <c r="E847" s="127" t="s">
        <v>3317</v>
      </c>
      <c r="F847" s="128"/>
      <c r="G847" s="138" t="s">
        <v>10404</v>
      </c>
      <c r="H847" s="139" t="s">
        <v>601</v>
      </c>
      <c r="I847" s="130">
        <f t="shared" si="14"/>
        <v>0.7139999927310382</v>
      </c>
      <c r="J847" s="125" t="s">
        <v>1953</v>
      </c>
      <c r="K847" s="234" t="s">
        <v>3021</v>
      </c>
      <c r="L847" s="234" t="s">
        <v>3209</v>
      </c>
      <c r="M847" s="129" t="s">
        <v>9</v>
      </c>
      <c r="N847" s="137" t="s">
        <v>693</v>
      </c>
      <c r="O847" s="141">
        <v>722942.3</v>
      </c>
      <c r="P847" s="141">
        <v>127578.06</v>
      </c>
      <c r="Q847" s="141">
        <v>162003.88</v>
      </c>
      <c r="R847" s="132">
        <v>0</v>
      </c>
      <c r="S847" s="141">
        <v>197379.61</v>
      </c>
      <c r="T847" s="141">
        <v>1209903.8500000001</v>
      </c>
      <c r="U847" s="156" t="s">
        <v>1954</v>
      </c>
    </row>
    <row r="848" spans="1:21" s="98" customFormat="1" ht="193.2">
      <c r="A848" s="12">
        <v>90</v>
      </c>
      <c r="B848" s="12" t="s">
        <v>960</v>
      </c>
      <c r="C848" s="12">
        <v>112177</v>
      </c>
      <c r="D848" s="58" t="s">
        <v>3318</v>
      </c>
      <c r="E848" s="38" t="s">
        <v>3319</v>
      </c>
      <c r="F848" s="45" t="s">
        <v>3320</v>
      </c>
      <c r="G848" s="39" t="s">
        <v>3132</v>
      </c>
      <c r="H848" s="14" t="s">
        <v>708</v>
      </c>
      <c r="I848" s="123">
        <f t="shared" si="14"/>
        <v>0.60627346606070243</v>
      </c>
      <c r="J848" s="12" t="s">
        <v>1953</v>
      </c>
      <c r="K848" s="63" t="s">
        <v>3021</v>
      </c>
      <c r="L848" s="63" t="s">
        <v>3021</v>
      </c>
      <c r="M848" s="14" t="s">
        <v>9</v>
      </c>
      <c r="N848" s="30" t="s">
        <v>693</v>
      </c>
      <c r="O848" s="122">
        <v>2058388.17</v>
      </c>
      <c r="P848" s="122">
        <v>363244.97</v>
      </c>
      <c r="Q848" s="122">
        <v>973514.9</v>
      </c>
      <c r="R848" s="122">
        <v>0</v>
      </c>
      <c r="S848" s="122">
        <v>649077.42000000004</v>
      </c>
      <c r="T848" s="124">
        <v>4044225.4599999995</v>
      </c>
      <c r="U848" s="252" t="s">
        <v>1954</v>
      </c>
    </row>
    <row r="849" spans="1:21" s="98" customFormat="1" ht="55.2">
      <c r="A849" s="12">
        <v>91</v>
      </c>
      <c r="B849" s="12" t="s">
        <v>960</v>
      </c>
      <c r="C849" s="12">
        <v>110778</v>
      </c>
      <c r="D849" s="58" t="s">
        <v>3321</v>
      </c>
      <c r="E849" s="38" t="s">
        <v>3322</v>
      </c>
      <c r="F849" s="45" t="s">
        <v>3323</v>
      </c>
      <c r="G849" s="39" t="s">
        <v>3324</v>
      </c>
      <c r="H849" s="14" t="s">
        <v>707</v>
      </c>
      <c r="I849" s="123">
        <f t="shared" ref="I849:I922" si="15">O849/(O849+P849+Q849)</f>
        <v>0.55518407161037542</v>
      </c>
      <c r="J849" s="12" t="s">
        <v>1953</v>
      </c>
      <c r="K849" s="63" t="s">
        <v>3021</v>
      </c>
      <c r="L849" s="63" t="s">
        <v>3021</v>
      </c>
      <c r="M849" s="14" t="s">
        <v>9</v>
      </c>
      <c r="N849" s="30" t="s">
        <v>693</v>
      </c>
      <c r="O849" s="122">
        <v>2479603.89</v>
      </c>
      <c r="P849" s="122">
        <v>437577.16</v>
      </c>
      <c r="Q849" s="122">
        <v>1549092.42</v>
      </c>
      <c r="R849" s="122">
        <v>0</v>
      </c>
      <c r="S849" s="122">
        <v>848682.09</v>
      </c>
      <c r="T849" s="124">
        <v>5314955.5600000005</v>
      </c>
      <c r="U849" s="252" t="s">
        <v>1954</v>
      </c>
    </row>
    <row r="850" spans="1:21" s="98" customFormat="1" ht="41.4">
      <c r="A850" s="12">
        <v>92</v>
      </c>
      <c r="B850" s="12" t="s">
        <v>960</v>
      </c>
      <c r="C850" s="12">
        <v>114704</v>
      </c>
      <c r="D850" s="58" t="s">
        <v>3325</v>
      </c>
      <c r="E850" s="38" t="s">
        <v>3326</v>
      </c>
      <c r="F850" s="45" t="s">
        <v>3054</v>
      </c>
      <c r="G850" s="39" t="s">
        <v>3327</v>
      </c>
      <c r="H850" s="14" t="s">
        <v>298</v>
      </c>
      <c r="I850" s="123">
        <f t="shared" si="15"/>
        <v>0.6052860555235573</v>
      </c>
      <c r="J850" s="12" t="s">
        <v>1953</v>
      </c>
      <c r="K850" s="63" t="s">
        <v>3021</v>
      </c>
      <c r="L850" s="63" t="s">
        <v>3021</v>
      </c>
      <c r="M850" s="14" t="s">
        <v>9</v>
      </c>
      <c r="N850" s="30" t="s">
        <v>693</v>
      </c>
      <c r="O850" s="122">
        <v>1476892.31</v>
      </c>
      <c r="P850" s="122">
        <v>260628.06</v>
      </c>
      <c r="Q850" s="122">
        <v>702470.27</v>
      </c>
      <c r="R850" s="122">
        <v>0</v>
      </c>
      <c r="S850" s="122">
        <v>477990.15</v>
      </c>
      <c r="T850" s="124">
        <v>2917980.79</v>
      </c>
      <c r="U850" s="252" t="s">
        <v>1954</v>
      </c>
    </row>
    <row r="851" spans="1:21" s="98" customFormat="1" ht="41.4">
      <c r="A851" s="12">
        <v>93</v>
      </c>
      <c r="B851" s="30" t="s">
        <v>960</v>
      </c>
      <c r="C851" s="53">
        <v>114699</v>
      </c>
      <c r="D851" s="45" t="s">
        <v>3328</v>
      </c>
      <c r="E851" s="8" t="s">
        <v>3329</v>
      </c>
      <c r="F851" s="45" t="s">
        <v>3330</v>
      </c>
      <c r="G851" s="14" t="s">
        <v>3331</v>
      </c>
      <c r="H851" s="14" t="s">
        <v>3332</v>
      </c>
      <c r="I851" s="123">
        <f t="shared" si="15"/>
        <v>0.60764817188250086</v>
      </c>
      <c r="J851" s="12" t="s">
        <v>1953</v>
      </c>
      <c r="K851" s="53" t="s">
        <v>3021</v>
      </c>
      <c r="L851" s="53" t="s">
        <v>3021</v>
      </c>
      <c r="M851" s="12" t="s">
        <v>9</v>
      </c>
      <c r="N851" s="30" t="s">
        <v>693</v>
      </c>
      <c r="O851" s="122">
        <v>1103936.8500000001</v>
      </c>
      <c r="P851" s="122">
        <v>194812.38</v>
      </c>
      <c r="Q851" s="122">
        <v>517987.66</v>
      </c>
      <c r="R851" s="122">
        <v>0</v>
      </c>
      <c r="S851" s="122">
        <v>19395.099999999999</v>
      </c>
      <c r="T851" s="124">
        <v>1836131.99</v>
      </c>
      <c r="U851" s="252" t="s">
        <v>1954</v>
      </c>
    </row>
    <row r="852" spans="1:21" s="98" customFormat="1" ht="27.6">
      <c r="A852" s="12">
        <v>94</v>
      </c>
      <c r="B852" s="12" t="s">
        <v>960</v>
      </c>
      <c r="C852" s="12">
        <v>114815</v>
      </c>
      <c r="D852" s="46" t="s">
        <v>3333</v>
      </c>
      <c r="E852" s="13" t="s">
        <v>3334</v>
      </c>
      <c r="F852" s="45" t="s">
        <v>3060</v>
      </c>
      <c r="G852" s="39" t="s">
        <v>77</v>
      </c>
      <c r="H852" s="14" t="s">
        <v>57</v>
      </c>
      <c r="I852" s="123">
        <f t="shared" si="15"/>
        <v>0.60192481873120585</v>
      </c>
      <c r="J852" s="12" t="s">
        <v>1953</v>
      </c>
      <c r="K852" s="63" t="s">
        <v>3021</v>
      </c>
      <c r="L852" s="63" t="s">
        <v>3021</v>
      </c>
      <c r="M852" s="14" t="s">
        <v>9</v>
      </c>
      <c r="N852" s="30" t="s">
        <v>693</v>
      </c>
      <c r="O852" s="122">
        <v>1043097.29</v>
      </c>
      <c r="P852" s="122">
        <v>184075.99</v>
      </c>
      <c r="Q852" s="122">
        <v>505762.89</v>
      </c>
      <c r="R852" s="122">
        <v>0</v>
      </c>
      <c r="S852" s="122">
        <v>329257.88</v>
      </c>
      <c r="T852" s="124">
        <v>2062194.0499999998</v>
      </c>
      <c r="U852" s="252" t="s">
        <v>1954</v>
      </c>
    </row>
    <row r="853" spans="1:21" s="98" customFormat="1" ht="110.4">
      <c r="A853" s="12">
        <v>95</v>
      </c>
      <c r="B853" s="52" t="s">
        <v>960</v>
      </c>
      <c r="C853" s="12">
        <v>114655</v>
      </c>
      <c r="D853" s="58" t="s">
        <v>3335</v>
      </c>
      <c r="E853" s="38" t="s">
        <v>3336</v>
      </c>
      <c r="F853" s="45" t="s">
        <v>3337</v>
      </c>
      <c r="G853" s="39" t="s">
        <v>2597</v>
      </c>
      <c r="H853" s="14" t="s">
        <v>298</v>
      </c>
      <c r="I853" s="123">
        <f t="shared" si="15"/>
        <v>0.60458193790612835</v>
      </c>
      <c r="J853" s="12" t="s">
        <v>1953</v>
      </c>
      <c r="K853" s="63" t="s">
        <v>3021</v>
      </c>
      <c r="L853" s="63" t="s">
        <v>3021</v>
      </c>
      <c r="M853" s="14" t="s">
        <v>9</v>
      </c>
      <c r="N853" s="30" t="s">
        <v>693</v>
      </c>
      <c r="O853" s="122">
        <v>3548984.71</v>
      </c>
      <c r="P853" s="122">
        <v>626291.42000000004</v>
      </c>
      <c r="Q853" s="122">
        <v>1694870.64</v>
      </c>
      <c r="R853" s="122">
        <v>0</v>
      </c>
      <c r="S853" s="122">
        <v>1115327.9099999999</v>
      </c>
      <c r="T853" s="124">
        <v>6985474.6799999997</v>
      </c>
      <c r="U853" s="252" t="s">
        <v>1954</v>
      </c>
    </row>
    <row r="854" spans="1:21" s="98" customFormat="1" ht="27.6">
      <c r="A854" s="12">
        <v>96</v>
      </c>
      <c r="B854" s="52" t="s">
        <v>960</v>
      </c>
      <c r="C854" s="12">
        <v>115505</v>
      </c>
      <c r="D854" s="58" t="s">
        <v>3338</v>
      </c>
      <c r="E854" s="38" t="s">
        <v>3339</v>
      </c>
      <c r="F854" s="45" t="s">
        <v>3340</v>
      </c>
      <c r="G854" s="39" t="s">
        <v>2441</v>
      </c>
      <c r="H854" s="14" t="s">
        <v>170</v>
      </c>
      <c r="I854" s="123">
        <f t="shared" si="15"/>
        <v>0.61433305616493961</v>
      </c>
      <c r="J854" s="12" t="s">
        <v>1953</v>
      </c>
      <c r="K854" s="63" t="s">
        <v>3021</v>
      </c>
      <c r="L854" s="63" t="s">
        <v>3021</v>
      </c>
      <c r="M854" s="14" t="s">
        <v>9</v>
      </c>
      <c r="N854" s="30" t="s">
        <v>693</v>
      </c>
      <c r="O854" s="122">
        <v>960437.07</v>
      </c>
      <c r="P854" s="122">
        <v>169488.89</v>
      </c>
      <c r="Q854" s="122">
        <v>433455.76</v>
      </c>
      <c r="R854" s="122">
        <v>0</v>
      </c>
      <c r="S854" s="122">
        <v>0</v>
      </c>
      <c r="T854" s="124">
        <v>1563381.72</v>
      </c>
      <c r="U854" s="252" t="s">
        <v>1954</v>
      </c>
    </row>
    <row r="855" spans="1:21" s="98" customFormat="1" ht="27.6">
      <c r="A855" s="12">
        <v>97</v>
      </c>
      <c r="B855" s="12" t="s">
        <v>960</v>
      </c>
      <c r="C855" s="12">
        <v>114149</v>
      </c>
      <c r="D855" s="46" t="s">
        <v>3341</v>
      </c>
      <c r="E855" s="13" t="s">
        <v>3342</v>
      </c>
      <c r="F855" s="45" t="s">
        <v>3343</v>
      </c>
      <c r="G855" s="14" t="s">
        <v>3150</v>
      </c>
      <c r="H855" s="14" t="s">
        <v>292</v>
      </c>
      <c r="I855" s="123">
        <f t="shared" si="15"/>
        <v>0.6076585348663408</v>
      </c>
      <c r="J855" s="12" t="s">
        <v>1953</v>
      </c>
      <c r="K855" s="63" t="s">
        <v>3021</v>
      </c>
      <c r="L855" s="63" t="s">
        <v>3114</v>
      </c>
      <c r="M855" s="12" t="s">
        <v>9</v>
      </c>
      <c r="N855" s="30" t="s">
        <v>693</v>
      </c>
      <c r="O855" s="122">
        <v>3726821.5</v>
      </c>
      <c r="P855" s="122">
        <v>657674.38</v>
      </c>
      <c r="Q855" s="122">
        <v>1748589.21</v>
      </c>
      <c r="R855" s="122">
        <v>0</v>
      </c>
      <c r="S855" s="122">
        <v>211090.46</v>
      </c>
      <c r="T855" s="124">
        <v>6344175.5499999998</v>
      </c>
      <c r="U855" s="252" t="s">
        <v>1954</v>
      </c>
    </row>
    <row r="856" spans="1:21" s="98" customFormat="1" ht="55.2">
      <c r="A856" s="12">
        <v>98</v>
      </c>
      <c r="B856" s="30" t="s">
        <v>960</v>
      </c>
      <c r="C856" s="12">
        <v>111430</v>
      </c>
      <c r="D856" s="45" t="s">
        <v>3344</v>
      </c>
      <c r="E856" s="8" t="s">
        <v>3345</v>
      </c>
      <c r="F856" s="106" t="s">
        <v>3346</v>
      </c>
      <c r="G856" s="14" t="s">
        <v>2118</v>
      </c>
      <c r="H856" s="14" t="s">
        <v>165</v>
      </c>
      <c r="I856" s="123">
        <f t="shared" si="15"/>
        <v>0.8149759826388645</v>
      </c>
      <c r="J856" s="12" t="s">
        <v>1953</v>
      </c>
      <c r="K856" s="63" t="s">
        <v>3021</v>
      </c>
      <c r="L856" s="12" t="s">
        <v>3061</v>
      </c>
      <c r="M856" s="12" t="s">
        <v>9</v>
      </c>
      <c r="N856" s="30" t="s">
        <v>693</v>
      </c>
      <c r="O856" s="122">
        <v>3839615.23</v>
      </c>
      <c r="P856" s="122">
        <v>677579.16</v>
      </c>
      <c r="Q856" s="122">
        <v>194128.78</v>
      </c>
      <c r="R856" s="122">
        <v>0</v>
      </c>
      <c r="S856" s="122">
        <v>1619451.6</v>
      </c>
      <c r="T856" s="124">
        <v>6330774.7699999996</v>
      </c>
      <c r="U856" s="56" t="s">
        <v>1954</v>
      </c>
    </row>
    <row r="857" spans="1:21" s="98" customFormat="1" ht="138">
      <c r="A857" s="12">
        <v>99</v>
      </c>
      <c r="B857" s="52" t="s">
        <v>960</v>
      </c>
      <c r="C857" s="12">
        <v>113041</v>
      </c>
      <c r="D857" s="58" t="s">
        <v>3347</v>
      </c>
      <c r="E857" s="38" t="s">
        <v>3348</v>
      </c>
      <c r="F857" s="45" t="s">
        <v>3349</v>
      </c>
      <c r="G857" s="39" t="s">
        <v>2118</v>
      </c>
      <c r="H857" s="14" t="s">
        <v>707</v>
      </c>
      <c r="I857" s="123">
        <f t="shared" si="15"/>
        <v>0.53100532093430874</v>
      </c>
      <c r="J857" s="12" t="s">
        <v>1953</v>
      </c>
      <c r="K857" s="63" t="s">
        <v>3021</v>
      </c>
      <c r="L857" s="63" t="s">
        <v>3350</v>
      </c>
      <c r="M857" s="14" t="s">
        <v>9</v>
      </c>
      <c r="N857" s="30" t="s">
        <v>693</v>
      </c>
      <c r="O857" s="122">
        <v>3824345.34</v>
      </c>
      <c r="P857" s="122">
        <v>674884.47</v>
      </c>
      <c r="Q857" s="122">
        <v>2702854.97</v>
      </c>
      <c r="R857" s="122">
        <v>0</v>
      </c>
      <c r="S857" s="122">
        <v>1604704.11</v>
      </c>
      <c r="T857" s="124">
        <v>8806788.8899999987</v>
      </c>
      <c r="U857" s="252" t="s">
        <v>1954</v>
      </c>
    </row>
    <row r="858" spans="1:21" s="98" customFormat="1" ht="55.2">
      <c r="A858" s="12">
        <v>100</v>
      </c>
      <c r="B858" s="18" t="s">
        <v>960</v>
      </c>
      <c r="C858" s="19">
        <v>114063</v>
      </c>
      <c r="D858" s="45" t="s">
        <v>3351</v>
      </c>
      <c r="E858" s="13" t="s">
        <v>3352</v>
      </c>
      <c r="F858" s="45" t="s">
        <v>3353</v>
      </c>
      <c r="G858" s="14" t="s">
        <v>2597</v>
      </c>
      <c r="H858" s="14" t="s">
        <v>107</v>
      </c>
      <c r="I858" s="123">
        <f t="shared" si="15"/>
        <v>0.60568193795896474</v>
      </c>
      <c r="J858" s="12" t="s">
        <v>1953</v>
      </c>
      <c r="K858" s="63" t="s">
        <v>3021</v>
      </c>
      <c r="L858" s="12" t="s">
        <v>3021</v>
      </c>
      <c r="M858" s="12" t="s">
        <v>9</v>
      </c>
      <c r="N858" s="227" t="s">
        <v>693</v>
      </c>
      <c r="O858" s="122">
        <v>1467201.74</v>
      </c>
      <c r="P858" s="122">
        <v>258917.95</v>
      </c>
      <c r="Q858" s="122">
        <v>696276.7</v>
      </c>
      <c r="R858" s="122">
        <v>0</v>
      </c>
      <c r="S858" s="122">
        <v>8493.24</v>
      </c>
      <c r="T858" s="124">
        <v>2430889.63</v>
      </c>
      <c r="U858" s="252" t="s">
        <v>1954</v>
      </c>
    </row>
    <row r="859" spans="1:21" s="98" customFormat="1" ht="96.6">
      <c r="A859" s="12">
        <v>101</v>
      </c>
      <c r="B859" s="52" t="s">
        <v>960</v>
      </c>
      <c r="C859" s="12">
        <v>110890</v>
      </c>
      <c r="D859" s="46" t="s">
        <v>3354</v>
      </c>
      <c r="E859" s="13" t="s">
        <v>3355</v>
      </c>
      <c r="F859" s="45" t="s">
        <v>3356</v>
      </c>
      <c r="G859" s="39" t="s">
        <v>2032</v>
      </c>
      <c r="H859" s="14" t="s">
        <v>709</v>
      </c>
      <c r="I859" s="123">
        <f t="shared" si="15"/>
        <v>0.60596020301646925</v>
      </c>
      <c r="J859" s="12" t="s">
        <v>1953</v>
      </c>
      <c r="K859" s="63" t="s">
        <v>3021</v>
      </c>
      <c r="L859" s="63" t="s">
        <v>3114</v>
      </c>
      <c r="M859" s="14" t="s">
        <v>9</v>
      </c>
      <c r="N859" s="30" t="s">
        <v>693</v>
      </c>
      <c r="O859" s="122">
        <v>2805913.76</v>
      </c>
      <c r="P859" s="122">
        <v>495161.25</v>
      </c>
      <c r="Q859" s="122">
        <v>1329449.81</v>
      </c>
      <c r="R859" s="122">
        <v>0</v>
      </c>
      <c r="S859" s="122">
        <v>878895.64</v>
      </c>
      <c r="T859" s="124">
        <v>5509420.46</v>
      </c>
      <c r="U859" s="252" t="s">
        <v>1954</v>
      </c>
    </row>
    <row r="860" spans="1:21" s="98" customFormat="1" ht="27.6">
      <c r="A860" s="12">
        <v>102</v>
      </c>
      <c r="B860" s="30" t="s">
        <v>960</v>
      </c>
      <c r="C860" s="12">
        <v>112207</v>
      </c>
      <c r="D860" s="46" t="s">
        <v>3357</v>
      </c>
      <c r="E860" s="46" t="s">
        <v>3358</v>
      </c>
      <c r="F860" s="45" t="s">
        <v>3359</v>
      </c>
      <c r="G860" s="14" t="s">
        <v>3360</v>
      </c>
      <c r="H860" s="14" t="s">
        <v>298</v>
      </c>
      <c r="I860" s="123">
        <f t="shared" si="15"/>
        <v>0.6159796034842604</v>
      </c>
      <c r="J860" s="12" t="s">
        <v>1953</v>
      </c>
      <c r="K860" s="63" t="s">
        <v>3021</v>
      </c>
      <c r="L860" s="63" t="s">
        <v>3021</v>
      </c>
      <c r="M860" s="14" t="s">
        <v>9</v>
      </c>
      <c r="N860" s="30" t="s">
        <v>693</v>
      </c>
      <c r="O860" s="122">
        <v>1650131.27</v>
      </c>
      <c r="P860" s="122">
        <v>291199.63</v>
      </c>
      <c r="Q860" s="122">
        <v>737542.33</v>
      </c>
      <c r="R860" s="122">
        <v>0</v>
      </c>
      <c r="S860" s="122">
        <v>510736.41</v>
      </c>
      <c r="T860" s="122">
        <v>3189609.64</v>
      </c>
      <c r="U860" s="252" t="s">
        <v>1954</v>
      </c>
    </row>
    <row r="861" spans="1:21" s="98" customFormat="1" ht="138">
      <c r="A861" s="12">
        <v>103</v>
      </c>
      <c r="B861" s="30" t="s">
        <v>960</v>
      </c>
      <c r="C861" s="12">
        <v>114505</v>
      </c>
      <c r="D861" s="46" t="s">
        <v>3361</v>
      </c>
      <c r="E861" s="46" t="s">
        <v>3362</v>
      </c>
      <c r="F861" s="45" t="s">
        <v>3363</v>
      </c>
      <c r="G861" s="14" t="s">
        <v>2101</v>
      </c>
      <c r="H861" s="14" t="s">
        <v>170</v>
      </c>
      <c r="I861" s="123">
        <f t="shared" si="15"/>
        <v>0.60889609608100725</v>
      </c>
      <c r="J861" s="12" t="s">
        <v>1953</v>
      </c>
      <c r="K861" s="63" t="s">
        <v>3021</v>
      </c>
      <c r="L861" s="63" t="s">
        <v>3021</v>
      </c>
      <c r="M861" s="14" t="s">
        <v>9</v>
      </c>
      <c r="N861" s="30" t="s">
        <v>693</v>
      </c>
      <c r="O861" s="122">
        <v>1135250.28</v>
      </c>
      <c r="P861" s="122">
        <v>200338.29</v>
      </c>
      <c r="Q861" s="122">
        <v>528851.5</v>
      </c>
      <c r="R861" s="122">
        <v>0</v>
      </c>
      <c r="S861" s="122">
        <v>352091.74</v>
      </c>
      <c r="T861" s="122">
        <v>2216531.81</v>
      </c>
      <c r="U861" s="252" t="s">
        <v>1954</v>
      </c>
    </row>
    <row r="862" spans="1:21" s="98" customFormat="1" ht="69">
      <c r="A862" s="12">
        <v>104</v>
      </c>
      <c r="B862" s="30" t="s">
        <v>960</v>
      </c>
      <c r="C862" s="12">
        <v>111348</v>
      </c>
      <c r="D862" s="46" t="s">
        <v>3364</v>
      </c>
      <c r="E862" s="46" t="s">
        <v>3365</v>
      </c>
      <c r="F862" s="45" t="s">
        <v>3366</v>
      </c>
      <c r="G862" s="14" t="s">
        <v>2452</v>
      </c>
      <c r="H862" s="14" t="s">
        <v>708</v>
      </c>
      <c r="I862" s="123">
        <f t="shared" si="15"/>
        <v>0.61501406672622994</v>
      </c>
      <c r="J862" s="12" t="s">
        <v>1953</v>
      </c>
      <c r="K862" s="63" t="s">
        <v>3021</v>
      </c>
      <c r="L862" s="63" t="s">
        <v>3367</v>
      </c>
      <c r="M862" s="14" t="s">
        <v>9</v>
      </c>
      <c r="N862" s="30" t="s">
        <v>693</v>
      </c>
      <c r="O862" s="122">
        <v>1826153.39</v>
      </c>
      <c r="P862" s="122">
        <v>322262.36</v>
      </c>
      <c r="Q862" s="122">
        <v>820871.44</v>
      </c>
      <c r="R862" s="122">
        <v>0</v>
      </c>
      <c r="S862" s="122">
        <v>574329.54</v>
      </c>
      <c r="T862" s="122">
        <v>3543616.73</v>
      </c>
      <c r="U862" s="252" t="s">
        <v>1954</v>
      </c>
    </row>
    <row r="863" spans="1:21" s="98" customFormat="1" ht="124.2">
      <c r="A863" s="12">
        <v>105</v>
      </c>
      <c r="B863" s="30" t="s">
        <v>960</v>
      </c>
      <c r="C863" s="12">
        <v>115245</v>
      </c>
      <c r="D863" s="46" t="s">
        <v>3368</v>
      </c>
      <c r="E863" s="46" t="s">
        <v>3369</v>
      </c>
      <c r="F863" s="45" t="s">
        <v>3370</v>
      </c>
      <c r="G863" s="14" t="s">
        <v>3371</v>
      </c>
      <c r="H863" s="14" t="s">
        <v>317</v>
      </c>
      <c r="I863" s="123">
        <f t="shared" si="15"/>
        <v>0.49588342858096562</v>
      </c>
      <c r="J863" s="12" t="s">
        <v>1953</v>
      </c>
      <c r="K863" s="63" t="s">
        <v>3021</v>
      </c>
      <c r="L863" s="63" t="s">
        <v>3021</v>
      </c>
      <c r="M863" s="14" t="s">
        <v>9</v>
      </c>
      <c r="N863" s="30" t="s">
        <v>693</v>
      </c>
      <c r="O863" s="122">
        <v>3825680</v>
      </c>
      <c r="P863" s="122">
        <v>675120</v>
      </c>
      <c r="Q863" s="122">
        <v>3214077.69</v>
      </c>
      <c r="R863" s="122">
        <v>0</v>
      </c>
      <c r="S863" s="122">
        <v>0</v>
      </c>
      <c r="T863" s="122">
        <v>7714877.6899999995</v>
      </c>
      <c r="U863" s="252" t="s">
        <v>1954</v>
      </c>
    </row>
    <row r="864" spans="1:21" s="98" customFormat="1" ht="27.6">
      <c r="A864" s="12">
        <v>106</v>
      </c>
      <c r="B864" s="30" t="s">
        <v>960</v>
      </c>
      <c r="C864" s="12">
        <v>112577</v>
      </c>
      <c r="D864" s="46" t="s">
        <v>3372</v>
      </c>
      <c r="E864" s="46" t="s">
        <v>3373</v>
      </c>
      <c r="F864" s="45" t="s">
        <v>3374</v>
      </c>
      <c r="G864" s="14" t="s">
        <v>3375</v>
      </c>
      <c r="H864" s="14" t="s">
        <v>707</v>
      </c>
      <c r="I864" s="123">
        <f t="shared" si="15"/>
        <v>0.61356072294218766</v>
      </c>
      <c r="J864" s="12" t="s">
        <v>1953</v>
      </c>
      <c r="K864" s="63" t="s">
        <v>3021</v>
      </c>
      <c r="L864" s="63" t="s">
        <v>3021</v>
      </c>
      <c r="M864" s="14" t="s">
        <v>9</v>
      </c>
      <c r="N864" s="30" t="s">
        <v>693</v>
      </c>
      <c r="O864" s="122">
        <v>814853.43</v>
      </c>
      <c r="P864" s="122">
        <v>143797.67000000001</v>
      </c>
      <c r="Q864" s="122">
        <v>369421.9</v>
      </c>
      <c r="R864" s="122">
        <v>0</v>
      </c>
      <c r="S864" s="122">
        <v>252333.87</v>
      </c>
      <c r="T864" s="122">
        <v>1580406.87</v>
      </c>
      <c r="U864" s="252" t="s">
        <v>1954</v>
      </c>
    </row>
    <row r="865" spans="1:21" s="98" customFormat="1" ht="96.6">
      <c r="A865" s="12">
        <v>107</v>
      </c>
      <c r="B865" s="30" t="s">
        <v>960</v>
      </c>
      <c r="C865" s="12">
        <v>111535</v>
      </c>
      <c r="D865" s="46" t="s">
        <v>3376</v>
      </c>
      <c r="E865" s="46" t="s">
        <v>3377</v>
      </c>
      <c r="F865" s="45" t="s">
        <v>3378</v>
      </c>
      <c r="G865" s="14" t="s">
        <v>3379</v>
      </c>
      <c r="H865" s="14" t="s">
        <v>170</v>
      </c>
      <c r="I865" s="123">
        <f t="shared" si="15"/>
        <v>0.93859093734971788</v>
      </c>
      <c r="J865" s="12" t="s">
        <v>1953</v>
      </c>
      <c r="K865" s="63" t="s">
        <v>3021</v>
      </c>
      <c r="L865" s="63" t="s">
        <v>3021</v>
      </c>
      <c r="M865" s="14" t="s">
        <v>9</v>
      </c>
      <c r="N865" s="30" t="s">
        <v>693</v>
      </c>
      <c r="O865" s="122">
        <v>9047853.3399999999</v>
      </c>
      <c r="P865" s="122">
        <v>159680</v>
      </c>
      <c r="Q865" s="122">
        <v>432292.68</v>
      </c>
      <c r="R865" s="122">
        <v>0</v>
      </c>
      <c r="S865" s="122">
        <v>917.97</v>
      </c>
      <c r="T865" s="122">
        <v>9640743.9900000002</v>
      </c>
      <c r="U865" s="252" t="s">
        <v>1954</v>
      </c>
    </row>
    <row r="866" spans="1:21" s="98" customFormat="1" ht="27.6">
      <c r="A866" s="12">
        <v>108</v>
      </c>
      <c r="B866" s="30" t="s">
        <v>960</v>
      </c>
      <c r="C866" s="12">
        <v>110596</v>
      </c>
      <c r="D866" s="46" t="s">
        <v>3380</v>
      </c>
      <c r="E866" s="46" t="s">
        <v>3381</v>
      </c>
      <c r="F866" s="45" t="s">
        <v>3382</v>
      </c>
      <c r="G866" s="14" t="s">
        <v>3331</v>
      </c>
      <c r="H866" s="14" t="s">
        <v>317</v>
      </c>
      <c r="I866" s="123">
        <f t="shared" si="15"/>
        <v>0.60272338582517548</v>
      </c>
      <c r="J866" s="12" t="s">
        <v>1953</v>
      </c>
      <c r="K866" s="63" t="s">
        <v>3021</v>
      </c>
      <c r="L866" s="63" t="s">
        <v>3021</v>
      </c>
      <c r="M866" s="14" t="s">
        <v>9</v>
      </c>
      <c r="N866" s="30" t="s">
        <v>693</v>
      </c>
      <c r="O866" s="122">
        <v>937786.61</v>
      </c>
      <c r="P866" s="122">
        <v>165491.76</v>
      </c>
      <c r="Q866" s="122">
        <v>452637.05</v>
      </c>
      <c r="R866" s="122">
        <v>0</v>
      </c>
      <c r="S866" s="122">
        <v>295623.94</v>
      </c>
      <c r="T866" s="122">
        <v>1851539.36</v>
      </c>
      <c r="U866" s="252" t="s">
        <v>1954</v>
      </c>
    </row>
    <row r="867" spans="1:21" s="98" customFormat="1" ht="110.4">
      <c r="A867" s="12">
        <v>109</v>
      </c>
      <c r="B867" s="30" t="s">
        <v>960</v>
      </c>
      <c r="C867" s="12">
        <v>115193</v>
      </c>
      <c r="D867" s="46" t="s">
        <v>3383</v>
      </c>
      <c r="E867" s="46" t="s">
        <v>3384</v>
      </c>
      <c r="F867" s="45" t="s">
        <v>3385</v>
      </c>
      <c r="G867" s="14" t="s">
        <v>2597</v>
      </c>
      <c r="H867" s="14" t="s">
        <v>576</v>
      </c>
      <c r="I867" s="123">
        <f t="shared" si="15"/>
        <v>0.4936958191180455</v>
      </c>
      <c r="J867" s="12" t="s">
        <v>1953</v>
      </c>
      <c r="K867" s="63" t="s">
        <v>3021</v>
      </c>
      <c r="L867" s="63" t="s">
        <v>3209</v>
      </c>
      <c r="M867" s="14" t="s">
        <v>9</v>
      </c>
      <c r="N867" s="30" t="s">
        <v>693</v>
      </c>
      <c r="O867" s="122">
        <v>3839618.46</v>
      </c>
      <c r="P867" s="122">
        <v>677579.73</v>
      </c>
      <c r="Q867" s="122">
        <v>3260097.69</v>
      </c>
      <c r="R867" s="122">
        <v>0</v>
      </c>
      <c r="S867" s="122">
        <v>3250924.67</v>
      </c>
      <c r="T867" s="122">
        <v>11028220.549999999</v>
      </c>
      <c r="U867" s="252" t="s">
        <v>1954</v>
      </c>
    </row>
    <row r="868" spans="1:21" s="98" customFormat="1" ht="124.2">
      <c r="A868" s="12">
        <v>110</v>
      </c>
      <c r="B868" s="30" t="s">
        <v>960</v>
      </c>
      <c r="C868" s="12">
        <v>112452</v>
      </c>
      <c r="D868" s="46" t="s">
        <v>3386</v>
      </c>
      <c r="E868" s="46" t="s">
        <v>3387</v>
      </c>
      <c r="F868" s="45" t="s">
        <v>3388</v>
      </c>
      <c r="G868" s="14" t="s">
        <v>10405</v>
      </c>
      <c r="H868" s="14" t="s">
        <v>601</v>
      </c>
      <c r="I868" s="123">
        <f t="shared" si="15"/>
        <v>0.60982815319208139</v>
      </c>
      <c r="J868" s="12" t="s">
        <v>1953</v>
      </c>
      <c r="K868" s="63" t="s">
        <v>3021</v>
      </c>
      <c r="L868" s="63" t="s">
        <v>3389</v>
      </c>
      <c r="M868" s="14" t="s">
        <v>9</v>
      </c>
      <c r="N868" s="30" t="s">
        <v>693</v>
      </c>
      <c r="O868" s="122">
        <v>3839619.99</v>
      </c>
      <c r="P868" s="122">
        <v>677580</v>
      </c>
      <c r="Q868" s="122">
        <v>1779032.76</v>
      </c>
      <c r="R868" s="122">
        <v>0</v>
      </c>
      <c r="S868" s="122">
        <v>2266733.29</v>
      </c>
      <c r="T868" s="122">
        <v>8562966.0399999991</v>
      </c>
      <c r="U868" s="252" t="s">
        <v>1954</v>
      </c>
    </row>
    <row r="869" spans="1:21" s="98" customFormat="1" ht="151.80000000000001">
      <c r="A869" s="12">
        <v>111</v>
      </c>
      <c r="B869" s="30" t="s">
        <v>960</v>
      </c>
      <c r="C869" s="12">
        <v>115451</v>
      </c>
      <c r="D869" s="46" t="s">
        <v>3390</v>
      </c>
      <c r="E869" s="46" t="s">
        <v>3391</v>
      </c>
      <c r="F869" s="45" t="s">
        <v>3392</v>
      </c>
      <c r="G869" s="14" t="s">
        <v>10370</v>
      </c>
      <c r="H869" s="14" t="s">
        <v>709</v>
      </c>
      <c r="I869" s="123">
        <f t="shared" si="15"/>
        <v>0.60827351917227479</v>
      </c>
      <c r="J869" s="12" t="s">
        <v>1953</v>
      </c>
      <c r="K869" s="63" t="s">
        <v>3021</v>
      </c>
      <c r="L869" s="63" t="s">
        <v>3217</v>
      </c>
      <c r="M869" s="14" t="s">
        <v>9</v>
      </c>
      <c r="N869" s="30" t="s">
        <v>693</v>
      </c>
      <c r="O869" s="122">
        <v>2727780.34</v>
      </c>
      <c r="P869" s="122">
        <v>481373</v>
      </c>
      <c r="Q869" s="122">
        <v>1275310.07</v>
      </c>
      <c r="R869" s="122">
        <v>0</v>
      </c>
      <c r="S869" s="122">
        <v>917886.86</v>
      </c>
      <c r="T869" s="122">
        <v>5402350.2700000005</v>
      </c>
      <c r="U869" s="252" t="s">
        <v>1954</v>
      </c>
    </row>
    <row r="870" spans="1:21" s="98" customFormat="1" ht="82.8">
      <c r="A870" s="12">
        <v>112</v>
      </c>
      <c r="B870" s="30" t="s">
        <v>960</v>
      </c>
      <c r="C870" s="12">
        <v>114792</v>
      </c>
      <c r="D870" s="46" t="s">
        <v>3393</v>
      </c>
      <c r="E870" s="46" t="s">
        <v>3394</v>
      </c>
      <c r="F870" s="45" t="s">
        <v>3395</v>
      </c>
      <c r="G870" s="14" t="s">
        <v>2636</v>
      </c>
      <c r="H870" s="14" t="s">
        <v>707</v>
      </c>
      <c r="I870" s="123">
        <f t="shared" si="15"/>
        <v>0.59499484115067081</v>
      </c>
      <c r="J870" s="12" t="s">
        <v>1953</v>
      </c>
      <c r="K870" s="63" t="s">
        <v>3021</v>
      </c>
      <c r="L870" s="63" t="s">
        <v>3389</v>
      </c>
      <c r="M870" s="14" t="s">
        <v>9</v>
      </c>
      <c r="N870" s="30" t="s">
        <v>693</v>
      </c>
      <c r="O870" s="122">
        <v>3825678.29</v>
      </c>
      <c r="P870" s="122">
        <v>675119.7</v>
      </c>
      <c r="Q870" s="122">
        <v>1928969.17</v>
      </c>
      <c r="R870" s="122">
        <v>0</v>
      </c>
      <c r="S870" s="122">
        <v>4154145.8</v>
      </c>
      <c r="T870" s="122">
        <v>10583912.960000001</v>
      </c>
      <c r="U870" s="252" t="s">
        <v>1954</v>
      </c>
    </row>
    <row r="871" spans="1:21" s="98" customFormat="1" ht="27.6">
      <c r="A871" s="12">
        <v>113</v>
      </c>
      <c r="B871" s="30" t="s">
        <v>960</v>
      </c>
      <c r="C871" s="12">
        <v>114881</v>
      </c>
      <c r="D871" s="46" t="s">
        <v>3396</v>
      </c>
      <c r="E871" s="46" t="s">
        <v>3397</v>
      </c>
      <c r="F871" s="45" t="s">
        <v>3398</v>
      </c>
      <c r="G871" s="14" t="s">
        <v>10406</v>
      </c>
      <c r="H871" s="14" t="s">
        <v>191</v>
      </c>
      <c r="I871" s="123">
        <f t="shared" si="15"/>
        <v>0.60752538008389723</v>
      </c>
      <c r="J871" s="12" t="s">
        <v>1953</v>
      </c>
      <c r="K871" s="63" t="s">
        <v>3021</v>
      </c>
      <c r="L871" s="63" t="s">
        <v>3399</v>
      </c>
      <c r="M871" s="14" t="s">
        <v>9</v>
      </c>
      <c r="N871" s="30" t="s">
        <v>693</v>
      </c>
      <c r="O871" s="122">
        <v>1381016.36</v>
      </c>
      <c r="P871" s="122">
        <v>243708.77</v>
      </c>
      <c r="Q871" s="122">
        <v>648457.86</v>
      </c>
      <c r="R871" s="122">
        <v>0</v>
      </c>
      <c r="S871" s="122">
        <v>432017.26</v>
      </c>
      <c r="T871" s="122">
        <v>2705200.25</v>
      </c>
      <c r="U871" s="252" t="s">
        <v>1954</v>
      </c>
    </row>
    <row r="872" spans="1:21" s="98" customFormat="1" ht="69">
      <c r="A872" s="12">
        <v>114</v>
      </c>
      <c r="B872" s="30" t="s">
        <v>960</v>
      </c>
      <c r="C872" s="12">
        <v>114301</v>
      </c>
      <c r="D872" s="46" t="s">
        <v>3400</v>
      </c>
      <c r="E872" s="46" t="s">
        <v>3401</v>
      </c>
      <c r="F872" s="45" t="s">
        <v>3402</v>
      </c>
      <c r="G872" s="14" t="s">
        <v>2000</v>
      </c>
      <c r="H872" s="14" t="s">
        <v>317</v>
      </c>
      <c r="I872" s="123">
        <f t="shared" si="15"/>
        <v>0.60646150453521985</v>
      </c>
      <c r="J872" s="12" t="s">
        <v>1953</v>
      </c>
      <c r="K872" s="63" t="s">
        <v>3021</v>
      </c>
      <c r="L872" s="63" t="s">
        <v>3209</v>
      </c>
      <c r="M872" s="14" t="s">
        <v>9</v>
      </c>
      <c r="N872" s="30" t="s">
        <v>693</v>
      </c>
      <c r="O872" s="122">
        <v>1017877.93</v>
      </c>
      <c r="P872" s="122">
        <v>179625.52</v>
      </c>
      <c r="Q872" s="122">
        <v>480884.91</v>
      </c>
      <c r="R872" s="122">
        <v>0</v>
      </c>
      <c r="S872" s="122">
        <v>0</v>
      </c>
      <c r="T872" s="122">
        <v>1678388.3599999999</v>
      </c>
      <c r="U872" s="252" t="s">
        <v>1954</v>
      </c>
    </row>
    <row r="873" spans="1:21" s="98" customFormat="1" ht="41.4">
      <c r="A873" s="12">
        <v>115</v>
      </c>
      <c r="B873" s="30" t="s">
        <v>960</v>
      </c>
      <c r="C873" s="12">
        <v>111512</v>
      </c>
      <c r="D873" s="46" t="s">
        <v>3403</v>
      </c>
      <c r="E873" s="46" t="s">
        <v>3404</v>
      </c>
      <c r="F873" s="45" t="s">
        <v>3405</v>
      </c>
      <c r="G873" s="14" t="s">
        <v>10398</v>
      </c>
      <c r="H873" s="14" t="s">
        <v>708</v>
      </c>
      <c r="I873" s="123">
        <f t="shared" si="15"/>
        <v>0.53163540974266454</v>
      </c>
      <c r="J873" s="12" t="s">
        <v>1953</v>
      </c>
      <c r="K873" s="63" t="s">
        <v>3021</v>
      </c>
      <c r="L873" s="63" t="s">
        <v>3406</v>
      </c>
      <c r="M873" s="14" t="s">
        <v>9</v>
      </c>
      <c r="N873" s="30" t="s">
        <v>693</v>
      </c>
      <c r="O873" s="122">
        <v>2239461</v>
      </c>
      <c r="P873" s="122">
        <v>395199</v>
      </c>
      <c r="Q873" s="122">
        <v>1577740</v>
      </c>
      <c r="R873" s="122">
        <v>0</v>
      </c>
      <c r="S873" s="122">
        <v>801343.7</v>
      </c>
      <c r="T873" s="122">
        <v>5013743.7</v>
      </c>
      <c r="U873" s="252" t="s">
        <v>1954</v>
      </c>
    </row>
    <row r="874" spans="1:21" s="98" customFormat="1" ht="69">
      <c r="A874" s="12">
        <v>116</v>
      </c>
      <c r="B874" s="30" t="s">
        <v>960</v>
      </c>
      <c r="C874" s="12">
        <v>111935</v>
      </c>
      <c r="D874" s="46" t="s">
        <v>3407</v>
      </c>
      <c r="E874" s="46" t="s">
        <v>3408</v>
      </c>
      <c r="F874" s="45" t="s">
        <v>3409</v>
      </c>
      <c r="G874" s="14" t="s">
        <v>10407</v>
      </c>
      <c r="H874" s="14" t="s">
        <v>170</v>
      </c>
      <c r="I874" s="123">
        <f t="shared" si="15"/>
        <v>0.52215040300575055</v>
      </c>
      <c r="J874" s="12" t="s">
        <v>1953</v>
      </c>
      <c r="K874" s="63" t="s">
        <v>3021</v>
      </c>
      <c r="L874" s="63" t="s">
        <v>3209</v>
      </c>
      <c r="M874" s="14" t="s">
        <v>9</v>
      </c>
      <c r="N874" s="30" t="s">
        <v>693</v>
      </c>
      <c r="O874" s="122">
        <v>1374238.79</v>
      </c>
      <c r="P874" s="122">
        <v>242512.73</v>
      </c>
      <c r="Q874" s="122">
        <v>1015131.52</v>
      </c>
      <c r="R874" s="122">
        <v>0</v>
      </c>
      <c r="S874" s="122">
        <v>10440</v>
      </c>
      <c r="T874" s="122">
        <v>2642323.04</v>
      </c>
      <c r="U874" s="252" t="s">
        <v>1954</v>
      </c>
    </row>
    <row r="875" spans="1:21" s="98" customFormat="1" ht="41.4">
      <c r="A875" s="12">
        <v>117</v>
      </c>
      <c r="B875" s="30" t="s">
        <v>960</v>
      </c>
      <c r="C875" s="12">
        <v>115087</v>
      </c>
      <c r="D875" s="46" t="s">
        <v>3410</v>
      </c>
      <c r="E875" s="46" t="s">
        <v>3411</v>
      </c>
      <c r="F875" s="45" t="s">
        <v>3412</v>
      </c>
      <c r="G875" s="14" t="s">
        <v>10408</v>
      </c>
      <c r="H875" s="14" t="s">
        <v>170</v>
      </c>
      <c r="I875" s="123">
        <f t="shared" si="15"/>
        <v>0.60348166097499456</v>
      </c>
      <c r="J875" s="12" t="s">
        <v>1953</v>
      </c>
      <c r="K875" s="63" t="s">
        <v>3021</v>
      </c>
      <c r="L875" s="63" t="s">
        <v>3209</v>
      </c>
      <c r="M875" s="14" t="s">
        <v>9</v>
      </c>
      <c r="N875" s="30" t="s">
        <v>693</v>
      </c>
      <c r="O875" s="122">
        <v>2617096.88</v>
      </c>
      <c r="P875" s="122">
        <v>461840.63</v>
      </c>
      <c r="Q875" s="122">
        <v>1257725.97</v>
      </c>
      <c r="R875" s="122">
        <v>0</v>
      </c>
      <c r="S875" s="122">
        <v>6277.52</v>
      </c>
      <c r="T875" s="122">
        <v>4342940.9999999991</v>
      </c>
      <c r="U875" s="252" t="s">
        <v>1954</v>
      </c>
    </row>
    <row r="876" spans="1:21" s="98" customFormat="1" ht="55.2">
      <c r="A876" s="12">
        <v>118</v>
      </c>
      <c r="B876" s="30" t="s">
        <v>960</v>
      </c>
      <c r="C876" s="12">
        <v>114082</v>
      </c>
      <c r="D876" s="46" t="s">
        <v>3413</v>
      </c>
      <c r="E876" s="46" t="s">
        <v>3414</v>
      </c>
      <c r="F876" s="45" t="s">
        <v>3415</v>
      </c>
      <c r="G876" s="14" t="s">
        <v>2000</v>
      </c>
      <c r="H876" s="14" t="s">
        <v>170</v>
      </c>
      <c r="I876" s="123">
        <f t="shared" si="15"/>
        <v>0.60559616264446581</v>
      </c>
      <c r="J876" s="12" t="s">
        <v>1953</v>
      </c>
      <c r="K876" s="63" t="s">
        <v>3021</v>
      </c>
      <c r="L876" s="63" t="s">
        <v>3399</v>
      </c>
      <c r="M876" s="14" t="s">
        <v>9</v>
      </c>
      <c r="N876" s="30" t="s">
        <v>693</v>
      </c>
      <c r="O876" s="122">
        <v>790298.42</v>
      </c>
      <c r="P876" s="122">
        <v>139464.43</v>
      </c>
      <c r="Q876" s="122">
        <v>375229.6</v>
      </c>
      <c r="R876" s="122">
        <v>0</v>
      </c>
      <c r="S876" s="122">
        <v>247948.57</v>
      </c>
      <c r="T876" s="122">
        <v>1552941.0200000003</v>
      </c>
      <c r="U876" s="252" t="s">
        <v>1954</v>
      </c>
    </row>
    <row r="877" spans="1:21" s="98" customFormat="1" ht="69">
      <c r="A877" s="12">
        <v>119</v>
      </c>
      <c r="B877" s="30" t="s">
        <v>960</v>
      </c>
      <c r="C877" s="12">
        <v>112454</v>
      </c>
      <c r="D877" s="46" t="s">
        <v>3416</v>
      </c>
      <c r="E877" s="46" t="s">
        <v>3417</v>
      </c>
      <c r="F877" s="45" t="s">
        <v>3418</v>
      </c>
      <c r="G877" s="14" t="s">
        <v>8741</v>
      </c>
      <c r="H877" s="14" t="s">
        <v>170</v>
      </c>
      <c r="I877" s="123">
        <f t="shared" si="15"/>
        <v>0.52440084660993702</v>
      </c>
      <c r="J877" s="12" t="s">
        <v>1953</v>
      </c>
      <c r="K877" s="63" t="s">
        <v>3021</v>
      </c>
      <c r="L877" s="63" t="s">
        <v>3209</v>
      </c>
      <c r="M877" s="14" t="s">
        <v>9</v>
      </c>
      <c r="N877" s="30" t="s">
        <v>693</v>
      </c>
      <c r="O877" s="122">
        <v>2167939.08</v>
      </c>
      <c r="P877" s="122">
        <v>382577.49</v>
      </c>
      <c r="Q877" s="122">
        <v>1583609.25</v>
      </c>
      <c r="R877" s="122">
        <v>0</v>
      </c>
      <c r="S877" s="122">
        <v>787297.46</v>
      </c>
      <c r="T877" s="122">
        <v>4921423.28</v>
      </c>
      <c r="U877" s="252" t="s">
        <v>1954</v>
      </c>
    </row>
    <row r="878" spans="1:21" s="98" customFormat="1" ht="69">
      <c r="A878" s="12">
        <v>120</v>
      </c>
      <c r="B878" s="30" t="s">
        <v>960</v>
      </c>
      <c r="C878" s="12">
        <v>114123</v>
      </c>
      <c r="D878" s="46" t="s">
        <v>3419</v>
      </c>
      <c r="E878" s="46" t="s">
        <v>3420</v>
      </c>
      <c r="F878" s="45" t="s">
        <v>3421</v>
      </c>
      <c r="G878" s="14" t="s">
        <v>2006</v>
      </c>
      <c r="H878" s="14" t="s">
        <v>170</v>
      </c>
      <c r="I878" s="123">
        <f t="shared" si="15"/>
        <v>0.47196685759537838</v>
      </c>
      <c r="J878" s="12" t="s">
        <v>1953</v>
      </c>
      <c r="K878" s="63" t="s">
        <v>3021</v>
      </c>
      <c r="L878" s="63" t="s">
        <v>3209</v>
      </c>
      <c r="M878" s="14" t="s">
        <v>9</v>
      </c>
      <c r="N878" s="30" t="s">
        <v>693</v>
      </c>
      <c r="O878" s="122">
        <v>3530608.49</v>
      </c>
      <c r="P878" s="122">
        <v>623048.56000000006</v>
      </c>
      <c r="Q878" s="122">
        <v>3326970.95</v>
      </c>
      <c r="R878" s="122">
        <v>0</v>
      </c>
      <c r="S878" s="122">
        <v>1426160.24</v>
      </c>
      <c r="T878" s="122">
        <v>8906788.2400000002</v>
      </c>
      <c r="U878" s="252" t="s">
        <v>1954</v>
      </c>
    </row>
    <row r="879" spans="1:21" s="98" customFormat="1" ht="27.6">
      <c r="A879" s="12">
        <v>121</v>
      </c>
      <c r="B879" s="30" t="s">
        <v>960</v>
      </c>
      <c r="C879" s="12">
        <v>112806</v>
      </c>
      <c r="D879" s="46" t="s">
        <v>3422</v>
      </c>
      <c r="E879" s="46" t="s">
        <v>3423</v>
      </c>
      <c r="F879" s="45" t="s">
        <v>3424</v>
      </c>
      <c r="G879" s="14" t="s">
        <v>10409</v>
      </c>
      <c r="H879" s="14" t="s">
        <v>708</v>
      </c>
      <c r="I879" s="123">
        <f t="shared" si="15"/>
        <v>0.60338822892458477</v>
      </c>
      <c r="J879" s="12" t="s">
        <v>1953</v>
      </c>
      <c r="K879" s="63" t="s">
        <v>3021</v>
      </c>
      <c r="L879" s="63" t="s">
        <v>3425</v>
      </c>
      <c r="M879" s="14" t="s">
        <v>9</v>
      </c>
      <c r="N879" s="30" t="s">
        <v>693</v>
      </c>
      <c r="O879" s="122">
        <v>3477161.94</v>
      </c>
      <c r="P879" s="122">
        <v>613616.81000000006</v>
      </c>
      <c r="Q879" s="122">
        <v>1671948.75</v>
      </c>
      <c r="R879" s="122">
        <v>0</v>
      </c>
      <c r="S879" s="122">
        <v>1183957</v>
      </c>
      <c r="T879" s="122">
        <v>6946684.5</v>
      </c>
      <c r="U879" s="252" t="s">
        <v>1954</v>
      </c>
    </row>
    <row r="880" spans="1:21" s="98" customFormat="1" ht="165.6">
      <c r="A880" s="12">
        <v>122</v>
      </c>
      <c r="B880" s="30" t="s">
        <v>960</v>
      </c>
      <c r="C880" s="12">
        <v>113121</v>
      </c>
      <c r="D880" s="46" t="s">
        <v>3426</v>
      </c>
      <c r="E880" s="46" t="s">
        <v>3427</v>
      </c>
      <c r="F880" s="45" t="s">
        <v>3428</v>
      </c>
      <c r="G880" s="14" t="s">
        <v>10398</v>
      </c>
      <c r="H880" s="14" t="s">
        <v>576</v>
      </c>
      <c r="I880" s="123">
        <f t="shared" si="15"/>
        <v>0.62040190063860434</v>
      </c>
      <c r="J880" s="12" t="s">
        <v>1953</v>
      </c>
      <c r="K880" s="63" t="s">
        <v>3021</v>
      </c>
      <c r="L880" s="63" t="s">
        <v>3429</v>
      </c>
      <c r="M880" s="14" t="s">
        <v>9</v>
      </c>
      <c r="N880" s="30" t="s">
        <v>693</v>
      </c>
      <c r="O880" s="122">
        <v>839781.1</v>
      </c>
      <c r="P880" s="122">
        <v>148196.67000000001</v>
      </c>
      <c r="Q880" s="122">
        <v>365630.43</v>
      </c>
      <c r="R880" s="122">
        <v>0</v>
      </c>
      <c r="S880" s="122">
        <v>776096.89</v>
      </c>
      <c r="T880" s="122">
        <v>2129705.09</v>
      </c>
      <c r="U880" s="252" t="s">
        <v>1954</v>
      </c>
    </row>
    <row r="881" spans="1:21" s="98" customFormat="1" ht="69">
      <c r="A881" s="12">
        <v>123</v>
      </c>
      <c r="B881" s="30" t="s">
        <v>960</v>
      </c>
      <c r="C881" s="12">
        <v>112368</v>
      </c>
      <c r="D881" s="46" t="s">
        <v>3430</v>
      </c>
      <c r="E881" s="46" t="s">
        <v>3431</v>
      </c>
      <c r="F881" s="45" t="s">
        <v>3432</v>
      </c>
      <c r="G881" s="14" t="s">
        <v>2000</v>
      </c>
      <c r="H881" s="14" t="s">
        <v>981</v>
      </c>
      <c r="I881" s="123">
        <f t="shared" si="15"/>
        <v>0.58845887771311867</v>
      </c>
      <c r="J881" s="12" t="s">
        <v>1953</v>
      </c>
      <c r="K881" s="63" t="s">
        <v>3021</v>
      </c>
      <c r="L881" s="63" t="s">
        <v>3425</v>
      </c>
      <c r="M881" s="14" t="s">
        <v>9</v>
      </c>
      <c r="N881" s="30" t="s">
        <v>693</v>
      </c>
      <c r="O881" s="122">
        <v>3838503.56</v>
      </c>
      <c r="P881" s="122">
        <v>677382.98</v>
      </c>
      <c r="Q881" s="122">
        <v>2007090.18</v>
      </c>
      <c r="R881" s="122">
        <v>0</v>
      </c>
      <c r="S881" s="122">
        <v>1325281.53</v>
      </c>
      <c r="T881" s="122">
        <v>7848258.25</v>
      </c>
      <c r="U881" s="252" t="s">
        <v>1954</v>
      </c>
    </row>
    <row r="882" spans="1:21" s="98" customFormat="1" ht="55.2">
      <c r="A882" s="12">
        <v>124</v>
      </c>
      <c r="B882" s="30" t="s">
        <v>960</v>
      </c>
      <c r="C882" s="12">
        <v>113782</v>
      </c>
      <c r="D882" s="46" t="s">
        <v>3433</v>
      </c>
      <c r="E882" s="46" t="s">
        <v>3434</v>
      </c>
      <c r="F882" s="45" t="s">
        <v>3435</v>
      </c>
      <c r="G882" s="14" t="s">
        <v>2597</v>
      </c>
      <c r="H882" s="14" t="s">
        <v>981</v>
      </c>
      <c r="I882" s="123">
        <f t="shared" si="15"/>
        <v>0.60714742047763859</v>
      </c>
      <c r="J882" s="12" t="s">
        <v>1953</v>
      </c>
      <c r="K882" s="63" t="s">
        <v>3021</v>
      </c>
      <c r="L882" s="63" t="s">
        <v>3436</v>
      </c>
      <c r="M882" s="14" t="s">
        <v>9</v>
      </c>
      <c r="N882" s="30" t="s">
        <v>693</v>
      </c>
      <c r="O882" s="122">
        <v>2653806.13</v>
      </c>
      <c r="P882" s="122">
        <v>468318.73</v>
      </c>
      <c r="Q882" s="122">
        <v>1248817.0900000001</v>
      </c>
      <c r="R882" s="122">
        <v>0</v>
      </c>
      <c r="S882" s="122">
        <v>885847.51</v>
      </c>
      <c r="T882" s="122">
        <v>5256789.46</v>
      </c>
      <c r="U882" s="252" t="s">
        <v>1954</v>
      </c>
    </row>
    <row r="883" spans="1:21" s="98" customFormat="1" ht="69">
      <c r="A883" s="12">
        <v>125</v>
      </c>
      <c r="B883" s="30" t="s">
        <v>960</v>
      </c>
      <c r="C883" s="12">
        <v>117131</v>
      </c>
      <c r="D883" s="46" t="s">
        <v>3437</v>
      </c>
      <c r="E883" s="46" t="s">
        <v>3438</v>
      </c>
      <c r="F883" s="45" t="s">
        <v>3439</v>
      </c>
      <c r="G883" s="14" t="s">
        <v>627</v>
      </c>
      <c r="H883" s="14" t="s">
        <v>10390</v>
      </c>
      <c r="I883" s="123">
        <f t="shared" si="15"/>
        <v>0.52527627457424653</v>
      </c>
      <c r="J883" s="12" t="s">
        <v>1953</v>
      </c>
      <c r="K883" s="63" t="s">
        <v>3021</v>
      </c>
      <c r="L883" s="63" t="s">
        <v>3440</v>
      </c>
      <c r="M883" s="14" t="s">
        <v>9</v>
      </c>
      <c r="N883" s="30" t="s">
        <v>693</v>
      </c>
      <c r="O883" s="122">
        <v>1876283.47</v>
      </c>
      <c r="P883" s="122">
        <v>331108.84999999998</v>
      </c>
      <c r="Q883" s="122">
        <v>1364601.24</v>
      </c>
      <c r="R883" s="122">
        <v>0</v>
      </c>
      <c r="S883" s="122">
        <v>678678.78</v>
      </c>
      <c r="T883" s="122">
        <v>4250672.34</v>
      </c>
      <c r="U883" s="252" t="s">
        <v>1954</v>
      </c>
    </row>
    <row r="884" spans="1:21" s="98" customFormat="1" ht="41.4">
      <c r="A884" s="12">
        <v>126</v>
      </c>
      <c r="B884" s="30" t="s">
        <v>960</v>
      </c>
      <c r="C884" s="12">
        <v>114333</v>
      </c>
      <c r="D884" s="46" t="s">
        <v>3441</v>
      </c>
      <c r="E884" s="46" t="s">
        <v>3442</v>
      </c>
      <c r="F884" s="45" t="s">
        <v>3443</v>
      </c>
      <c r="G884" s="14" t="s">
        <v>2000</v>
      </c>
      <c r="H884" s="14" t="s">
        <v>317</v>
      </c>
      <c r="I884" s="123">
        <f t="shared" si="15"/>
        <v>0.60230026870182829</v>
      </c>
      <c r="J884" s="12" t="s">
        <v>1953</v>
      </c>
      <c r="K884" s="63" t="s">
        <v>3021</v>
      </c>
      <c r="L884" s="63" t="s">
        <v>3209</v>
      </c>
      <c r="M884" s="14" t="s">
        <v>9</v>
      </c>
      <c r="N884" s="30" t="s">
        <v>693</v>
      </c>
      <c r="O884" s="122">
        <v>1361285.73</v>
      </c>
      <c r="P884" s="122">
        <v>240226.89</v>
      </c>
      <c r="Q884" s="122">
        <v>658632.03</v>
      </c>
      <c r="R884" s="122">
        <v>0</v>
      </c>
      <c r="S884" s="122">
        <v>429411.9</v>
      </c>
      <c r="T884" s="122">
        <v>2689556.5500000003</v>
      </c>
      <c r="U884" s="252" t="s">
        <v>1954</v>
      </c>
    </row>
    <row r="885" spans="1:21" s="98" customFormat="1" ht="41.4">
      <c r="A885" s="12">
        <v>127</v>
      </c>
      <c r="B885" s="137" t="s">
        <v>960</v>
      </c>
      <c r="C885" s="127">
        <v>116071</v>
      </c>
      <c r="D885" s="127" t="s">
        <v>3444</v>
      </c>
      <c r="E885" s="127" t="s">
        <v>3445</v>
      </c>
      <c r="F885" s="128" t="s">
        <v>3446</v>
      </c>
      <c r="G885" s="138" t="s">
        <v>3324</v>
      </c>
      <c r="H885" s="139" t="s">
        <v>978</v>
      </c>
      <c r="I885" s="130">
        <f t="shared" si="15"/>
        <v>0.51541363255154615</v>
      </c>
      <c r="J885" s="125" t="s">
        <v>1953</v>
      </c>
      <c r="K885" s="234" t="s">
        <v>3021</v>
      </c>
      <c r="L885" s="234" t="s">
        <v>3209</v>
      </c>
      <c r="M885" s="129" t="s">
        <v>9</v>
      </c>
      <c r="N885" s="137" t="s">
        <v>693</v>
      </c>
      <c r="O885" s="148">
        <v>3293882.44</v>
      </c>
      <c r="P885" s="148">
        <v>581273.36</v>
      </c>
      <c r="Q885" s="148">
        <v>2515599.5699999998</v>
      </c>
      <c r="R885" s="132">
        <v>0</v>
      </c>
      <c r="S885" s="148">
        <v>1972590.61</v>
      </c>
      <c r="T885" s="148">
        <v>8363345.9800000004</v>
      </c>
      <c r="U885" s="156" t="s">
        <v>1954</v>
      </c>
    </row>
    <row r="886" spans="1:21" s="99" customFormat="1" ht="41.4">
      <c r="A886" s="12">
        <v>128</v>
      </c>
      <c r="B886" s="137" t="s">
        <v>960</v>
      </c>
      <c r="C886" s="127">
        <v>115804</v>
      </c>
      <c r="D886" s="127" t="s">
        <v>3447</v>
      </c>
      <c r="E886" s="127" t="s">
        <v>3448</v>
      </c>
      <c r="F886" s="128" t="s">
        <v>3449</v>
      </c>
      <c r="G886" s="138" t="s">
        <v>2423</v>
      </c>
      <c r="H886" s="139" t="s">
        <v>709</v>
      </c>
      <c r="I886" s="130">
        <f t="shared" si="15"/>
        <v>0.60968597522244516</v>
      </c>
      <c r="J886" s="125" t="s">
        <v>1953</v>
      </c>
      <c r="K886" s="234" t="s">
        <v>3021</v>
      </c>
      <c r="L886" s="234" t="s">
        <v>3209</v>
      </c>
      <c r="M886" s="129" t="s">
        <v>9</v>
      </c>
      <c r="N886" s="137" t="s">
        <v>693</v>
      </c>
      <c r="O886" s="148">
        <v>3710292.96</v>
      </c>
      <c r="P886" s="148">
        <v>654757.57999999996</v>
      </c>
      <c r="Q886" s="148">
        <v>1720529.76</v>
      </c>
      <c r="R886" s="132">
        <v>0</v>
      </c>
      <c r="S886" s="148">
        <v>1211683.2</v>
      </c>
      <c r="T886" s="148">
        <v>7297263.5</v>
      </c>
      <c r="U886" s="156" t="s">
        <v>1954</v>
      </c>
    </row>
    <row r="887" spans="1:21" s="98" customFormat="1" ht="13.95" customHeight="1">
      <c r="A887" s="12">
        <v>129</v>
      </c>
      <c r="B887" s="137" t="s">
        <v>960</v>
      </c>
      <c r="C887" s="127">
        <v>116541</v>
      </c>
      <c r="D887" s="127" t="s">
        <v>3450</v>
      </c>
      <c r="E887" s="127" t="s">
        <v>3451</v>
      </c>
      <c r="F887" s="128" t="s">
        <v>3452</v>
      </c>
      <c r="G887" s="138" t="s">
        <v>10410</v>
      </c>
      <c r="H887" s="139" t="s">
        <v>295</v>
      </c>
      <c r="I887" s="130">
        <f t="shared" si="15"/>
        <v>0.60375622415811458</v>
      </c>
      <c r="J887" s="125" t="s">
        <v>1953</v>
      </c>
      <c r="K887" s="234" t="s">
        <v>3021</v>
      </c>
      <c r="L887" s="234" t="s">
        <v>3209</v>
      </c>
      <c r="M887" s="129" t="s">
        <v>9</v>
      </c>
      <c r="N887" s="137" t="s">
        <v>693</v>
      </c>
      <c r="O887" s="148">
        <v>3561528.02</v>
      </c>
      <c r="P887" s="148">
        <v>628504.93999999994</v>
      </c>
      <c r="Q887" s="148">
        <v>1708917.44</v>
      </c>
      <c r="R887" s="132">
        <v>0</v>
      </c>
      <c r="S887" s="148">
        <v>477801.25</v>
      </c>
      <c r="T887" s="148">
        <v>6376751.6500000004</v>
      </c>
      <c r="U887" s="156" t="s">
        <v>1954</v>
      </c>
    </row>
    <row r="888" spans="1:21" s="98" customFormat="1" ht="41.4">
      <c r="A888" s="12">
        <v>130</v>
      </c>
      <c r="B888" s="137" t="s">
        <v>960</v>
      </c>
      <c r="C888" s="127">
        <v>116743</v>
      </c>
      <c r="D888" s="127" t="s">
        <v>3453</v>
      </c>
      <c r="E888" s="127" t="s">
        <v>3454</v>
      </c>
      <c r="F888" s="128" t="s">
        <v>3455</v>
      </c>
      <c r="G888" s="138" t="s">
        <v>10411</v>
      </c>
      <c r="H888" s="139" t="s">
        <v>981</v>
      </c>
      <c r="I888" s="130">
        <f t="shared" si="15"/>
        <v>0.51975191950707256</v>
      </c>
      <c r="J888" s="125" t="s">
        <v>1953</v>
      </c>
      <c r="K888" s="234" t="s">
        <v>3021</v>
      </c>
      <c r="L888" s="234" t="s">
        <v>3209</v>
      </c>
      <c r="M888" s="129" t="s">
        <v>9</v>
      </c>
      <c r="N888" s="137" t="s">
        <v>693</v>
      </c>
      <c r="O888" s="148">
        <v>3505199.31</v>
      </c>
      <c r="P888" s="148">
        <v>618564.59</v>
      </c>
      <c r="Q888" s="148">
        <v>2620221.41</v>
      </c>
      <c r="R888" s="132">
        <v>0</v>
      </c>
      <c r="S888" s="148">
        <v>1443580.08</v>
      </c>
      <c r="T888" s="148">
        <v>8187565.3899999997</v>
      </c>
      <c r="U888" s="156" t="s">
        <v>1954</v>
      </c>
    </row>
    <row r="889" spans="1:21" s="98" customFormat="1" ht="27.6">
      <c r="A889" s="12">
        <v>131</v>
      </c>
      <c r="B889" s="137" t="s">
        <v>960</v>
      </c>
      <c r="C889" s="127">
        <v>117102</v>
      </c>
      <c r="D889" s="127" t="s">
        <v>3456</v>
      </c>
      <c r="E889" s="127" t="s">
        <v>3457</v>
      </c>
      <c r="F889" s="128" t="s">
        <v>3458</v>
      </c>
      <c r="G889" s="138" t="s">
        <v>2281</v>
      </c>
      <c r="H889" s="139" t="s">
        <v>430</v>
      </c>
      <c r="I889" s="130">
        <f t="shared" si="15"/>
        <v>0.80414953610261275</v>
      </c>
      <c r="J889" s="125" t="s">
        <v>1953</v>
      </c>
      <c r="K889" s="234" t="s">
        <v>3021</v>
      </c>
      <c r="L889" s="234" t="s">
        <v>3209</v>
      </c>
      <c r="M889" s="129" t="s">
        <v>9</v>
      </c>
      <c r="N889" s="137" t="s">
        <v>693</v>
      </c>
      <c r="O889" s="148">
        <v>3387720.45</v>
      </c>
      <c r="P889" s="148">
        <v>597833.02</v>
      </c>
      <c r="Q889" s="148">
        <v>227245.64</v>
      </c>
      <c r="R889" s="132">
        <v>0</v>
      </c>
      <c r="S889" s="148">
        <v>1163798.28</v>
      </c>
      <c r="T889" s="148">
        <v>7421802.3899999997</v>
      </c>
      <c r="U889" s="156" t="s">
        <v>1954</v>
      </c>
    </row>
    <row r="890" spans="1:21" s="98" customFormat="1" ht="69">
      <c r="A890" s="12">
        <v>132</v>
      </c>
      <c r="B890" s="137" t="s">
        <v>960</v>
      </c>
      <c r="C890" s="127">
        <v>115964</v>
      </c>
      <c r="D890" s="127" t="s">
        <v>3459</v>
      </c>
      <c r="E890" s="127" t="s">
        <v>3460</v>
      </c>
      <c r="F890" s="128" t="s">
        <v>3461</v>
      </c>
      <c r="G890" s="138" t="s">
        <v>2006</v>
      </c>
      <c r="H890" s="138" t="s">
        <v>710</v>
      </c>
      <c r="I890" s="130">
        <f t="shared" si="15"/>
        <v>0.616557298567315</v>
      </c>
      <c r="J890" s="125" t="s">
        <v>1953</v>
      </c>
      <c r="K890" s="234" t="s">
        <v>3021</v>
      </c>
      <c r="L890" s="234" t="s">
        <v>3209</v>
      </c>
      <c r="M890" s="129" t="s">
        <v>9</v>
      </c>
      <c r="N890" s="137" t="s">
        <v>693</v>
      </c>
      <c r="O890" s="141">
        <v>3839160.49</v>
      </c>
      <c r="P890" s="141">
        <v>677498.91</v>
      </c>
      <c r="Q890" s="141">
        <v>1710110.6</v>
      </c>
      <c r="R890" s="132">
        <v>0</v>
      </c>
      <c r="S890" s="141">
        <v>1853083.45</v>
      </c>
      <c r="T890" s="141">
        <v>8079853.4500000002</v>
      </c>
      <c r="U890" s="156" t="s">
        <v>1954</v>
      </c>
    </row>
    <row r="891" spans="1:21" s="98" customFormat="1" ht="27.6">
      <c r="A891" s="12">
        <v>133</v>
      </c>
      <c r="B891" s="137" t="s">
        <v>960</v>
      </c>
      <c r="C891" s="127">
        <v>116681</v>
      </c>
      <c r="D891" s="127" t="s">
        <v>3462</v>
      </c>
      <c r="E891" s="127" t="s">
        <v>3463</v>
      </c>
      <c r="F891" s="128" t="s">
        <v>3464</v>
      </c>
      <c r="G891" s="138" t="s">
        <v>2281</v>
      </c>
      <c r="H891" s="139" t="s">
        <v>210</v>
      </c>
      <c r="I891" s="130">
        <f t="shared" si="15"/>
        <v>0.62641073482937026</v>
      </c>
      <c r="J891" s="125" t="s">
        <v>1953</v>
      </c>
      <c r="K891" s="234" t="s">
        <v>3021</v>
      </c>
      <c r="L891" s="234" t="s">
        <v>3209</v>
      </c>
      <c r="M891" s="129" t="s">
        <v>9</v>
      </c>
      <c r="N891" s="137" t="s">
        <v>693</v>
      </c>
      <c r="O891" s="141">
        <v>3251813.24</v>
      </c>
      <c r="P891" s="141">
        <v>573849.4</v>
      </c>
      <c r="Q891" s="141">
        <v>1365521.13</v>
      </c>
      <c r="R891" s="132">
        <v>0</v>
      </c>
      <c r="S891" s="141">
        <v>962330.09</v>
      </c>
      <c r="T891" s="141">
        <v>6153513.8600000003</v>
      </c>
      <c r="U891" s="156" t="s">
        <v>1954</v>
      </c>
    </row>
    <row r="892" spans="1:21" s="98" customFormat="1" ht="41.4">
      <c r="A892" s="12">
        <v>134</v>
      </c>
      <c r="B892" s="137" t="s">
        <v>960</v>
      </c>
      <c r="C892" s="127">
        <v>116819</v>
      </c>
      <c r="D892" s="127" t="s">
        <v>3465</v>
      </c>
      <c r="E892" s="127" t="s">
        <v>3466</v>
      </c>
      <c r="F892" s="128" t="s">
        <v>3467</v>
      </c>
      <c r="G892" s="138" t="s">
        <v>10409</v>
      </c>
      <c r="H892" s="139" t="s">
        <v>976</v>
      </c>
      <c r="I892" s="130">
        <f t="shared" si="15"/>
        <v>0.60870882746741706</v>
      </c>
      <c r="J892" s="125" t="s">
        <v>1953</v>
      </c>
      <c r="K892" s="234" t="s">
        <v>3021</v>
      </c>
      <c r="L892" s="234" t="s">
        <v>3209</v>
      </c>
      <c r="M892" s="129" t="s">
        <v>9</v>
      </c>
      <c r="N892" s="137" t="s">
        <v>693</v>
      </c>
      <c r="O892" s="141">
        <v>3613804.87</v>
      </c>
      <c r="P892" s="141">
        <v>637730.28</v>
      </c>
      <c r="Q892" s="141">
        <v>1685301.49</v>
      </c>
      <c r="R892" s="132">
        <v>0</v>
      </c>
      <c r="S892" s="141">
        <v>5950</v>
      </c>
      <c r="T892" s="141">
        <v>5942786.6399999997</v>
      </c>
      <c r="U892" s="156" t="s">
        <v>1954</v>
      </c>
    </row>
    <row r="893" spans="1:21" s="98" customFormat="1" ht="41.4">
      <c r="A893" s="12">
        <v>135</v>
      </c>
      <c r="B893" s="137" t="s">
        <v>960</v>
      </c>
      <c r="C893" s="127">
        <v>114753</v>
      </c>
      <c r="D893" s="127" t="s">
        <v>3468</v>
      </c>
      <c r="E893" s="153" t="s">
        <v>3469</v>
      </c>
      <c r="F893" s="128" t="s">
        <v>3470</v>
      </c>
      <c r="G893" s="138" t="s">
        <v>2000</v>
      </c>
      <c r="H893" s="139" t="s">
        <v>709</v>
      </c>
      <c r="I893" s="130">
        <f t="shared" si="15"/>
        <v>0.40173089535733808</v>
      </c>
      <c r="J893" s="125" t="s">
        <v>1953</v>
      </c>
      <c r="K893" s="234" t="s">
        <v>3021</v>
      </c>
      <c r="L893" s="234" t="s">
        <v>3209</v>
      </c>
      <c r="M893" s="129" t="s">
        <v>9</v>
      </c>
      <c r="N893" s="137" t="s">
        <v>693</v>
      </c>
      <c r="O893" s="141">
        <v>3839620</v>
      </c>
      <c r="P893" s="141">
        <v>677580</v>
      </c>
      <c r="Q893" s="141">
        <v>5040491.59</v>
      </c>
      <c r="R893" s="132">
        <v>0</v>
      </c>
      <c r="S893" s="141">
        <v>2773374.98</v>
      </c>
      <c r="T893" s="141">
        <v>12331066.57</v>
      </c>
      <c r="U893" s="156" t="s">
        <v>1954</v>
      </c>
    </row>
    <row r="894" spans="1:21" s="98" customFormat="1" ht="138">
      <c r="A894" s="12">
        <v>136</v>
      </c>
      <c r="B894" s="137" t="s">
        <v>960</v>
      </c>
      <c r="C894" s="134">
        <v>115603</v>
      </c>
      <c r="D894" s="154" t="s">
        <v>3471</v>
      </c>
      <c r="E894" s="127" t="s">
        <v>3472</v>
      </c>
      <c r="F894" s="128" t="s">
        <v>3473</v>
      </c>
      <c r="G894" s="138" t="s">
        <v>2006</v>
      </c>
      <c r="H894" s="139" t="s">
        <v>430</v>
      </c>
      <c r="I894" s="130">
        <f t="shared" si="15"/>
        <v>0.60560109004196294</v>
      </c>
      <c r="J894" s="125" t="s">
        <v>1953</v>
      </c>
      <c r="K894" s="234" t="s">
        <v>3021</v>
      </c>
      <c r="L894" s="234" t="s">
        <v>3209</v>
      </c>
      <c r="M894" s="129" t="s">
        <v>9</v>
      </c>
      <c r="N894" s="137" t="s">
        <v>693</v>
      </c>
      <c r="O894" s="141">
        <v>2790489.06</v>
      </c>
      <c r="P894" s="141">
        <v>492439.24</v>
      </c>
      <c r="Q894" s="141">
        <v>1324872.29</v>
      </c>
      <c r="R894" s="132">
        <v>0</v>
      </c>
      <c r="S894" s="141">
        <v>5950</v>
      </c>
      <c r="T894" s="141">
        <v>4613750.59</v>
      </c>
      <c r="U894" s="156" t="s">
        <v>1954</v>
      </c>
    </row>
    <row r="895" spans="1:21" s="98" customFormat="1" ht="27.6">
      <c r="A895" s="12">
        <v>137</v>
      </c>
      <c r="B895" s="137" t="s">
        <v>960</v>
      </c>
      <c r="C895" s="127">
        <v>116559</v>
      </c>
      <c r="D895" s="127" t="s">
        <v>3474</v>
      </c>
      <c r="E895" s="127" t="s">
        <v>3475</v>
      </c>
      <c r="F895" s="128" t="s">
        <v>3476</v>
      </c>
      <c r="G895" s="138" t="s">
        <v>2320</v>
      </c>
      <c r="H895" s="139" t="s">
        <v>317</v>
      </c>
      <c r="I895" s="130">
        <f t="shared" si="15"/>
        <v>0.52617775896711383</v>
      </c>
      <c r="J895" s="125" t="s">
        <v>1953</v>
      </c>
      <c r="K895" s="234" t="s">
        <v>3021</v>
      </c>
      <c r="L895" s="234" t="s">
        <v>3209</v>
      </c>
      <c r="M895" s="129" t="s">
        <v>9</v>
      </c>
      <c r="N895" s="137" t="s">
        <v>693</v>
      </c>
      <c r="O895" s="141">
        <v>3394334.37</v>
      </c>
      <c r="P895" s="141">
        <v>599000.07999999996</v>
      </c>
      <c r="Q895" s="141">
        <v>2457592.66</v>
      </c>
      <c r="R895" s="132">
        <v>0</v>
      </c>
      <c r="S895" s="141">
        <v>2211726.0699999998</v>
      </c>
      <c r="T895" s="141">
        <v>8662653.2799999993</v>
      </c>
      <c r="U895" s="156" t="s">
        <v>1954</v>
      </c>
    </row>
    <row r="896" spans="1:21" s="98" customFormat="1" ht="55.2">
      <c r="A896" s="12">
        <v>138</v>
      </c>
      <c r="B896" s="137" t="s">
        <v>960</v>
      </c>
      <c r="C896" s="127">
        <v>116193</v>
      </c>
      <c r="D896" s="127" t="s">
        <v>3477</v>
      </c>
      <c r="E896" s="127" t="s">
        <v>3478</v>
      </c>
      <c r="F896" s="128" t="s">
        <v>3479</v>
      </c>
      <c r="G896" s="138" t="s">
        <v>10412</v>
      </c>
      <c r="H896" s="139" t="s">
        <v>573</v>
      </c>
      <c r="I896" s="130">
        <f t="shared" si="15"/>
        <v>0.53578229989392057</v>
      </c>
      <c r="J896" s="125" t="s">
        <v>1953</v>
      </c>
      <c r="K896" s="234" t="s">
        <v>3021</v>
      </c>
      <c r="L896" s="234" t="s">
        <v>3209</v>
      </c>
      <c r="M896" s="129" t="s">
        <v>9</v>
      </c>
      <c r="N896" s="137" t="s">
        <v>693</v>
      </c>
      <c r="O896" s="141">
        <v>2405042.83</v>
      </c>
      <c r="P896" s="141">
        <v>424419.32</v>
      </c>
      <c r="Q896" s="141">
        <v>1659381.23</v>
      </c>
      <c r="R896" s="132">
        <v>0</v>
      </c>
      <c r="S896" s="141">
        <v>0</v>
      </c>
      <c r="T896" s="141">
        <v>4488843.38</v>
      </c>
      <c r="U896" s="156" t="s">
        <v>1954</v>
      </c>
    </row>
    <row r="897" spans="1:21" s="98" customFormat="1" ht="27.6">
      <c r="A897" s="12">
        <v>139</v>
      </c>
      <c r="B897" s="137" t="s">
        <v>960</v>
      </c>
      <c r="C897" s="127">
        <v>116535</v>
      </c>
      <c r="D897" s="127" t="s">
        <v>3480</v>
      </c>
      <c r="E897" s="127" t="s">
        <v>3481</v>
      </c>
      <c r="F897" s="128" t="s">
        <v>3482</v>
      </c>
      <c r="G897" s="138" t="s">
        <v>11</v>
      </c>
      <c r="H897" s="139" t="s">
        <v>573</v>
      </c>
      <c r="I897" s="130">
        <f t="shared" si="15"/>
        <v>0.6116189276516647</v>
      </c>
      <c r="J897" s="125" t="s">
        <v>1953</v>
      </c>
      <c r="K897" s="234" t="s">
        <v>3021</v>
      </c>
      <c r="L897" s="234" t="s">
        <v>3209</v>
      </c>
      <c r="M897" s="129" t="s">
        <v>9</v>
      </c>
      <c r="N897" s="137" t="s">
        <v>693</v>
      </c>
      <c r="O897" s="141">
        <v>2370755.11</v>
      </c>
      <c r="P897" s="141">
        <v>418368.55</v>
      </c>
      <c r="Q897" s="141">
        <v>1087072.78</v>
      </c>
      <c r="R897" s="132">
        <v>0</v>
      </c>
      <c r="S897" s="141">
        <v>736477.31</v>
      </c>
      <c r="T897" s="141">
        <v>4612673.75</v>
      </c>
      <c r="U897" s="156" t="s">
        <v>1954</v>
      </c>
    </row>
    <row r="898" spans="1:21" s="98" customFormat="1" ht="82.8">
      <c r="A898" s="12">
        <v>140</v>
      </c>
      <c r="B898" s="137" t="s">
        <v>960</v>
      </c>
      <c r="C898" s="127">
        <v>110573</v>
      </c>
      <c r="D898" s="127" t="s">
        <v>3483</v>
      </c>
      <c r="E898" s="127" t="s">
        <v>3484</v>
      </c>
      <c r="F898" s="128" t="s">
        <v>3485</v>
      </c>
      <c r="G898" s="138" t="s">
        <v>10377</v>
      </c>
      <c r="H898" s="139" t="s">
        <v>295</v>
      </c>
      <c r="I898" s="130">
        <f t="shared" si="15"/>
        <v>0.60114427924437031</v>
      </c>
      <c r="J898" s="125" t="s">
        <v>1953</v>
      </c>
      <c r="K898" s="234" t="s">
        <v>3021</v>
      </c>
      <c r="L898" s="234" t="s">
        <v>3209</v>
      </c>
      <c r="M898" s="129" t="s">
        <v>9</v>
      </c>
      <c r="N898" s="137" t="s">
        <v>693</v>
      </c>
      <c r="O898" s="141">
        <v>3780892.58</v>
      </c>
      <c r="P898" s="141">
        <v>667216.34</v>
      </c>
      <c r="Q898" s="141">
        <v>1841383.82</v>
      </c>
      <c r="R898" s="132">
        <v>0</v>
      </c>
      <c r="S898" s="141">
        <v>1218208.6299999999</v>
      </c>
      <c r="T898" s="141">
        <v>7507701.3700000001</v>
      </c>
      <c r="U898" s="156" t="s">
        <v>1954</v>
      </c>
    </row>
    <row r="899" spans="1:21" s="98" customFormat="1" ht="69">
      <c r="A899" s="12">
        <v>141</v>
      </c>
      <c r="B899" s="137" t="s">
        <v>960</v>
      </c>
      <c r="C899" s="127">
        <v>116336</v>
      </c>
      <c r="D899" s="127" t="s">
        <v>3486</v>
      </c>
      <c r="E899" s="127" t="s">
        <v>3487</v>
      </c>
      <c r="F899" s="128" t="s">
        <v>3488</v>
      </c>
      <c r="G899" s="138" t="s">
        <v>1978</v>
      </c>
      <c r="H899" s="139" t="s">
        <v>223</v>
      </c>
      <c r="I899" s="130">
        <f t="shared" si="15"/>
        <v>0.52113793334163527</v>
      </c>
      <c r="J899" s="125" t="s">
        <v>1953</v>
      </c>
      <c r="K899" s="234" t="s">
        <v>3021</v>
      </c>
      <c r="L899" s="234" t="s">
        <v>3209</v>
      </c>
      <c r="M899" s="129" t="s">
        <v>9</v>
      </c>
      <c r="N899" s="137" t="s">
        <v>693</v>
      </c>
      <c r="O899" s="141">
        <v>2188692.29</v>
      </c>
      <c r="P899" s="141">
        <v>386239.81</v>
      </c>
      <c r="Q899" s="141">
        <v>1624900.9</v>
      </c>
      <c r="R899" s="132">
        <v>0</v>
      </c>
      <c r="S899" s="141">
        <v>888350.84</v>
      </c>
      <c r="T899" s="141">
        <v>5088183.84</v>
      </c>
      <c r="U899" s="156" t="s">
        <v>1954</v>
      </c>
    </row>
    <row r="900" spans="1:21" s="98" customFormat="1" ht="41.4">
      <c r="A900" s="12">
        <v>142</v>
      </c>
      <c r="B900" s="137" t="s">
        <v>960</v>
      </c>
      <c r="C900" s="127">
        <v>115574</v>
      </c>
      <c r="D900" s="127" t="s">
        <v>3489</v>
      </c>
      <c r="E900" s="127" t="s">
        <v>3490</v>
      </c>
      <c r="F900" s="128" t="s">
        <v>3491</v>
      </c>
      <c r="G900" s="138" t="s">
        <v>2876</v>
      </c>
      <c r="H900" s="139" t="s">
        <v>573</v>
      </c>
      <c r="I900" s="130">
        <f t="shared" si="15"/>
        <v>0.60642214122350269</v>
      </c>
      <c r="J900" s="125" t="s">
        <v>1953</v>
      </c>
      <c r="K900" s="234" t="s">
        <v>3021</v>
      </c>
      <c r="L900" s="234" t="s">
        <v>3209</v>
      </c>
      <c r="M900" s="129" t="s">
        <v>9</v>
      </c>
      <c r="N900" s="137" t="s">
        <v>693</v>
      </c>
      <c r="O900" s="141">
        <v>3052086.87</v>
      </c>
      <c r="P900" s="141">
        <v>538603.56000000006</v>
      </c>
      <c r="Q900" s="141">
        <v>1442250.59</v>
      </c>
      <c r="R900" s="132">
        <v>0</v>
      </c>
      <c r="S900" s="141">
        <v>1075319.3500000001</v>
      </c>
      <c r="T900" s="141">
        <v>6108260.3700000001</v>
      </c>
      <c r="U900" s="156" t="s">
        <v>1954</v>
      </c>
    </row>
    <row r="901" spans="1:21" s="98" customFormat="1" ht="27.6">
      <c r="A901" s="12">
        <v>143</v>
      </c>
      <c r="B901" s="137" t="s">
        <v>960</v>
      </c>
      <c r="C901" s="127">
        <v>114111</v>
      </c>
      <c r="D901" s="127" t="s">
        <v>3492</v>
      </c>
      <c r="E901" s="127" t="s">
        <v>3493</v>
      </c>
      <c r="F901" s="128" t="s">
        <v>3494</v>
      </c>
      <c r="G901" s="138" t="s">
        <v>10356</v>
      </c>
      <c r="H901" s="139" t="s">
        <v>223</v>
      </c>
      <c r="I901" s="130">
        <f t="shared" si="15"/>
        <v>0.60923690698118971</v>
      </c>
      <c r="J901" s="125" t="s">
        <v>1953</v>
      </c>
      <c r="K901" s="234" t="s">
        <v>3021</v>
      </c>
      <c r="L901" s="234" t="s">
        <v>3209</v>
      </c>
      <c r="M901" s="129" t="s">
        <v>9</v>
      </c>
      <c r="N901" s="137" t="s">
        <v>693</v>
      </c>
      <c r="O901" s="141">
        <v>2386002.33</v>
      </c>
      <c r="P901" s="141">
        <v>421059.22</v>
      </c>
      <c r="Q901" s="141">
        <v>1109316.96</v>
      </c>
      <c r="R901" s="132">
        <v>0</v>
      </c>
      <c r="S901" s="141">
        <v>732756.66</v>
      </c>
      <c r="T901" s="141">
        <v>4649135.17</v>
      </c>
      <c r="U901" s="156" t="s">
        <v>1954</v>
      </c>
    </row>
    <row r="902" spans="1:21" s="98" customFormat="1" ht="27.6">
      <c r="A902" s="12">
        <v>144</v>
      </c>
      <c r="B902" s="30" t="s">
        <v>2233</v>
      </c>
      <c r="C902" s="12">
        <v>118045</v>
      </c>
      <c r="D902" s="46" t="s">
        <v>3495</v>
      </c>
      <c r="E902" s="46" t="s">
        <v>3496</v>
      </c>
      <c r="F902" s="45" t="s">
        <v>3497</v>
      </c>
      <c r="G902" s="14" t="s">
        <v>411</v>
      </c>
      <c r="H902" s="14" t="s">
        <v>707</v>
      </c>
      <c r="I902" s="123">
        <f t="shared" si="15"/>
        <v>0.51000000265305789</v>
      </c>
      <c r="J902" s="12" t="s">
        <v>1953</v>
      </c>
      <c r="K902" s="63" t="s">
        <v>3021</v>
      </c>
      <c r="L902" s="63" t="s">
        <v>3021</v>
      </c>
      <c r="M902" s="14" t="s">
        <v>166</v>
      </c>
      <c r="N902" s="30" t="s">
        <v>696</v>
      </c>
      <c r="O902" s="122">
        <v>711254.74</v>
      </c>
      <c r="P902" s="122">
        <v>125515.54</v>
      </c>
      <c r="Q902" s="122">
        <v>557846.85</v>
      </c>
      <c r="R902" s="122">
        <v>0</v>
      </c>
      <c r="S902" s="122">
        <v>7016.24</v>
      </c>
      <c r="T902" s="122">
        <v>1401633.3699999999</v>
      </c>
      <c r="U902" s="252" t="s">
        <v>1954</v>
      </c>
    </row>
    <row r="903" spans="1:21" s="98" customFormat="1" ht="27.6">
      <c r="A903" s="12">
        <v>145</v>
      </c>
      <c r="B903" s="30" t="s">
        <v>2242</v>
      </c>
      <c r="C903" s="12">
        <v>111225</v>
      </c>
      <c r="D903" s="46" t="s">
        <v>3498</v>
      </c>
      <c r="E903" s="46" t="s">
        <v>3499</v>
      </c>
      <c r="F903" s="45" t="s">
        <v>3500</v>
      </c>
      <c r="G903" s="14" t="s">
        <v>3168</v>
      </c>
      <c r="H903" s="14" t="s">
        <v>165</v>
      </c>
      <c r="I903" s="123">
        <f t="shared" si="15"/>
        <v>0.8500000000947816</v>
      </c>
      <c r="J903" s="12" t="s">
        <v>1953</v>
      </c>
      <c r="K903" s="63" t="s">
        <v>3021</v>
      </c>
      <c r="L903" s="63" t="s">
        <v>3501</v>
      </c>
      <c r="M903" s="14" t="s">
        <v>166</v>
      </c>
      <c r="N903" s="30" t="s">
        <v>696</v>
      </c>
      <c r="O903" s="122">
        <v>4483990.0999999996</v>
      </c>
      <c r="P903" s="122">
        <v>685786.72</v>
      </c>
      <c r="Q903" s="122">
        <v>105505.65</v>
      </c>
      <c r="R903" s="122">
        <v>0</v>
      </c>
      <c r="S903" s="122">
        <v>2343710.58</v>
      </c>
      <c r="T903" s="122">
        <v>7618993.0499999998</v>
      </c>
      <c r="U903" s="252" t="s">
        <v>1954</v>
      </c>
    </row>
    <row r="904" spans="1:21" s="98" customFormat="1" ht="96.6">
      <c r="A904" s="12">
        <v>146</v>
      </c>
      <c r="B904" s="30" t="s">
        <v>2242</v>
      </c>
      <c r="C904" s="12">
        <v>115629</v>
      </c>
      <c r="D904" s="46" t="s">
        <v>3502</v>
      </c>
      <c r="E904" s="46" t="s">
        <v>3503</v>
      </c>
      <c r="F904" s="45" t="s">
        <v>3504</v>
      </c>
      <c r="G904" s="14" t="s">
        <v>10413</v>
      </c>
      <c r="H904" s="14" t="s">
        <v>186</v>
      </c>
      <c r="I904" s="123">
        <f t="shared" si="15"/>
        <v>0.84999999993609299</v>
      </c>
      <c r="J904" s="12" t="s">
        <v>1953</v>
      </c>
      <c r="K904" s="63" t="s">
        <v>3021</v>
      </c>
      <c r="L904" s="63" t="s">
        <v>3399</v>
      </c>
      <c r="M904" s="14" t="s">
        <v>166</v>
      </c>
      <c r="N904" s="30" t="s">
        <v>696</v>
      </c>
      <c r="O904" s="122">
        <v>13300570.210000001</v>
      </c>
      <c r="P904" s="122">
        <v>2034204.86</v>
      </c>
      <c r="Q904" s="122">
        <v>312954.59000000003</v>
      </c>
      <c r="R904" s="122">
        <v>0</v>
      </c>
      <c r="S904" s="122">
        <v>1330458.18</v>
      </c>
      <c r="T904" s="122">
        <v>16978187.84</v>
      </c>
      <c r="U904" s="252" t="s">
        <v>1954</v>
      </c>
    </row>
    <row r="905" spans="1:21" s="98" customFormat="1" ht="96.6">
      <c r="A905" s="12">
        <v>147</v>
      </c>
      <c r="B905" s="30" t="s">
        <v>2242</v>
      </c>
      <c r="C905" s="84">
        <v>111799</v>
      </c>
      <c r="D905" s="46" t="s">
        <v>3505</v>
      </c>
      <c r="E905" s="46" t="s">
        <v>3496</v>
      </c>
      <c r="F905" s="45" t="s">
        <v>3506</v>
      </c>
      <c r="G905" s="14" t="s">
        <v>2000</v>
      </c>
      <c r="H905" s="14" t="s">
        <v>708</v>
      </c>
      <c r="I905" s="123">
        <f t="shared" si="15"/>
        <v>0.84999999926635483</v>
      </c>
      <c r="J905" s="12" t="s">
        <v>1953</v>
      </c>
      <c r="K905" s="63" t="s">
        <v>3021</v>
      </c>
      <c r="L905" s="63" t="s">
        <v>3399</v>
      </c>
      <c r="M905" s="14" t="s">
        <v>166</v>
      </c>
      <c r="N905" s="30" t="s">
        <v>696</v>
      </c>
      <c r="O905" s="122">
        <v>4634393.32</v>
      </c>
      <c r="P905" s="122">
        <v>708789.57</v>
      </c>
      <c r="Q905" s="122">
        <v>109044.55</v>
      </c>
      <c r="R905" s="122">
        <v>0</v>
      </c>
      <c r="S905" s="122">
        <v>0</v>
      </c>
      <c r="T905" s="122">
        <v>5452227.4400000004</v>
      </c>
      <c r="U905" s="252" t="s">
        <v>1954</v>
      </c>
    </row>
    <row r="906" spans="1:21" s="98" customFormat="1" ht="41.4">
      <c r="A906" s="12">
        <v>148</v>
      </c>
      <c r="B906" s="137" t="s">
        <v>2242</v>
      </c>
      <c r="C906" s="127">
        <v>115541</v>
      </c>
      <c r="D906" s="127" t="s">
        <v>3507</v>
      </c>
      <c r="E906" s="127" t="s">
        <v>3508</v>
      </c>
      <c r="F906" s="128" t="s">
        <v>3509</v>
      </c>
      <c r="G906" s="138" t="s">
        <v>3150</v>
      </c>
      <c r="H906" s="139" t="s">
        <v>480</v>
      </c>
      <c r="I906" s="130">
        <f t="shared" si="15"/>
        <v>0.84999971115604378</v>
      </c>
      <c r="J906" s="125" t="s">
        <v>1953</v>
      </c>
      <c r="K906" s="234" t="s">
        <v>3021</v>
      </c>
      <c r="L906" s="234" t="s">
        <v>3399</v>
      </c>
      <c r="M906" s="129" t="s">
        <v>166</v>
      </c>
      <c r="N906" s="137" t="s">
        <v>696</v>
      </c>
      <c r="O906" s="148">
        <v>903428.67</v>
      </c>
      <c r="P906" s="148">
        <v>138171.79999999999</v>
      </c>
      <c r="Q906" s="148">
        <v>21257.15</v>
      </c>
      <c r="R906" s="132">
        <v>0</v>
      </c>
      <c r="S906" s="148">
        <v>565312.46</v>
      </c>
      <c r="T906" s="148">
        <v>1628169.76</v>
      </c>
      <c r="U906" s="156" t="s">
        <v>1954</v>
      </c>
    </row>
    <row r="907" spans="1:21" s="98" customFormat="1" ht="69">
      <c r="A907" s="12">
        <v>149</v>
      </c>
      <c r="B907" s="137" t="s">
        <v>2242</v>
      </c>
      <c r="C907" s="127">
        <v>110301</v>
      </c>
      <c r="D907" s="127" t="s">
        <v>3510</v>
      </c>
      <c r="E907" s="127" t="s">
        <v>3511</v>
      </c>
      <c r="F907" s="128" t="s">
        <v>3512</v>
      </c>
      <c r="G907" s="138" t="s">
        <v>10414</v>
      </c>
      <c r="H907" s="139" t="s">
        <v>10415</v>
      </c>
      <c r="I907" s="130">
        <f t="shared" si="15"/>
        <v>0.84999999975686902</v>
      </c>
      <c r="J907" s="125" t="s">
        <v>1953</v>
      </c>
      <c r="K907" s="234" t="s">
        <v>3021</v>
      </c>
      <c r="L907" s="234" t="s">
        <v>3399</v>
      </c>
      <c r="M907" s="129" t="s">
        <v>166</v>
      </c>
      <c r="N907" s="137" t="s">
        <v>696</v>
      </c>
      <c r="O907" s="141">
        <v>8740146.6300000008</v>
      </c>
      <c r="P907" s="141">
        <v>1336728.31</v>
      </c>
      <c r="Q907" s="141">
        <v>205650.51</v>
      </c>
      <c r="R907" s="132">
        <v>0</v>
      </c>
      <c r="S907" s="141">
        <v>68345.27</v>
      </c>
      <c r="T907" s="141">
        <v>10350870.720000001</v>
      </c>
      <c r="U907" s="156" t="s">
        <v>1954</v>
      </c>
    </row>
    <row r="908" spans="1:21" s="98" customFormat="1" ht="27.6">
      <c r="A908" s="12">
        <v>150</v>
      </c>
      <c r="B908" s="30" t="s">
        <v>3513</v>
      </c>
      <c r="C908" s="12">
        <v>116049</v>
      </c>
      <c r="D908" s="46" t="s">
        <v>3514</v>
      </c>
      <c r="E908" s="46" t="s">
        <v>3515</v>
      </c>
      <c r="F908" s="45" t="s">
        <v>3516</v>
      </c>
      <c r="G908" s="14" t="s">
        <v>1974</v>
      </c>
      <c r="H908" s="14" t="s">
        <v>966</v>
      </c>
      <c r="I908" s="123">
        <f t="shared" si="15"/>
        <v>0.84999999979079366</v>
      </c>
      <c r="J908" s="12" t="s">
        <v>1953</v>
      </c>
      <c r="K908" s="63" t="s">
        <v>3021</v>
      </c>
      <c r="L908" s="63" t="s">
        <v>3021</v>
      </c>
      <c r="M908" s="14" t="s">
        <v>166</v>
      </c>
      <c r="N908" s="30" t="s">
        <v>700</v>
      </c>
      <c r="O908" s="122">
        <v>12188922.630000001</v>
      </c>
      <c r="P908" s="122">
        <v>1864188.17</v>
      </c>
      <c r="Q908" s="122">
        <v>286798.18</v>
      </c>
      <c r="R908" s="122">
        <v>0</v>
      </c>
      <c r="S908" s="122">
        <v>22929.14</v>
      </c>
      <c r="T908" s="122">
        <v>14362838.120000001</v>
      </c>
      <c r="U908" s="252" t="s">
        <v>1954</v>
      </c>
    </row>
    <row r="909" spans="1:21" s="98" customFormat="1" ht="82.8">
      <c r="A909" s="12">
        <v>151</v>
      </c>
      <c r="B909" s="30" t="s">
        <v>3513</v>
      </c>
      <c r="C909" s="12">
        <v>116048</v>
      </c>
      <c r="D909" s="46" t="s">
        <v>3517</v>
      </c>
      <c r="E909" s="46" t="s">
        <v>3518</v>
      </c>
      <c r="F909" s="45" t="s">
        <v>3519</v>
      </c>
      <c r="G909" s="14" t="s">
        <v>1974</v>
      </c>
      <c r="H909" s="14" t="s">
        <v>972</v>
      </c>
      <c r="I909" s="123">
        <f t="shared" si="15"/>
        <v>0.85000000085145722</v>
      </c>
      <c r="J909" s="12" t="s">
        <v>1953</v>
      </c>
      <c r="K909" s="63" t="s">
        <v>3021</v>
      </c>
      <c r="L909" s="63" t="s">
        <v>3021</v>
      </c>
      <c r="M909" s="14" t="s">
        <v>166</v>
      </c>
      <c r="N909" s="30" t="s">
        <v>700</v>
      </c>
      <c r="O909" s="122">
        <v>4492298.4800000004</v>
      </c>
      <c r="P909" s="122">
        <v>687057.41</v>
      </c>
      <c r="Q909" s="122">
        <v>105701.14</v>
      </c>
      <c r="R909" s="122">
        <v>0</v>
      </c>
      <c r="S909" s="122">
        <v>1134279.44</v>
      </c>
      <c r="T909" s="122">
        <v>6419336.4700000007</v>
      </c>
      <c r="U909" s="252" t="s">
        <v>1954</v>
      </c>
    </row>
    <row r="910" spans="1:21" s="98" customFormat="1" ht="82.8">
      <c r="A910" s="12">
        <v>152</v>
      </c>
      <c r="B910" s="30" t="s">
        <v>3513</v>
      </c>
      <c r="C910" s="12">
        <v>116053</v>
      </c>
      <c r="D910" s="46" t="s">
        <v>3520</v>
      </c>
      <c r="E910" s="46" t="s">
        <v>3518</v>
      </c>
      <c r="F910" s="45" t="s">
        <v>3521</v>
      </c>
      <c r="G910" s="14" t="s">
        <v>1974</v>
      </c>
      <c r="H910" s="14" t="s">
        <v>966</v>
      </c>
      <c r="I910" s="123">
        <f t="shared" si="15"/>
        <v>0.84999999992271558</v>
      </c>
      <c r="J910" s="12" t="s">
        <v>1953</v>
      </c>
      <c r="K910" s="63" t="s">
        <v>3021</v>
      </c>
      <c r="L910" s="63" t="s">
        <v>3021</v>
      </c>
      <c r="M910" s="14" t="s">
        <v>166</v>
      </c>
      <c r="N910" s="30" t="s">
        <v>700</v>
      </c>
      <c r="O910" s="122">
        <v>16497519.26</v>
      </c>
      <c r="P910" s="122">
        <v>2523149.9900000002</v>
      </c>
      <c r="Q910" s="122">
        <v>388176.94</v>
      </c>
      <c r="R910" s="122">
        <v>0</v>
      </c>
      <c r="S910" s="122">
        <v>112974.72</v>
      </c>
      <c r="T910" s="122">
        <v>19521820.91</v>
      </c>
      <c r="U910" s="252" t="s">
        <v>1954</v>
      </c>
    </row>
    <row r="911" spans="1:21" s="98" customFormat="1" ht="69">
      <c r="A911" s="12">
        <v>153</v>
      </c>
      <c r="B911" s="137" t="s">
        <v>3513</v>
      </c>
      <c r="C911" s="127">
        <v>117867</v>
      </c>
      <c r="D911" s="127" t="s">
        <v>3522</v>
      </c>
      <c r="E911" s="127" t="s">
        <v>3523</v>
      </c>
      <c r="F911" s="128" t="s">
        <v>3524</v>
      </c>
      <c r="G911" s="138" t="s">
        <v>2563</v>
      </c>
      <c r="H911" s="139" t="s">
        <v>966</v>
      </c>
      <c r="I911" s="130">
        <f t="shared" si="15"/>
        <v>0.84999999989204911</v>
      </c>
      <c r="J911" s="125" t="s">
        <v>1953</v>
      </c>
      <c r="K911" s="234" t="s">
        <v>3021</v>
      </c>
      <c r="L911" s="234" t="s">
        <v>3021</v>
      </c>
      <c r="M911" s="129" t="s">
        <v>166</v>
      </c>
      <c r="N911" s="137" t="s">
        <v>700</v>
      </c>
      <c r="O911" s="148">
        <v>11810917.439999999</v>
      </c>
      <c r="P911" s="148">
        <v>1806375.61</v>
      </c>
      <c r="Q911" s="148">
        <v>277903.94</v>
      </c>
      <c r="R911" s="132">
        <v>0</v>
      </c>
      <c r="S911" s="148">
        <v>215371.96</v>
      </c>
      <c r="T911" s="148">
        <v>14110568.949999999</v>
      </c>
      <c r="U911" s="156" t="s">
        <v>1954</v>
      </c>
    </row>
    <row r="912" spans="1:21" s="98" customFormat="1" ht="27.6">
      <c r="A912" s="12">
        <v>154</v>
      </c>
      <c r="B912" s="137" t="s">
        <v>3513</v>
      </c>
      <c r="C912" s="127">
        <v>116054</v>
      </c>
      <c r="D912" s="127" t="s">
        <v>3525</v>
      </c>
      <c r="E912" s="155" t="s">
        <v>3518</v>
      </c>
      <c r="F912" s="128" t="s">
        <v>3526</v>
      </c>
      <c r="G912" s="138" t="s">
        <v>3028</v>
      </c>
      <c r="H912" s="139" t="s">
        <v>979</v>
      </c>
      <c r="I912" s="130">
        <f t="shared" si="15"/>
        <v>0.85000000005056708</v>
      </c>
      <c r="J912" s="125" t="s">
        <v>1953</v>
      </c>
      <c r="K912" s="234" t="s">
        <v>3021</v>
      </c>
      <c r="L912" s="234" t="s">
        <v>3021</v>
      </c>
      <c r="M912" s="129" t="s">
        <v>166</v>
      </c>
      <c r="N912" s="137" t="s">
        <v>700</v>
      </c>
      <c r="O912" s="148">
        <v>8404649.9499999993</v>
      </c>
      <c r="P912" s="148">
        <v>1285417.05</v>
      </c>
      <c r="Q912" s="148">
        <v>197756.47</v>
      </c>
      <c r="R912" s="132">
        <v>0</v>
      </c>
      <c r="S912" s="148">
        <v>682538.51</v>
      </c>
      <c r="T912" s="148">
        <v>10570361.98</v>
      </c>
      <c r="U912" s="156" t="s">
        <v>1954</v>
      </c>
    </row>
    <row r="913" spans="1:21" s="98" customFormat="1" ht="27.6">
      <c r="A913" s="12">
        <v>155</v>
      </c>
      <c r="B913" s="30" t="s">
        <v>964</v>
      </c>
      <c r="C913" s="12">
        <v>119213</v>
      </c>
      <c r="D913" s="46" t="s">
        <v>3527</v>
      </c>
      <c r="E913" s="46" t="s">
        <v>3528</v>
      </c>
      <c r="F913" s="45" t="s">
        <v>3529</v>
      </c>
      <c r="G913" s="14" t="s">
        <v>3081</v>
      </c>
      <c r="H913" s="14" t="s">
        <v>3530</v>
      </c>
      <c r="I913" s="123">
        <f t="shared" si="15"/>
        <v>0.84999999945256643</v>
      </c>
      <c r="J913" s="12" t="s">
        <v>1953</v>
      </c>
      <c r="K913" s="63" t="s">
        <v>3021</v>
      </c>
      <c r="L913" s="63" t="s">
        <v>3531</v>
      </c>
      <c r="M913" s="14" t="s">
        <v>166</v>
      </c>
      <c r="N913" s="30" t="s">
        <v>703</v>
      </c>
      <c r="O913" s="122">
        <v>3105399.96</v>
      </c>
      <c r="P913" s="122">
        <v>474943.52</v>
      </c>
      <c r="Q913" s="122">
        <v>73068.240000000005</v>
      </c>
      <c r="R913" s="122">
        <v>0</v>
      </c>
      <c r="S913" s="122">
        <v>161104.74</v>
      </c>
      <c r="T913" s="122">
        <v>3814516.46</v>
      </c>
      <c r="U913" s="252" t="s">
        <v>1954</v>
      </c>
    </row>
    <row r="914" spans="1:21" s="98" customFormat="1" ht="27.6">
      <c r="A914" s="12">
        <v>156</v>
      </c>
      <c r="B914" s="30" t="s">
        <v>964</v>
      </c>
      <c r="C914" s="12">
        <v>113016</v>
      </c>
      <c r="D914" s="46" t="s">
        <v>3532</v>
      </c>
      <c r="E914" s="46" t="s">
        <v>3523</v>
      </c>
      <c r="F914" s="45" t="s">
        <v>3533</v>
      </c>
      <c r="G914" s="14" t="s">
        <v>3534</v>
      </c>
      <c r="H914" s="14" t="s">
        <v>708</v>
      </c>
      <c r="I914" s="123">
        <f t="shared" si="15"/>
        <v>0.84999999866944975</v>
      </c>
      <c r="J914" s="12" t="s">
        <v>1953</v>
      </c>
      <c r="K914" s="63" t="s">
        <v>3021</v>
      </c>
      <c r="L914" s="63" t="s">
        <v>3040</v>
      </c>
      <c r="M914" s="14" t="s">
        <v>166</v>
      </c>
      <c r="N914" s="30" t="s">
        <v>703</v>
      </c>
      <c r="O914" s="122">
        <v>4791251.05</v>
      </c>
      <c r="P914" s="122">
        <v>732779.58</v>
      </c>
      <c r="Q914" s="122">
        <v>112735.32</v>
      </c>
      <c r="R914" s="122">
        <v>0</v>
      </c>
      <c r="S914" s="122">
        <v>788539.01</v>
      </c>
      <c r="T914" s="122">
        <v>6425304.96</v>
      </c>
      <c r="U914" s="252" t="s">
        <v>1954</v>
      </c>
    </row>
    <row r="915" spans="1:21" s="99" customFormat="1" ht="96.6">
      <c r="A915" s="12">
        <v>157</v>
      </c>
      <c r="B915" s="137" t="s">
        <v>964</v>
      </c>
      <c r="C915" s="127">
        <v>115092</v>
      </c>
      <c r="D915" s="127" t="s">
        <v>3535</v>
      </c>
      <c r="E915" s="127" t="s">
        <v>3536</v>
      </c>
      <c r="F915" s="128" t="s">
        <v>3537</v>
      </c>
      <c r="G915" s="150" t="s">
        <v>1978</v>
      </c>
      <c r="H915" s="139" t="s">
        <v>706</v>
      </c>
      <c r="I915" s="130">
        <f t="shared" si="15"/>
        <v>0.84999999995265885</v>
      </c>
      <c r="J915" s="125" t="s">
        <v>1953</v>
      </c>
      <c r="K915" s="234" t="s">
        <v>3021</v>
      </c>
      <c r="L915" s="234" t="s">
        <v>3040</v>
      </c>
      <c r="M915" s="129" t="s">
        <v>166</v>
      </c>
      <c r="N915" s="137" t="s">
        <v>703</v>
      </c>
      <c r="O915" s="141">
        <v>17954755.07</v>
      </c>
      <c r="P915" s="141">
        <v>2746021.36</v>
      </c>
      <c r="Q915" s="141">
        <v>422464.83</v>
      </c>
      <c r="R915" s="132">
        <v>0</v>
      </c>
      <c r="S915" s="141">
        <v>0</v>
      </c>
      <c r="T915" s="132">
        <v>21123241.260000002</v>
      </c>
      <c r="U915" s="156" t="s">
        <v>1954</v>
      </c>
    </row>
    <row r="916" spans="1:21" s="98" customFormat="1" ht="13.95" customHeight="1">
      <c r="A916" s="12">
        <v>158</v>
      </c>
      <c r="B916" s="30" t="s">
        <v>963</v>
      </c>
      <c r="C916" s="12">
        <v>110343</v>
      </c>
      <c r="D916" s="46" t="s">
        <v>3538</v>
      </c>
      <c r="E916" s="46" t="s">
        <v>3539</v>
      </c>
      <c r="F916" s="45" t="s">
        <v>3540</v>
      </c>
      <c r="G916" s="14" t="s">
        <v>1970</v>
      </c>
      <c r="H916" s="14" t="s">
        <v>706</v>
      </c>
      <c r="I916" s="123">
        <f t="shared" si="15"/>
        <v>0.8499999999806841</v>
      </c>
      <c r="J916" s="12" t="s">
        <v>1953</v>
      </c>
      <c r="K916" s="63" t="s">
        <v>3021</v>
      </c>
      <c r="L916" s="63" t="s">
        <v>3021</v>
      </c>
      <c r="M916" s="14" t="s">
        <v>166</v>
      </c>
      <c r="N916" s="30" t="s">
        <v>698</v>
      </c>
      <c r="O916" s="122">
        <v>132016428.23</v>
      </c>
      <c r="P916" s="122">
        <v>20190747.850000001</v>
      </c>
      <c r="Q916" s="122">
        <v>3106268.9</v>
      </c>
      <c r="R916" s="122">
        <v>0</v>
      </c>
      <c r="S916" s="122">
        <v>0</v>
      </c>
      <c r="T916" s="122">
        <v>155313444.98000002</v>
      </c>
      <c r="U916" s="252" t="s">
        <v>1954</v>
      </c>
    </row>
    <row r="917" spans="1:21" s="98" customFormat="1" ht="110.4">
      <c r="A917" s="12">
        <v>159</v>
      </c>
      <c r="B917" s="30" t="s">
        <v>967</v>
      </c>
      <c r="C917" s="12">
        <v>118331</v>
      </c>
      <c r="D917" s="46" t="s">
        <v>3541</v>
      </c>
      <c r="E917" s="46" t="s">
        <v>3542</v>
      </c>
      <c r="F917" s="45" t="s">
        <v>3543</v>
      </c>
      <c r="G917" s="14" t="s">
        <v>3544</v>
      </c>
      <c r="H917" s="14" t="s">
        <v>12</v>
      </c>
      <c r="I917" s="123">
        <f t="shared" si="15"/>
        <v>0.85000000019334276</v>
      </c>
      <c r="J917" s="12" t="s">
        <v>1953</v>
      </c>
      <c r="K917" s="63" t="s">
        <v>3021</v>
      </c>
      <c r="L917" s="63" t="s">
        <v>3545</v>
      </c>
      <c r="M917" s="14" t="s">
        <v>166</v>
      </c>
      <c r="N917" s="30" t="s">
        <v>703</v>
      </c>
      <c r="O917" s="122">
        <v>17585354.170000002</v>
      </c>
      <c r="P917" s="122">
        <v>2689524.75</v>
      </c>
      <c r="Q917" s="122">
        <v>413773.04</v>
      </c>
      <c r="R917" s="122">
        <v>0</v>
      </c>
      <c r="S917" s="122">
        <v>145580.44</v>
      </c>
      <c r="T917" s="122">
        <v>20834232.400000002</v>
      </c>
      <c r="U917" s="252" t="s">
        <v>1954</v>
      </c>
    </row>
    <row r="918" spans="1:21" s="98" customFormat="1" ht="41.4">
      <c r="A918" s="12">
        <v>160</v>
      </c>
      <c r="B918" s="30" t="s">
        <v>967</v>
      </c>
      <c r="C918" s="12">
        <v>118447</v>
      </c>
      <c r="D918" s="46" t="s">
        <v>3546</v>
      </c>
      <c r="E918" s="46" t="s">
        <v>3547</v>
      </c>
      <c r="F918" s="45" t="s">
        <v>3548</v>
      </c>
      <c r="G918" s="14" t="s">
        <v>70</v>
      </c>
      <c r="H918" s="14" t="s">
        <v>3549</v>
      </c>
      <c r="I918" s="123">
        <f t="shared" si="15"/>
        <v>0.85027567375091218</v>
      </c>
      <c r="J918" s="12" t="s">
        <v>1953</v>
      </c>
      <c r="K918" s="63" t="s">
        <v>3021</v>
      </c>
      <c r="L918" s="63" t="s">
        <v>3114</v>
      </c>
      <c r="M918" s="14" t="s">
        <v>166</v>
      </c>
      <c r="N918" s="30" t="s">
        <v>703</v>
      </c>
      <c r="O918" s="122">
        <v>13108522.039999999</v>
      </c>
      <c r="P918" s="122">
        <v>2004832.78</v>
      </c>
      <c r="Q918" s="122">
        <v>303435.81</v>
      </c>
      <c r="R918" s="122">
        <v>0</v>
      </c>
      <c r="S918" s="122">
        <v>98861</v>
      </c>
      <c r="T918" s="122">
        <v>15515651.629999999</v>
      </c>
      <c r="U918" s="252" t="s">
        <v>1954</v>
      </c>
    </row>
    <row r="919" spans="1:21" s="98" customFormat="1" ht="27.6">
      <c r="A919" s="12">
        <v>161</v>
      </c>
      <c r="B919" s="30" t="s">
        <v>967</v>
      </c>
      <c r="C919" s="12">
        <v>112734</v>
      </c>
      <c r="D919" s="46" t="s">
        <v>3550</v>
      </c>
      <c r="E919" s="46" t="s">
        <v>3542</v>
      </c>
      <c r="F919" s="45" t="s">
        <v>3551</v>
      </c>
      <c r="G919" s="14" t="s">
        <v>483</v>
      </c>
      <c r="H919" s="14" t="s">
        <v>186</v>
      </c>
      <c r="I919" s="123">
        <f t="shared" si="15"/>
        <v>0.85000000018214805</v>
      </c>
      <c r="J919" s="12" t="s">
        <v>1953</v>
      </c>
      <c r="K919" s="63" t="s">
        <v>3021</v>
      </c>
      <c r="L919" s="63" t="s">
        <v>3021</v>
      </c>
      <c r="M919" s="14" t="s">
        <v>166</v>
      </c>
      <c r="N919" s="30" t="s">
        <v>703</v>
      </c>
      <c r="O919" s="122">
        <v>18666123.899999999</v>
      </c>
      <c r="P919" s="122">
        <v>2854818.94</v>
      </c>
      <c r="Q919" s="122">
        <v>439202.92</v>
      </c>
      <c r="R919" s="122">
        <v>0</v>
      </c>
      <c r="S919" s="122">
        <v>5271.7</v>
      </c>
      <c r="T919" s="122">
        <v>21965417.460000001</v>
      </c>
      <c r="U919" s="252" t="s">
        <v>1954</v>
      </c>
    </row>
    <row r="920" spans="1:21" s="98" customFormat="1" ht="41.4">
      <c r="A920" s="12">
        <v>162</v>
      </c>
      <c r="B920" s="137" t="s">
        <v>967</v>
      </c>
      <c r="C920" s="127">
        <v>115374</v>
      </c>
      <c r="D920" s="127" t="s">
        <v>3552</v>
      </c>
      <c r="E920" s="127" t="s">
        <v>3553</v>
      </c>
      <c r="F920" s="128" t="s">
        <v>3554</v>
      </c>
      <c r="G920" s="138" t="s">
        <v>1974</v>
      </c>
      <c r="H920" s="139" t="s">
        <v>980</v>
      </c>
      <c r="I920" s="130">
        <f t="shared" si="15"/>
        <v>0.84999999986919272</v>
      </c>
      <c r="J920" s="125" t="s">
        <v>1953</v>
      </c>
      <c r="K920" s="234" t="s">
        <v>3021</v>
      </c>
      <c r="L920" s="234" t="s">
        <v>3021</v>
      </c>
      <c r="M920" s="129" t="s">
        <v>166</v>
      </c>
      <c r="N920" s="137" t="s">
        <v>703</v>
      </c>
      <c r="O920" s="141">
        <v>16245269.4</v>
      </c>
      <c r="P920" s="141">
        <v>2484570.62</v>
      </c>
      <c r="Q920" s="141">
        <v>382241.63</v>
      </c>
      <c r="R920" s="141">
        <v>0</v>
      </c>
      <c r="S920" s="141">
        <v>0</v>
      </c>
      <c r="T920" s="141">
        <v>19112081.649999999</v>
      </c>
      <c r="U920" s="156" t="s">
        <v>1954</v>
      </c>
    </row>
    <row r="921" spans="1:21" s="98" customFormat="1" ht="96.6">
      <c r="A921" s="12">
        <v>163</v>
      </c>
      <c r="B921" s="156" t="s">
        <v>3555</v>
      </c>
      <c r="C921" s="127">
        <v>111094</v>
      </c>
      <c r="D921" s="127" t="s">
        <v>3556</v>
      </c>
      <c r="E921" s="127" t="s">
        <v>3557</v>
      </c>
      <c r="F921" s="128" t="s">
        <v>3558</v>
      </c>
      <c r="G921" s="138" t="s">
        <v>1974</v>
      </c>
      <c r="H921" s="139" t="s">
        <v>981</v>
      </c>
      <c r="I921" s="130">
        <f t="shared" si="15"/>
        <v>0.85000000123113761</v>
      </c>
      <c r="J921" s="125" t="s">
        <v>1953</v>
      </c>
      <c r="K921" s="234" t="s">
        <v>3021</v>
      </c>
      <c r="L921" s="234" t="s">
        <v>3021</v>
      </c>
      <c r="M921" s="129" t="s">
        <v>166</v>
      </c>
      <c r="N921" s="137" t="s">
        <v>703</v>
      </c>
      <c r="O921" s="148">
        <v>3452091.83</v>
      </c>
      <c r="P921" s="148">
        <v>527966.97</v>
      </c>
      <c r="Q921" s="148">
        <v>81225.7</v>
      </c>
      <c r="R921" s="141">
        <v>0</v>
      </c>
      <c r="S921" s="148">
        <v>478499</v>
      </c>
      <c r="T921" s="148">
        <v>4539783.5</v>
      </c>
      <c r="U921" s="156" t="s">
        <v>1954</v>
      </c>
    </row>
    <row r="922" spans="1:21" s="98" customFormat="1" ht="138">
      <c r="A922" s="12">
        <v>164</v>
      </c>
      <c r="B922" s="156" t="s">
        <v>3555</v>
      </c>
      <c r="C922" s="127">
        <v>116307</v>
      </c>
      <c r="D922" s="127" t="s">
        <v>3559</v>
      </c>
      <c r="E922" s="127" t="s">
        <v>3536</v>
      </c>
      <c r="F922" s="128" t="s">
        <v>3560</v>
      </c>
      <c r="G922" s="138" t="s">
        <v>10416</v>
      </c>
      <c r="H922" s="139" t="s">
        <v>3133</v>
      </c>
      <c r="I922" s="130">
        <f t="shared" si="15"/>
        <v>0.85000000151138022</v>
      </c>
      <c r="J922" s="125" t="s">
        <v>1953</v>
      </c>
      <c r="K922" s="234" t="s">
        <v>3021</v>
      </c>
      <c r="L922" s="234" t="s">
        <v>3021</v>
      </c>
      <c r="M922" s="129" t="s">
        <v>166</v>
      </c>
      <c r="N922" s="137" t="s">
        <v>703</v>
      </c>
      <c r="O922" s="141">
        <v>2249599.6</v>
      </c>
      <c r="P922" s="141">
        <v>344056.4</v>
      </c>
      <c r="Q922" s="141">
        <v>52931.76</v>
      </c>
      <c r="R922" s="141">
        <v>0</v>
      </c>
      <c r="S922" s="141">
        <v>274582.2</v>
      </c>
      <c r="T922" s="141">
        <v>2921169.96</v>
      </c>
      <c r="U922" s="156" t="s">
        <v>1954</v>
      </c>
    </row>
    <row r="923" spans="1:21" s="98" customFormat="1" ht="14.4" thickBot="1">
      <c r="A923" s="54"/>
      <c r="B923" s="54" t="s">
        <v>3561</v>
      </c>
      <c r="C923" s="54"/>
      <c r="D923" s="55"/>
      <c r="E923" s="55"/>
      <c r="F923" s="55"/>
      <c r="G923" s="165"/>
      <c r="H923" s="165"/>
      <c r="I923" s="157"/>
      <c r="J923" s="54"/>
      <c r="K923" s="54"/>
      <c r="L923" s="54"/>
      <c r="M923" s="54"/>
      <c r="N923" s="235"/>
      <c r="O923" s="162">
        <f t="shared" ref="O923:T923" si="16">SUM(O759:O919)</f>
        <v>493141143.65000004</v>
      </c>
      <c r="P923" s="162">
        <f t="shared" si="16"/>
        <v>79263837.588999987</v>
      </c>
      <c r="Q923" s="162">
        <f t="shared" si="16"/>
        <v>99358208.120000005</v>
      </c>
      <c r="R923" s="162">
        <f t="shared" si="16"/>
        <v>0</v>
      </c>
      <c r="S923" s="162">
        <f t="shared" si="16"/>
        <v>71101473.920000002</v>
      </c>
      <c r="T923" s="162">
        <f t="shared" si="16"/>
        <v>744909868.46000004</v>
      </c>
      <c r="U923" s="268"/>
    </row>
    <row r="924" spans="1:21" s="98" customFormat="1" ht="14.4" thickBot="1">
      <c r="A924" s="374" t="s">
        <v>3562</v>
      </c>
      <c r="B924" s="375"/>
      <c r="C924" s="375"/>
      <c r="D924" s="375"/>
      <c r="E924" s="375"/>
      <c r="F924" s="375"/>
      <c r="G924" s="375"/>
      <c r="H924" s="375"/>
      <c r="I924" s="375"/>
      <c r="J924" s="375"/>
      <c r="K924" s="375"/>
      <c r="L924" s="375"/>
      <c r="M924" s="375"/>
      <c r="N924" s="375"/>
      <c r="O924" s="375"/>
      <c r="P924" s="375"/>
      <c r="Q924" s="375"/>
      <c r="R924" s="375"/>
      <c r="S924" s="375"/>
      <c r="T924" s="375"/>
      <c r="U924" s="375"/>
    </row>
    <row r="925" spans="1:21" s="98" customFormat="1" ht="41.4">
      <c r="A925" s="310">
        <v>1</v>
      </c>
      <c r="B925" s="311" t="s">
        <v>3563</v>
      </c>
      <c r="C925" s="311">
        <v>102309</v>
      </c>
      <c r="D925" s="84" t="s">
        <v>3564</v>
      </c>
      <c r="E925" s="84" t="s">
        <v>3565</v>
      </c>
      <c r="F925" s="311" t="s">
        <v>3566</v>
      </c>
      <c r="G925" s="312" t="s">
        <v>667</v>
      </c>
      <c r="H925" s="312" t="s">
        <v>107</v>
      </c>
      <c r="I925" s="313">
        <v>0.68</v>
      </c>
      <c r="J925" s="311" t="s">
        <v>3567</v>
      </c>
      <c r="K925" s="311" t="s">
        <v>3568</v>
      </c>
      <c r="L925" s="84" t="s">
        <v>3569</v>
      </c>
      <c r="M925" s="311" t="s">
        <v>3570</v>
      </c>
      <c r="N925" s="311">
        <v>1</v>
      </c>
      <c r="O925" s="314">
        <v>721435.87</v>
      </c>
      <c r="P925" s="314">
        <v>127312.21</v>
      </c>
      <c r="Q925" s="314">
        <v>212187.02</v>
      </c>
      <c r="R925" s="314">
        <v>0</v>
      </c>
      <c r="S925" s="314">
        <v>206932.67</v>
      </c>
      <c r="T925" s="314">
        <f>O925+P925+Q925+S925</f>
        <v>1267867.7699999998</v>
      </c>
      <c r="U925" s="315" t="s">
        <v>1954</v>
      </c>
    </row>
    <row r="926" spans="1:21" s="98" customFormat="1" ht="41.4">
      <c r="A926" s="316">
        <v>2</v>
      </c>
      <c r="B926" s="311" t="s">
        <v>3563</v>
      </c>
      <c r="C926" s="311">
        <v>102526</v>
      </c>
      <c r="D926" s="84" t="s">
        <v>3571</v>
      </c>
      <c r="E926" s="84" t="s">
        <v>3572</v>
      </c>
      <c r="F926" s="311" t="s">
        <v>3566</v>
      </c>
      <c r="G926" s="312" t="s">
        <v>25</v>
      </c>
      <c r="H926" s="312" t="s">
        <v>10417</v>
      </c>
      <c r="I926" s="313">
        <v>0.68</v>
      </c>
      <c r="J926" s="311" t="s">
        <v>3567</v>
      </c>
      <c r="K926" s="311" t="s">
        <v>3568</v>
      </c>
      <c r="L926" s="84" t="s">
        <v>3573</v>
      </c>
      <c r="M926" s="180" t="s">
        <v>3570</v>
      </c>
      <c r="N926" s="311">
        <v>1</v>
      </c>
      <c r="O926" s="184">
        <v>527312.85</v>
      </c>
      <c r="P926" s="184">
        <v>93055.21</v>
      </c>
      <c r="Q926" s="184">
        <v>155092.01999999999</v>
      </c>
      <c r="R926" s="314">
        <v>0</v>
      </c>
      <c r="S926" s="184">
        <v>147337.44</v>
      </c>
      <c r="T926" s="314">
        <f t="shared" ref="T926:T989" si="17">O926+P926+Q926+S926</f>
        <v>922797.52</v>
      </c>
      <c r="U926" s="317" t="s">
        <v>968</v>
      </c>
    </row>
    <row r="927" spans="1:21" s="98" customFormat="1" ht="41.4">
      <c r="A927" s="316">
        <v>3</v>
      </c>
      <c r="B927" s="311" t="s">
        <v>3563</v>
      </c>
      <c r="C927" s="311">
        <v>103021</v>
      </c>
      <c r="D927" s="84" t="s">
        <v>3574</v>
      </c>
      <c r="E927" s="84" t="s">
        <v>3575</v>
      </c>
      <c r="F927" s="311" t="s">
        <v>3566</v>
      </c>
      <c r="G927" s="312" t="s">
        <v>10412</v>
      </c>
      <c r="H927" s="312" t="s">
        <v>191</v>
      </c>
      <c r="I927" s="313">
        <v>0.76500000000000001</v>
      </c>
      <c r="J927" s="311" t="s">
        <v>3567</v>
      </c>
      <c r="K927" s="311" t="s">
        <v>3568</v>
      </c>
      <c r="L927" s="84" t="s">
        <v>3569</v>
      </c>
      <c r="M927" s="180" t="s">
        <v>3570</v>
      </c>
      <c r="N927" s="311">
        <v>1</v>
      </c>
      <c r="O927" s="184">
        <v>712334.34</v>
      </c>
      <c r="P927" s="184">
        <v>125706.06</v>
      </c>
      <c r="Q927" s="184">
        <v>93115.6</v>
      </c>
      <c r="R927" s="314">
        <v>0</v>
      </c>
      <c r="S927" s="184">
        <v>176919.64</v>
      </c>
      <c r="T927" s="314">
        <f t="shared" si="17"/>
        <v>1108075.6399999999</v>
      </c>
      <c r="U927" s="253" t="s">
        <v>1954</v>
      </c>
    </row>
    <row r="928" spans="1:21" s="98" customFormat="1" ht="41.4">
      <c r="A928" s="316">
        <v>4</v>
      </c>
      <c r="B928" s="311" t="s">
        <v>3563</v>
      </c>
      <c r="C928" s="311">
        <v>103060</v>
      </c>
      <c r="D928" s="84" t="s">
        <v>3576</v>
      </c>
      <c r="E928" s="84" t="s">
        <v>3577</v>
      </c>
      <c r="F928" s="311" t="s">
        <v>3566</v>
      </c>
      <c r="G928" s="312" t="s">
        <v>10418</v>
      </c>
      <c r="H928" s="312" t="s">
        <v>170</v>
      </c>
      <c r="I928" s="313">
        <v>0.68</v>
      </c>
      <c r="J928" s="311" t="s">
        <v>3567</v>
      </c>
      <c r="K928" s="311" t="s">
        <v>3568</v>
      </c>
      <c r="L928" s="84" t="s">
        <v>3578</v>
      </c>
      <c r="M928" s="180" t="s">
        <v>3570</v>
      </c>
      <c r="N928" s="311">
        <v>1</v>
      </c>
      <c r="O928" s="184">
        <v>747114.45</v>
      </c>
      <c r="P928" s="184">
        <v>131843.73000000001</v>
      </c>
      <c r="Q928" s="184">
        <v>219739.55</v>
      </c>
      <c r="R928" s="314">
        <v>0</v>
      </c>
      <c r="S928" s="184">
        <v>208752.58</v>
      </c>
      <c r="T928" s="314">
        <f t="shared" si="17"/>
        <v>1307450.31</v>
      </c>
      <c r="U928" s="253" t="s">
        <v>1954</v>
      </c>
    </row>
    <row r="929" spans="1:21" s="98" customFormat="1" ht="41.4">
      <c r="A929" s="180">
        <v>5</v>
      </c>
      <c r="B929" s="311" t="s">
        <v>3563</v>
      </c>
      <c r="C929" s="311">
        <v>103137</v>
      </c>
      <c r="D929" s="84" t="s">
        <v>3579</v>
      </c>
      <c r="E929" s="84" t="s">
        <v>3580</v>
      </c>
      <c r="F929" s="311" t="s">
        <v>3566</v>
      </c>
      <c r="G929" s="182" t="s">
        <v>10418</v>
      </c>
      <c r="H929" s="318" t="s">
        <v>191</v>
      </c>
      <c r="I929" s="319">
        <v>0.64659999999999995</v>
      </c>
      <c r="J929" s="311" t="s">
        <v>3567</v>
      </c>
      <c r="K929" s="311" t="s">
        <v>3568</v>
      </c>
      <c r="L929" s="84" t="s">
        <v>3578</v>
      </c>
      <c r="M929" s="180" t="s">
        <v>3570</v>
      </c>
      <c r="N929" s="180">
        <v>1</v>
      </c>
      <c r="O929" s="184">
        <v>633523.24</v>
      </c>
      <c r="P929" s="184">
        <v>111798.22</v>
      </c>
      <c r="Q929" s="184">
        <v>234462.24</v>
      </c>
      <c r="R929" s="314">
        <v>0</v>
      </c>
      <c r="S929" s="184">
        <v>186158.9</v>
      </c>
      <c r="T929" s="314">
        <f t="shared" si="17"/>
        <v>1165942.5999999999</v>
      </c>
      <c r="U929" s="320" t="s">
        <v>1954</v>
      </c>
    </row>
    <row r="930" spans="1:21" s="98" customFormat="1" ht="41.4">
      <c r="A930" s="180">
        <v>6</v>
      </c>
      <c r="B930" s="311" t="s">
        <v>3563</v>
      </c>
      <c r="C930" s="311">
        <v>103157</v>
      </c>
      <c r="D930" s="84" t="s">
        <v>3581</v>
      </c>
      <c r="E930" s="84" t="s">
        <v>3582</v>
      </c>
      <c r="F930" s="311" t="s">
        <v>3566</v>
      </c>
      <c r="G930" s="182" t="s">
        <v>50</v>
      </c>
      <c r="H930" s="182" t="s">
        <v>33</v>
      </c>
      <c r="I930" s="319">
        <v>0.66500000000000004</v>
      </c>
      <c r="J930" s="311" t="s">
        <v>3567</v>
      </c>
      <c r="K930" s="311" t="s">
        <v>3568</v>
      </c>
      <c r="L930" s="84" t="s">
        <v>3578</v>
      </c>
      <c r="M930" s="180" t="s">
        <v>3570</v>
      </c>
      <c r="N930" s="180">
        <v>1</v>
      </c>
      <c r="O930" s="184">
        <v>760291</v>
      </c>
      <c r="P930" s="184">
        <v>134169</v>
      </c>
      <c r="Q930" s="184">
        <v>248787.37</v>
      </c>
      <c r="R930" s="314">
        <v>0</v>
      </c>
      <c r="S930" s="184">
        <v>430098.48</v>
      </c>
      <c r="T930" s="314">
        <v>1573346.85</v>
      </c>
      <c r="U930" s="320" t="s">
        <v>2502</v>
      </c>
    </row>
    <row r="931" spans="1:21" s="98" customFormat="1" ht="41.4">
      <c r="A931" s="180">
        <v>7</v>
      </c>
      <c r="B931" s="311" t="s">
        <v>3563</v>
      </c>
      <c r="C931" s="311">
        <v>103534</v>
      </c>
      <c r="D931" s="84" t="s">
        <v>3583</v>
      </c>
      <c r="E931" s="84" t="s">
        <v>3584</v>
      </c>
      <c r="F931" s="311" t="s">
        <v>3566</v>
      </c>
      <c r="G931" s="182" t="s">
        <v>9185</v>
      </c>
      <c r="H931" s="182" t="s">
        <v>37</v>
      </c>
      <c r="I931" s="319">
        <v>0.68</v>
      </c>
      <c r="J931" s="311" t="s">
        <v>3567</v>
      </c>
      <c r="K931" s="311" t="s">
        <v>3568</v>
      </c>
      <c r="L931" s="84" t="s">
        <v>3578</v>
      </c>
      <c r="M931" s="180" t="s">
        <v>3570</v>
      </c>
      <c r="N931" s="180">
        <v>1</v>
      </c>
      <c r="O931" s="184">
        <v>573312.38</v>
      </c>
      <c r="P931" s="184">
        <v>101172.77</v>
      </c>
      <c r="Q931" s="184">
        <v>168621.29</v>
      </c>
      <c r="R931" s="314">
        <v>0</v>
      </c>
      <c r="S931" s="184">
        <v>213465.96</v>
      </c>
      <c r="T931" s="314">
        <f t="shared" si="17"/>
        <v>1056572.4000000001</v>
      </c>
      <c r="U931" s="320" t="s">
        <v>1954</v>
      </c>
    </row>
    <row r="932" spans="1:21" s="98" customFormat="1" ht="41.4">
      <c r="A932" s="180">
        <v>8</v>
      </c>
      <c r="B932" s="311" t="s">
        <v>3563</v>
      </c>
      <c r="C932" s="311">
        <v>103604</v>
      </c>
      <c r="D932" s="84" t="s">
        <v>3585</v>
      </c>
      <c r="E932" s="84" t="s">
        <v>3586</v>
      </c>
      <c r="F932" s="311" t="s">
        <v>3566</v>
      </c>
      <c r="G932" s="182" t="s">
        <v>46</v>
      </c>
      <c r="H932" s="182" t="s">
        <v>170</v>
      </c>
      <c r="I932" s="319">
        <v>0.67869999999999997</v>
      </c>
      <c r="J932" s="311" t="s">
        <v>3567</v>
      </c>
      <c r="K932" s="311" t="s">
        <v>3568</v>
      </c>
      <c r="L932" s="84" t="s">
        <v>3578</v>
      </c>
      <c r="M932" s="180" t="s">
        <v>3570</v>
      </c>
      <c r="N932" s="180">
        <v>1</v>
      </c>
      <c r="O932" s="184">
        <v>246204.75</v>
      </c>
      <c r="P932" s="184">
        <v>43447.9</v>
      </c>
      <c r="Q932" s="184">
        <v>73106</v>
      </c>
      <c r="R932" s="314">
        <v>0</v>
      </c>
      <c r="S932" s="184">
        <v>86319.15</v>
      </c>
      <c r="T932" s="314">
        <f t="shared" si="17"/>
        <v>449077.80000000005</v>
      </c>
      <c r="U932" s="320" t="s">
        <v>2502</v>
      </c>
    </row>
    <row r="933" spans="1:21" s="98" customFormat="1" ht="41.4">
      <c r="A933" s="180">
        <v>9</v>
      </c>
      <c r="B933" s="311" t="s">
        <v>3563</v>
      </c>
      <c r="C933" s="311">
        <v>103998</v>
      </c>
      <c r="D933" s="84" t="s">
        <v>3587</v>
      </c>
      <c r="E933" s="84" t="s">
        <v>3588</v>
      </c>
      <c r="F933" s="311" t="s">
        <v>3566</v>
      </c>
      <c r="G933" s="182" t="s">
        <v>46</v>
      </c>
      <c r="H933" s="182" t="s">
        <v>261</v>
      </c>
      <c r="I933" s="319">
        <v>0.68</v>
      </c>
      <c r="J933" s="311" t="s">
        <v>3567</v>
      </c>
      <c r="K933" s="311" t="s">
        <v>3568</v>
      </c>
      <c r="L933" s="84" t="s">
        <v>3578</v>
      </c>
      <c r="M933" s="180" t="s">
        <v>3570</v>
      </c>
      <c r="N933" s="180">
        <v>1</v>
      </c>
      <c r="O933" s="184">
        <v>595588.19999999995</v>
      </c>
      <c r="P933" s="184">
        <v>105103.8</v>
      </c>
      <c r="Q933" s="184">
        <v>175173</v>
      </c>
      <c r="R933" s="314">
        <v>0</v>
      </c>
      <c r="S933" s="184">
        <v>167425.85</v>
      </c>
      <c r="T933" s="314">
        <f t="shared" si="17"/>
        <v>1043290.85</v>
      </c>
      <c r="U933" s="320" t="s">
        <v>1954</v>
      </c>
    </row>
    <row r="934" spans="1:21" s="99" customFormat="1" ht="41.4">
      <c r="A934" s="180">
        <v>10</v>
      </c>
      <c r="B934" s="311" t="s">
        <v>3563</v>
      </c>
      <c r="C934" s="311">
        <v>104033</v>
      </c>
      <c r="D934" s="84" t="s">
        <v>3589</v>
      </c>
      <c r="E934" s="84" t="s">
        <v>3590</v>
      </c>
      <c r="F934" s="311" t="s">
        <v>3566</v>
      </c>
      <c r="G934" s="182" t="s">
        <v>11</v>
      </c>
      <c r="H934" s="182" t="s">
        <v>1643</v>
      </c>
      <c r="I934" s="319">
        <v>0.67949999999999999</v>
      </c>
      <c r="J934" s="311" t="s">
        <v>3567</v>
      </c>
      <c r="K934" s="311" t="s">
        <v>3568</v>
      </c>
      <c r="L934" s="84" t="s">
        <v>3578</v>
      </c>
      <c r="M934" s="180" t="s">
        <v>3570</v>
      </c>
      <c r="N934" s="180">
        <v>1</v>
      </c>
      <c r="O934" s="184">
        <v>758918.25</v>
      </c>
      <c r="P934" s="184">
        <v>133926.75</v>
      </c>
      <c r="Q934" s="184">
        <v>224000</v>
      </c>
      <c r="R934" s="314">
        <v>0</v>
      </c>
      <c r="S934" s="184">
        <v>212200.55</v>
      </c>
      <c r="T934" s="314">
        <f t="shared" si="17"/>
        <v>1329045.55</v>
      </c>
      <c r="U934" s="320" t="s">
        <v>1954</v>
      </c>
    </row>
    <row r="935" spans="1:21" s="98" customFormat="1" ht="13.95" customHeight="1">
      <c r="A935" s="180">
        <v>11</v>
      </c>
      <c r="B935" s="311" t="s">
        <v>3563</v>
      </c>
      <c r="C935" s="311">
        <v>104151</v>
      </c>
      <c r="D935" s="84" t="s">
        <v>3591</v>
      </c>
      <c r="E935" s="84" t="s">
        <v>3592</v>
      </c>
      <c r="F935" s="311" t="s">
        <v>3566</v>
      </c>
      <c r="G935" s="182" t="s">
        <v>11</v>
      </c>
      <c r="H935" s="182" t="s">
        <v>6</v>
      </c>
      <c r="I935" s="319">
        <v>0.70040000000000002</v>
      </c>
      <c r="J935" s="311" t="s">
        <v>3567</v>
      </c>
      <c r="K935" s="311" t="s">
        <v>3568</v>
      </c>
      <c r="L935" s="84" t="s">
        <v>3578</v>
      </c>
      <c r="M935" s="180" t="s">
        <v>3570</v>
      </c>
      <c r="N935" s="180">
        <v>1</v>
      </c>
      <c r="O935" s="184">
        <v>755879.03</v>
      </c>
      <c r="P935" s="184">
        <v>133390.42000000001</v>
      </c>
      <c r="Q935" s="184">
        <v>189941.05</v>
      </c>
      <c r="R935" s="314">
        <v>0</v>
      </c>
      <c r="S935" s="184">
        <v>205407</v>
      </c>
      <c r="T935" s="314">
        <f t="shared" si="17"/>
        <v>1284617.5</v>
      </c>
      <c r="U935" s="321" t="s">
        <v>1959</v>
      </c>
    </row>
    <row r="936" spans="1:21" s="98" customFormat="1" ht="41.4">
      <c r="A936" s="180">
        <v>12</v>
      </c>
      <c r="B936" s="311" t="s">
        <v>3563</v>
      </c>
      <c r="C936" s="311">
        <v>104215</v>
      </c>
      <c r="D936" s="84" t="s">
        <v>3593</v>
      </c>
      <c r="E936" s="84" t="s">
        <v>3594</v>
      </c>
      <c r="F936" s="311" t="s">
        <v>3566</v>
      </c>
      <c r="G936" s="182" t="s">
        <v>10419</v>
      </c>
      <c r="H936" s="182" t="s">
        <v>4842</v>
      </c>
      <c r="I936" s="319">
        <v>0.67800000000000005</v>
      </c>
      <c r="J936" s="311" t="s">
        <v>3567</v>
      </c>
      <c r="K936" s="311" t="s">
        <v>3568</v>
      </c>
      <c r="L936" s="84" t="s">
        <v>3578</v>
      </c>
      <c r="M936" s="180" t="s">
        <v>3570</v>
      </c>
      <c r="N936" s="180">
        <v>1</v>
      </c>
      <c r="O936" s="184">
        <v>435515.48</v>
      </c>
      <c r="P936" s="184">
        <v>76855.67</v>
      </c>
      <c r="Q936" s="184">
        <v>129999.99</v>
      </c>
      <c r="R936" s="314">
        <v>0</v>
      </c>
      <c r="S936" s="184">
        <v>52222.91</v>
      </c>
      <c r="T936" s="314">
        <f t="shared" si="17"/>
        <v>694594.05</v>
      </c>
      <c r="U936" s="320" t="s">
        <v>1954</v>
      </c>
    </row>
    <row r="937" spans="1:21" s="98" customFormat="1" ht="41.4">
      <c r="A937" s="180">
        <v>13</v>
      </c>
      <c r="B937" s="311" t="s">
        <v>3563</v>
      </c>
      <c r="C937" s="311">
        <v>104270</v>
      </c>
      <c r="D937" s="84" t="s">
        <v>3595</v>
      </c>
      <c r="E937" s="84" t="s">
        <v>3596</v>
      </c>
      <c r="F937" s="311" t="s">
        <v>3566</v>
      </c>
      <c r="G937" s="182" t="s">
        <v>254</v>
      </c>
      <c r="H937" s="182" t="s">
        <v>26</v>
      </c>
      <c r="I937" s="319">
        <v>0.68</v>
      </c>
      <c r="J937" s="311" t="s">
        <v>3567</v>
      </c>
      <c r="K937" s="311" t="s">
        <v>3568</v>
      </c>
      <c r="L937" s="84" t="s">
        <v>3573</v>
      </c>
      <c r="M937" s="180" t="s">
        <v>3570</v>
      </c>
      <c r="N937" s="180">
        <v>1</v>
      </c>
      <c r="O937" s="184">
        <v>760177.03</v>
      </c>
      <c r="P937" s="184">
        <v>134148.89000000001</v>
      </c>
      <c r="Q937" s="184">
        <v>223581.48</v>
      </c>
      <c r="R937" s="314">
        <v>0</v>
      </c>
      <c r="S937" s="184">
        <v>242747.41</v>
      </c>
      <c r="T937" s="314">
        <f t="shared" si="17"/>
        <v>1360654.81</v>
      </c>
      <c r="U937" s="321" t="s">
        <v>1959</v>
      </c>
    </row>
    <row r="938" spans="1:21" s="98" customFormat="1" ht="41.4">
      <c r="A938" s="180">
        <v>14</v>
      </c>
      <c r="B938" s="311" t="s">
        <v>3563</v>
      </c>
      <c r="C938" s="311">
        <v>104300</v>
      </c>
      <c r="D938" s="84" t="s">
        <v>3597</v>
      </c>
      <c r="E938" s="84" t="s">
        <v>3598</v>
      </c>
      <c r="F938" s="311" t="s">
        <v>3566</v>
      </c>
      <c r="G938" s="182" t="s">
        <v>62</v>
      </c>
      <c r="H938" s="182" t="s">
        <v>10420</v>
      </c>
      <c r="I938" s="319">
        <v>0.68</v>
      </c>
      <c r="J938" s="311" t="s">
        <v>3567</v>
      </c>
      <c r="K938" s="311" t="s">
        <v>3568</v>
      </c>
      <c r="L938" s="84" t="s">
        <v>3578</v>
      </c>
      <c r="M938" s="180" t="s">
        <v>3570</v>
      </c>
      <c r="N938" s="180">
        <v>1</v>
      </c>
      <c r="O938" s="322">
        <v>414670.8</v>
      </c>
      <c r="P938" s="322">
        <v>73177.2</v>
      </c>
      <c r="Q938" s="322">
        <v>122000</v>
      </c>
      <c r="R938" s="323">
        <v>0</v>
      </c>
      <c r="S938" s="322">
        <v>115871.12</v>
      </c>
      <c r="T938" s="323">
        <f t="shared" si="17"/>
        <v>725719.12</v>
      </c>
      <c r="U938" s="320" t="s">
        <v>1954</v>
      </c>
    </row>
    <row r="939" spans="1:21" s="98" customFormat="1" ht="41.4">
      <c r="A939" s="180">
        <v>15</v>
      </c>
      <c r="B939" s="311" t="s">
        <v>3563</v>
      </c>
      <c r="C939" s="311">
        <v>104302</v>
      </c>
      <c r="D939" s="84" t="s">
        <v>3599</v>
      </c>
      <c r="E939" s="84" t="s">
        <v>3600</v>
      </c>
      <c r="F939" s="311" t="s">
        <v>3566</v>
      </c>
      <c r="G939" s="182" t="s">
        <v>10412</v>
      </c>
      <c r="H939" s="182" t="s">
        <v>10421</v>
      </c>
      <c r="I939" s="319">
        <v>0.68</v>
      </c>
      <c r="J939" s="311" t="s">
        <v>3567</v>
      </c>
      <c r="K939" s="311" t="s">
        <v>3568</v>
      </c>
      <c r="L939" s="84" t="s">
        <v>3578</v>
      </c>
      <c r="M939" s="180" t="s">
        <v>3570</v>
      </c>
      <c r="N939" s="180">
        <v>1</v>
      </c>
      <c r="O939" s="184">
        <v>745898.8</v>
      </c>
      <c r="P939" s="184">
        <v>131629.20000000001</v>
      </c>
      <c r="Q939" s="184">
        <v>219382</v>
      </c>
      <c r="R939" s="314">
        <v>0</v>
      </c>
      <c r="S939" s="184">
        <v>314858.40000000002</v>
      </c>
      <c r="T939" s="314">
        <f t="shared" si="17"/>
        <v>1411768.4</v>
      </c>
      <c r="U939" s="321" t="s">
        <v>968</v>
      </c>
    </row>
    <row r="940" spans="1:21" s="98" customFormat="1" ht="41.4">
      <c r="A940" s="180">
        <v>16</v>
      </c>
      <c r="B940" s="311" t="s">
        <v>3563</v>
      </c>
      <c r="C940" s="311">
        <v>104327</v>
      </c>
      <c r="D940" s="84" t="s">
        <v>3601</v>
      </c>
      <c r="E940" s="84" t="s">
        <v>3602</v>
      </c>
      <c r="F940" s="311" t="s">
        <v>3566</v>
      </c>
      <c r="G940" s="182" t="s">
        <v>4723</v>
      </c>
      <c r="H940" s="318" t="s">
        <v>191</v>
      </c>
      <c r="I940" s="319">
        <v>0.67959999999999998</v>
      </c>
      <c r="J940" s="311" t="s">
        <v>3567</v>
      </c>
      <c r="K940" s="311" t="s">
        <v>3568</v>
      </c>
      <c r="L940" s="84" t="s">
        <v>3578</v>
      </c>
      <c r="M940" s="180" t="s">
        <v>3570</v>
      </c>
      <c r="N940" s="180">
        <v>1</v>
      </c>
      <c r="O940" s="184">
        <v>734305.87</v>
      </c>
      <c r="P940" s="184">
        <v>129583.39</v>
      </c>
      <c r="Q940" s="184">
        <v>216647.66</v>
      </c>
      <c r="R940" s="314">
        <v>0</v>
      </c>
      <c r="S940" s="184">
        <v>0</v>
      </c>
      <c r="T940" s="314">
        <f t="shared" si="17"/>
        <v>1080536.92</v>
      </c>
      <c r="U940" s="320" t="s">
        <v>1954</v>
      </c>
    </row>
    <row r="941" spans="1:21" s="98" customFormat="1" ht="41.4">
      <c r="A941" s="180">
        <v>17</v>
      </c>
      <c r="B941" s="311" t="s">
        <v>3563</v>
      </c>
      <c r="C941" s="311">
        <v>104348</v>
      </c>
      <c r="D941" s="84" t="s">
        <v>3603</v>
      </c>
      <c r="E941" s="84" t="s">
        <v>3604</v>
      </c>
      <c r="F941" s="311" t="s">
        <v>3566</v>
      </c>
      <c r="G941" s="182" t="s">
        <v>241</v>
      </c>
      <c r="H941" s="182" t="s">
        <v>26</v>
      </c>
      <c r="I941" s="319">
        <v>0.68</v>
      </c>
      <c r="J941" s="311" t="s">
        <v>3567</v>
      </c>
      <c r="K941" s="311" t="s">
        <v>3568</v>
      </c>
      <c r="L941" s="84" t="s">
        <v>3569</v>
      </c>
      <c r="M941" s="180" t="s">
        <v>3570</v>
      </c>
      <c r="N941" s="180">
        <v>1</v>
      </c>
      <c r="O941" s="184">
        <v>758640.42</v>
      </c>
      <c r="P941" s="184">
        <v>133877.72</v>
      </c>
      <c r="Q941" s="184">
        <v>223129.54</v>
      </c>
      <c r="R941" s="314">
        <v>0</v>
      </c>
      <c r="S941" s="184">
        <v>242318.06</v>
      </c>
      <c r="T941" s="314">
        <f t="shared" si="17"/>
        <v>1357965.74</v>
      </c>
      <c r="U941" s="320" t="s">
        <v>1954</v>
      </c>
    </row>
    <row r="942" spans="1:21" s="98" customFormat="1" ht="41.4">
      <c r="A942" s="180">
        <v>18</v>
      </c>
      <c r="B942" s="311" t="s">
        <v>3563</v>
      </c>
      <c r="C942" s="311">
        <v>104372</v>
      </c>
      <c r="D942" s="84" t="s">
        <v>3605</v>
      </c>
      <c r="E942" s="84" t="s">
        <v>3606</v>
      </c>
      <c r="F942" s="311" t="s">
        <v>3566</v>
      </c>
      <c r="G942" s="182" t="s">
        <v>83</v>
      </c>
      <c r="H942" s="318" t="s">
        <v>10422</v>
      </c>
      <c r="I942" s="319">
        <v>0.68</v>
      </c>
      <c r="J942" s="311" t="s">
        <v>3567</v>
      </c>
      <c r="K942" s="311" t="s">
        <v>3568</v>
      </c>
      <c r="L942" s="84" t="s">
        <v>3578</v>
      </c>
      <c r="M942" s="180" t="s">
        <v>3570</v>
      </c>
      <c r="N942" s="180">
        <v>1</v>
      </c>
      <c r="O942" s="184">
        <v>652508.28</v>
      </c>
      <c r="P942" s="184">
        <v>115148.52</v>
      </c>
      <c r="Q942" s="184">
        <v>191914.2</v>
      </c>
      <c r="R942" s="314">
        <v>0</v>
      </c>
      <c r="S942" s="184">
        <v>182318.49</v>
      </c>
      <c r="T942" s="314">
        <f t="shared" si="17"/>
        <v>1141889.49</v>
      </c>
      <c r="U942" s="320" t="s">
        <v>1954</v>
      </c>
    </row>
    <row r="943" spans="1:21" s="98" customFormat="1" ht="41.4">
      <c r="A943" s="180">
        <v>19</v>
      </c>
      <c r="B943" s="311" t="s">
        <v>3563</v>
      </c>
      <c r="C943" s="311">
        <v>104385</v>
      </c>
      <c r="D943" s="84" t="s">
        <v>3607</v>
      </c>
      <c r="E943" s="84" t="s">
        <v>3608</v>
      </c>
      <c r="F943" s="311" t="s">
        <v>3566</v>
      </c>
      <c r="G943" s="182" t="s">
        <v>28</v>
      </c>
      <c r="H943" s="182" t="s">
        <v>399</v>
      </c>
      <c r="I943" s="319">
        <v>0.68</v>
      </c>
      <c r="J943" s="311" t="s">
        <v>3567</v>
      </c>
      <c r="K943" s="311" t="s">
        <v>3568</v>
      </c>
      <c r="L943" s="84" t="s">
        <v>3578</v>
      </c>
      <c r="M943" s="180" t="s">
        <v>3570</v>
      </c>
      <c r="N943" s="180">
        <v>1</v>
      </c>
      <c r="O943" s="184">
        <v>583411.13</v>
      </c>
      <c r="P943" s="184">
        <v>102954.91</v>
      </c>
      <c r="Q943" s="184">
        <v>171591.51</v>
      </c>
      <c r="R943" s="314">
        <v>0</v>
      </c>
      <c r="S943" s="184">
        <v>163012.47</v>
      </c>
      <c r="T943" s="314">
        <f t="shared" si="17"/>
        <v>1020970.02</v>
      </c>
      <c r="U943" s="320" t="s">
        <v>2502</v>
      </c>
    </row>
    <row r="944" spans="1:21" s="98" customFormat="1" ht="41.4">
      <c r="A944" s="180">
        <v>20</v>
      </c>
      <c r="B944" s="311" t="s">
        <v>3563</v>
      </c>
      <c r="C944" s="311">
        <v>104495</v>
      </c>
      <c r="D944" s="84" t="s">
        <v>3609</v>
      </c>
      <c r="E944" s="84" t="s">
        <v>3610</v>
      </c>
      <c r="F944" s="311" t="s">
        <v>3566</v>
      </c>
      <c r="G944" s="182" t="s">
        <v>670</v>
      </c>
      <c r="H944" s="182" t="s">
        <v>26</v>
      </c>
      <c r="I944" s="319">
        <v>0.68</v>
      </c>
      <c r="J944" s="311" t="s">
        <v>3567</v>
      </c>
      <c r="K944" s="311" t="s">
        <v>3568</v>
      </c>
      <c r="L944" s="84" t="s">
        <v>3578</v>
      </c>
      <c r="M944" s="180" t="s">
        <v>3570</v>
      </c>
      <c r="N944" s="180">
        <v>1</v>
      </c>
      <c r="O944" s="184">
        <v>707462.65</v>
      </c>
      <c r="P944" s="184">
        <v>124846.35</v>
      </c>
      <c r="Q944" s="184">
        <v>208100</v>
      </c>
      <c r="R944" s="314">
        <v>0</v>
      </c>
      <c r="S944" s="184">
        <v>197677.71</v>
      </c>
      <c r="T944" s="314">
        <f t="shared" si="17"/>
        <v>1238086.71</v>
      </c>
      <c r="U944" s="320" t="s">
        <v>2502</v>
      </c>
    </row>
    <row r="945" spans="1:21" s="98" customFormat="1" ht="41.4">
      <c r="A945" s="180">
        <v>21</v>
      </c>
      <c r="B945" s="311" t="s">
        <v>3563</v>
      </c>
      <c r="C945" s="311">
        <v>104506</v>
      </c>
      <c r="D945" s="84" t="s">
        <v>3611</v>
      </c>
      <c r="E945" s="84" t="s">
        <v>3612</v>
      </c>
      <c r="F945" s="311" t="s">
        <v>3566</v>
      </c>
      <c r="G945" s="182" t="s">
        <v>196</v>
      </c>
      <c r="H945" s="182" t="s">
        <v>133</v>
      </c>
      <c r="I945" s="319">
        <v>0.68</v>
      </c>
      <c r="J945" s="311" t="s">
        <v>3567</v>
      </c>
      <c r="K945" s="311" t="s">
        <v>3568</v>
      </c>
      <c r="L945" s="84" t="s">
        <v>3569</v>
      </c>
      <c r="M945" s="180" t="s">
        <v>3570</v>
      </c>
      <c r="N945" s="180">
        <v>1</v>
      </c>
      <c r="O945" s="184">
        <v>755983.51</v>
      </c>
      <c r="P945" s="184">
        <v>133408.85</v>
      </c>
      <c r="Q945" s="184">
        <v>222348.09</v>
      </c>
      <c r="R945" s="314">
        <v>0</v>
      </c>
      <c r="S945" s="184">
        <v>241575.67999999999</v>
      </c>
      <c r="T945" s="314">
        <f t="shared" si="17"/>
        <v>1353316.13</v>
      </c>
      <c r="U945" s="320" t="s">
        <v>1954</v>
      </c>
    </row>
    <row r="946" spans="1:21" s="98" customFormat="1" ht="41.4">
      <c r="A946" s="180">
        <v>22</v>
      </c>
      <c r="B946" s="311" t="s">
        <v>3563</v>
      </c>
      <c r="C946" s="311">
        <v>104530</v>
      </c>
      <c r="D946" s="84" t="s">
        <v>3613</v>
      </c>
      <c r="E946" s="84" t="s">
        <v>3614</v>
      </c>
      <c r="F946" s="311" t="s">
        <v>3566</v>
      </c>
      <c r="G946" s="182" t="s">
        <v>196</v>
      </c>
      <c r="H946" s="182" t="s">
        <v>133</v>
      </c>
      <c r="I946" s="319">
        <v>0.68</v>
      </c>
      <c r="J946" s="311" t="s">
        <v>3567</v>
      </c>
      <c r="K946" s="311" t="s">
        <v>3568</v>
      </c>
      <c r="L946" s="84" t="s">
        <v>3569</v>
      </c>
      <c r="M946" s="180" t="s">
        <v>3570</v>
      </c>
      <c r="N946" s="180">
        <v>1</v>
      </c>
      <c r="O946" s="184">
        <v>757029.65</v>
      </c>
      <c r="P946" s="184">
        <v>133593.47</v>
      </c>
      <c r="Q946" s="184">
        <v>222655.78</v>
      </c>
      <c r="R946" s="314">
        <v>0</v>
      </c>
      <c r="S946" s="184">
        <v>215687.99</v>
      </c>
      <c r="T946" s="314">
        <f t="shared" si="17"/>
        <v>1328966.8899999999</v>
      </c>
      <c r="U946" s="317" t="s">
        <v>1959</v>
      </c>
    </row>
    <row r="947" spans="1:21" s="98" customFormat="1" ht="41.4">
      <c r="A947" s="180">
        <v>23</v>
      </c>
      <c r="B947" s="311" t="s">
        <v>3563</v>
      </c>
      <c r="C947" s="311">
        <v>104535</v>
      </c>
      <c r="D947" s="84" t="s">
        <v>3615</v>
      </c>
      <c r="E947" s="84" t="s">
        <v>3616</v>
      </c>
      <c r="F947" s="311" t="s">
        <v>3566</v>
      </c>
      <c r="G947" s="312" t="s">
        <v>62</v>
      </c>
      <c r="H947" s="324" t="s">
        <v>191</v>
      </c>
      <c r="I947" s="313">
        <v>0.68</v>
      </c>
      <c r="J947" s="311" t="s">
        <v>3567</v>
      </c>
      <c r="K947" s="311" t="s">
        <v>3568</v>
      </c>
      <c r="L947" s="84" t="s">
        <v>3569</v>
      </c>
      <c r="M947" s="180" t="s">
        <v>3570</v>
      </c>
      <c r="N947" s="180">
        <v>1</v>
      </c>
      <c r="O947" s="314">
        <v>760177.03</v>
      </c>
      <c r="P947" s="314">
        <v>134148.89000000001</v>
      </c>
      <c r="Q947" s="314">
        <v>223581.48</v>
      </c>
      <c r="R947" s="314">
        <v>0</v>
      </c>
      <c r="S947" s="314">
        <v>242747.42</v>
      </c>
      <c r="T947" s="314">
        <v>1360654.82</v>
      </c>
      <c r="U947" s="315" t="s">
        <v>1954</v>
      </c>
    </row>
    <row r="948" spans="1:21" s="98" customFormat="1" ht="41.4">
      <c r="A948" s="180">
        <v>24</v>
      </c>
      <c r="B948" s="311" t="s">
        <v>3563</v>
      </c>
      <c r="C948" s="311">
        <v>104556</v>
      </c>
      <c r="D948" s="84" t="s">
        <v>3617</v>
      </c>
      <c r="E948" s="84" t="s">
        <v>3618</v>
      </c>
      <c r="F948" s="311" t="s">
        <v>3566</v>
      </c>
      <c r="G948" s="182" t="s">
        <v>53</v>
      </c>
      <c r="H948" s="182" t="s">
        <v>138</v>
      </c>
      <c r="I948" s="319">
        <v>0.68</v>
      </c>
      <c r="J948" s="311" t="s">
        <v>3567</v>
      </c>
      <c r="K948" s="311" t="s">
        <v>3568</v>
      </c>
      <c r="L948" s="84" t="s">
        <v>3578</v>
      </c>
      <c r="M948" s="180" t="s">
        <v>3570</v>
      </c>
      <c r="N948" s="180">
        <v>1</v>
      </c>
      <c r="O948" s="184">
        <v>610736.56000000006</v>
      </c>
      <c r="P948" s="184">
        <v>107777.04</v>
      </c>
      <c r="Q948" s="184">
        <v>179628.4</v>
      </c>
      <c r="R948" s="314">
        <v>0</v>
      </c>
      <c r="S948" s="184">
        <v>170646.98</v>
      </c>
      <c r="T948" s="314">
        <f t="shared" si="17"/>
        <v>1068788.9800000002</v>
      </c>
      <c r="U948" s="317" t="s">
        <v>1959</v>
      </c>
    </row>
    <row r="949" spans="1:21" s="98" customFormat="1" ht="41.4">
      <c r="A949" s="180">
        <v>25</v>
      </c>
      <c r="B949" s="311" t="s">
        <v>3563</v>
      </c>
      <c r="C949" s="311">
        <v>104565</v>
      </c>
      <c r="D949" s="84" t="s">
        <v>3619</v>
      </c>
      <c r="E949" s="84" t="s">
        <v>3620</v>
      </c>
      <c r="F949" s="311" t="s">
        <v>3566</v>
      </c>
      <c r="G949" s="182" t="s">
        <v>6711</v>
      </c>
      <c r="H949" s="318" t="s">
        <v>133</v>
      </c>
      <c r="I949" s="319">
        <v>0.68</v>
      </c>
      <c r="J949" s="311" t="s">
        <v>3567</v>
      </c>
      <c r="K949" s="311" t="s">
        <v>3568</v>
      </c>
      <c r="L949" s="84" t="s">
        <v>3569</v>
      </c>
      <c r="M949" s="180" t="s">
        <v>3570</v>
      </c>
      <c r="N949" s="180">
        <v>1</v>
      </c>
      <c r="O949" s="184">
        <v>577513.12</v>
      </c>
      <c r="P949" s="184">
        <v>101914.08</v>
      </c>
      <c r="Q949" s="184">
        <v>169856.8</v>
      </c>
      <c r="R949" s="314">
        <v>0</v>
      </c>
      <c r="S949" s="184">
        <v>161363.96</v>
      </c>
      <c r="T949" s="314">
        <f t="shared" si="17"/>
        <v>1010647.96</v>
      </c>
      <c r="U949" s="320" t="s">
        <v>2502</v>
      </c>
    </row>
    <row r="950" spans="1:21" s="98" customFormat="1" ht="41.4">
      <c r="A950" s="180">
        <v>26</v>
      </c>
      <c r="B950" s="311" t="s">
        <v>3563</v>
      </c>
      <c r="C950" s="311">
        <v>104614</v>
      </c>
      <c r="D950" s="84" t="s">
        <v>3621</v>
      </c>
      <c r="E950" s="84" t="s">
        <v>3622</v>
      </c>
      <c r="F950" s="311" t="s">
        <v>3566</v>
      </c>
      <c r="G950" s="182" t="s">
        <v>10412</v>
      </c>
      <c r="H950" s="182" t="s">
        <v>133</v>
      </c>
      <c r="I950" s="319">
        <v>0.68</v>
      </c>
      <c r="J950" s="311" t="s">
        <v>3567</v>
      </c>
      <c r="K950" s="311" t="s">
        <v>3568</v>
      </c>
      <c r="L950" s="84" t="s">
        <v>3578</v>
      </c>
      <c r="M950" s="180" t="s">
        <v>3570</v>
      </c>
      <c r="N950" s="180">
        <v>1</v>
      </c>
      <c r="O950" s="184">
        <v>338977.67</v>
      </c>
      <c r="P950" s="184">
        <v>59819.59</v>
      </c>
      <c r="Q950" s="184">
        <v>99699.31</v>
      </c>
      <c r="R950" s="314">
        <v>0</v>
      </c>
      <c r="S950" s="184">
        <v>94833.35</v>
      </c>
      <c r="T950" s="314">
        <f t="shared" si="17"/>
        <v>593329.92000000004</v>
      </c>
      <c r="U950" s="320" t="s">
        <v>1954</v>
      </c>
    </row>
    <row r="951" spans="1:21" s="98" customFormat="1" ht="41.4">
      <c r="A951" s="180">
        <v>27</v>
      </c>
      <c r="B951" s="311" t="s">
        <v>3563</v>
      </c>
      <c r="C951" s="311">
        <v>104782</v>
      </c>
      <c r="D951" s="84" t="s">
        <v>3623</v>
      </c>
      <c r="E951" s="84" t="s">
        <v>3624</v>
      </c>
      <c r="F951" s="311" t="s">
        <v>3566</v>
      </c>
      <c r="G951" s="182" t="s">
        <v>855</v>
      </c>
      <c r="H951" s="182" t="s">
        <v>317</v>
      </c>
      <c r="I951" s="319">
        <v>0.67949999999999999</v>
      </c>
      <c r="J951" s="311" t="s">
        <v>3567</v>
      </c>
      <c r="K951" s="311" t="s">
        <v>3568</v>
      </c>
      <c r="L951" s="84" t="s">
        <v>3578</v>
      </c>
      <c r="M951" s="180" t="s">
        <v>3570</v>
      </c>
      <c r="N951" s="180">
        <v>1</v>
      </c>
      <c r="O951" s="184">
        <v>754590.02</v>
      </c>
      <c r="P951" s="184">
        <v>133162.94</v>
      </c>
      <c r="Q951" s="184">
        <v>222632.23</v>
      </c>
      <c r="R951" s="314">
        <v>0</v>
      </c>
      <c r="S951" s="184">
        <v>210973.19</v>
      </c>
      <c r="T951" s="314">
        <f t="shared" si="17"/>
        <v>1321358.3799999999</v>
      </c>
      <c r="U951" s="320" t="s">
        <v>1954</v>
      </c>
    </row>
    <row r="952" spans="1:21" s="98" customFormat="1" ht="41.4">
      <c r="A952" s="180">
        <v>28</v>
      </c>
      <c r="B952" s="311" t="s">
        <v>3563</v>
      </c>
      <c r="C952" s="311">
        <v>105305</v>
      </c>
      <c r="D952" s="84" t="s">
        <v>3625</v>
      </c>
      <c r="E952" s="84" t="s">
        <v>3626</v>
      </c>
      <c r="F952" s="311" t="s">
        <v>3566</v>
      </c>
      <c r="G952" s="182" t="s">
        <v>483</v>
      </c>
      <c r="H952" s="182" t="s">
        <v>191</v>
      </c>
      <c r="I952" s="319">
        <v>0.68</v>
      </c>
      <c r="J952" s="311" t="s">
        <v>3567</v>
      </c>
      <c r="K952" s="311" t="s">
        <v>3568</v>
      </c>
      <c r="L952" s="84" t="s">
        <v>3573</v>
      </c>
      <c r="M952" s="180" t="s">
        <v>3570</v>
      </c>
      <c r="N952" s="180">
        <v>1</v>
      </c>
      <c r="O952" s="184">
        <v>705273.14</v>
      </c>
      <c r="P952" s="184">
        <v>124459.96</v>
      </c>
      <c r="Q952" s="184">
        <v>207433.29</v>
      </c>
      <c r="R952" s="314">
        <v>0</v>
      </c>
      <c r="S952" s="184">
        <v>4760</v>
      </c>
      <c r="T952" s="314">
        <f t="shared" si="17"/>
        <v>1041926.39</v>
      </c>
      <c r="U952" s="320" t="s">
        <v>1954</v>
      </c>
    </row>
    <row r="953" spans="1:21" s="98" customFormat="1" ht="41.4">
      <c r="A953" s="180">
        <v>29</v>
      </c>
      <c r="B953" s="311" t="s">
        <v>3563</v>
      </c>
      <c r="C953" s="311">
        <v>105756</v>
      </c>
      <c r="D953" s="84" t="s">
        <v>3627</v>
      </c>
      <c r="E953" s="84" t="s">
        <v>3628</v>
      </c>
      <c r="F953" s="311" t="s">
        <v>3566</v>
      </c>
      <c r="G953" s="182" t="s">
        <v>493</v>
      </c>
      <c r="H953" s="318" t="s">
        <v>170</v>
      </c>
      <c r="I953" s="319">
        <v>0.68</v>
      </c>
      <c r="J953" s="311" t="s">
        <v>3567</v>
      </c>
      <c r="K953" s="311" t="s">
        <v>3568</v>
      </c>
      <c r="L953" s="84" t="s">
        <v>3573</v>
      </c>
      <c r="M953" s="180" t="s">
        <v>3570</v>
      </c>
      <c r="N953" s="180">
        <v>1</v>
      </c>
      <c r="O953" s="184">
        <v>756798.11</v>
      </c>
      <c r="P953" s="184">
        <v>133552.60999999999</v>
      </c>
      <c r="Q953" s="184">
        <v>222587.68</v>
      </c>
      <c r="R953" s="314">
        <v>0</v>
      </c>
      <c r="S953" s="184">
        <v>243728.72</v>
      </c>
      <c r="T953" s="314">
        <f t="shared" si="17"/>
        <v>1356667.1199999999</v>
      </c>
      <c r="U953" s="320" t="s">
        <v>1954</v>
      </c>
    </row>
    <row r="954" spans="1:21" s="98" customFormat="1" ht="41.4">
      <c r="A954" s="180">
        <v>30</v>
      </c>
      <c r="B954" s="311" t="s">
        <v>3563</v>
      </c>
      <c r="C954" s="311">
        <v>106228</v>
      </c>
      <c r="D954" s="84" t="s">
        <v>3629</v>
      </c>
      <c r="E954" s="84" t="s">
        <v>3630</v>
      </c>
      <c r="F954" s="311" t="s">
        <v>3566</v>
      </c>
      <c r="G954" s="182" t="s">
        <v>9163</v>
      </c>
      <c r="H954" s="182" t="s">
        <v>191</v>
      </c>
      <c r="I954" s="319">
        <v>0.68</v>
      </c>
      <c r="J954" s="311" t="s">
        <v>3567</v>
      </c>
      <c r="K954" s="311" t="s">
        <v>3568</v>
      </c>
      <c r="L954" s="84" t="s">
        <v>3578</v>
      </c>
      <c r="M954" s="180" t="s">
        <v>3570</v>
      </c>
      <c r="N954" s="180">
        <v>1</v>
      </c>
      <c r="O954" s="184">
        <v>726208.21</v>
      </c>
      <c r="P954" s="184">
        <v>128154.39</v>
      </c>
      <c r="Q954" s="184">
        <v>213590.65</v>
      </c>
      <c r="R954" s="314">
        <v>0</v>
      </c>
      <c r="S954" s="184">
        <v>196113.22</v>
      </c>
      <c r="T954" s="314">
        <f t="shared" si="17"/>
        <v>1264066.47</v>
      </c>
      <c r="U954" s="320" t="s">
        <v>1954</v>
      </c>
    </row>
    <row r="955" spans="1:21" s="98" customFormat="1" ht="41.4">
      <c r="A955" s="180">
        <v>31</v>
      </c>
      <c r="B955" s="311" t="s">
        <v>3563</v>
      </c>
      <c r="C955" s="311">
        <v>106230</v>
      </c>
      <c r="D955" s="84" t="s">
        <v>3631</v>
      </c>
      <c r="E955" s="84" t="s">
        <v>3632</v>
      </c>
      <c r="F955" s="311" t="s">
        <v>3566</v>
      </c>
      <c r="G955" s="182" t="s">
        <v>5335</v>
      </c>
      <c r="H955" s="182" t="s">
        <v>133</v>
      </c>
      <c r="I955" s="319">
        <v>0.68</v>
      </c>
      <c r="J955" s="311" t="s">
        <v>3567</v>
      </c>
      <c r="K955" s="311" t="s">
        <v>3568</v>
      </c>
      <c r="L955" s="84" t="s">
        <v>3578</v>
      </c>
      <c r="M955" s="180" t="s">
        <v>3570</v>
      </c>
      <c r="N955" s="180">
        <v>1</v>
      </c>
      <c r="O955" s="184">
        <v>751122.98</v>
      </c>
      <c r="P955" s="184">
        <v>132551.10999999999</v>
      </c>
      <c r="Q955" s="184">
        <v>220918.52</v>
      </c>
      <c r="R955" s="314">
        <v>0</v>
      </c>
      <c r="S955" s="184">
        <v>237534.01</v>
      </c>
      <c r="T955" s="314">
        <f t="shared" si="17"/>
        <v>1342126.6199999999</v>
      </c>
      <c r="U955" s="320" t="s">
        <v>1954</v>
      </c>
    </row>
    <row r="956" spans="1:21" s="98" customFormat="1" ht="41.4">
      <c r="A956" s="180">
        <v>32</v>
      </c>
      <c r="B956" s="311" t="s">
        <v>3563</v>
      </c>
      <c r="C956" s="311">
        <v>106309</v>
      </c>
      <c r="D956" s="84" t="s">
        <v>3633</v>
      </c>
      <c r="E956" s="84" t="s">
        <v>3634</v>
      </c>
      <c r="F956" s="311" t="s">
        <v>3566</v>
      </c>
      <c r="G956" s="182" t="s">
        <v>9613</v>
      </c>
      <c r="H956" s="182" t="s">
        <v>133</v>
      </c>
      <c r="I956" s="319">
        <v>0.67910000000000004</v>
      </c>
      <c r="J956" s="311" t="s">
        <v>3567</v>
      </c>
      <c r="K956" s="311" t="s">
        <v>3568</v>
      </c>
      <c r="L956" s="84" t="s">
        <v>3569</v>
      </c>
      <c r="M956" s="180" t="s">
        <v>3570</v>
      </c>
      <c r="N956" s="180">
        <v>1</v>
      </c>
      <c r="O956" s="184">
        <v>503045.61</v>
      </c>
      <c r="P956" s="184">
        <v>88772.75</v>
      </c>
      <c r="Q956" s="184">
        <v>148973.18</v>
      </c>
      <c r="R956" s="314">
        <v>0</v>
      </c>
      <c r="S956" s="184">
        <v>153597.67000000001</v>
      </c>
      <c r="T956" s="314">
        <f t="shared" si="17"/>
        <v>894389.21000000008</v>
      </c>
      <c r="U956" s="320" t="s">
        <v>1954</v>
      </c>
    </row>
    <row r="957" spans="1:21" s="98" customFormat="1" ht="41.4">
      <c r="A957" s="180">
        <v>33</v>
      </c>
      <c r="B957" s="311" t="s">
        <v>3563</v>
      </c>
      <c r="C957" s="311">
        <v>106347</v>
      </c>
      <c r="D957" s="84" t="s">
        <v>3635</v>
      </c>
      <c r="E957" s="84" t="s">
        <v>3636</v>
      </c>
      <c r="F957" s="311" t="s">
        <v>3566</v>
      </c>
      <c r="G957" s="182" t="s">
        <v>244</v>
      </c>
      <c r="H957" s="182" t="s">
        <v>26</v>
      </c>
      <c r="I957" s="319">
        <v>0.68</v>
      </c>
      <c r="J957" s="311" t="s">
        <v>3567</v>
      </c>
      <c r="K957" s="311" t="s">
        <v>3568</v>
      </c>
      <c r="L957" s="84" t="s">
        <v>3578</v>
      </c>
      <c r="M957" s="180" t="s">
        <v>3570</v>
      </c>
      <c r="N957" s="180">
        <v>1</v>
      </c>
      <c r="O957" s="184">
        <v>535895.28</v>
      </c>
      <c r="P957" s="184">
        <v>94569.76</v>
      </c>
      <c r="Q957" s="184">
        <v>157616.26</v>
      </c>
      <c r="R957" s="314">
        <v>0</v>
      </c>
      <c r="S957" s="184">
        <v>149735.44</v>
      </c>
      <c r="T957" s="314">
        <f t="shared" si="17"/>
        <v>937816.74</v>
      </c>
      <c r="U957" s="321" t="s">
        <v>1959</v>
      </c>
    </row>
    <row r="958" spans="1:21" s="98" customFormat="1" ht="41.4">
      <c r="A958" s="180">
        <v>34</v>
      </c>
      <c r="B958" s="311" t="s">
        <v>3563</v>
      </c>
      <c r="C958" s="311">
        <v>106505</v>
      </c>
      <c r="D958" s="84" t="s">
        <v>3637</v>
      </c>
      <c r="E958" s="84" t="s">
        <v>3638</v>
      </c>
      <c r="F958" s="311" t="s">
        <v>3566</v>
      </c>
      <c r="G958" s="182" t="s">
        <v>6322</v>
      </c>
      <c r="H958" s="182" t="s">
        <v>138</v>
      </c>
      <c r="I958" s="319">
        <v>0.68</v>
      </c>
      <c r="J958" s="311" t="s">
        <v>3567</v>
      </c>
      <c r="K958" s="311" t="s">
        <v>3568</v>
      </c>
      <c r="L958" s="84" t="s">
        <v>3639</v>
      </c>
      <c r="M958" s="180" t="s">
        <v>3570</v>
      </c>
      <c r="N958" s="180">
        <v>1</v>
      </c>
      <c r="O958" s="184">
        <v>519075.64</v>
      </c>
      <c r="P958" s="184">
        <v>91601.58</v>
      </c>
      <c r="Q958" s="184">
        <v>152669.29999999999</v>
      </c>
      <c r="R958" s="314">
        <v>0</v>
      </c>
      <c r="S958" s="184">
        <v>149790.85</v>
      </c>
      <c r="T958" s="314">
        <f t="shared" si="17"/>
        <v>913137.37</v>
      </c>
      <c r="U958" s="321" t="s">
        <v>1959</v>
      </c>
    </row>
    <row r="959" spans="1:21" s="98" customFormat="1" ht="41.4">
      <c r="A959" s="180">
        <v>35</v>
      </c>
      <c r="B959" s="311" t="s">
        <v>3563</v>
      </c>
      <c r="C959" s="311">
        <v>106552</v>
      </c>
      <c r="D959" s="84" t="s">
        <v>3640</v>
      </c>
      <c r="E959" s="84" t="s">
        <v>3641</v>
      </c>
      <c r="F959" s="311" t="s">
        <v>3566</v>
      </c>
      <c r="G959" s="182" t="s">
        <v>8898</v>
      </c>
      <c r="H959" s="182" t="s">
        <v>962</v>
      </c>
      <c r="I959" s="319">
        <v>0.68</v>
      </c>
      <c r="J959" s="311" t="s">
        <v>3567</v>
      </c>
      <c r="K959" s="311" t="s">
        <v>3568</v>
      </c>
      <c r="L959" s="84" t="s">
        <v>3642</v>
      </c>
      <c r="M959" s="180" t="s">
        <v>3570</v>
      </c>
      <c r="N959" s="180">
        <v>1</v>
      </c>
      <c r="O959" s="184">
        <v>735047.56</v>
      </c>
      <c r="P959" s="184">
        <v>129714.27</v>
      </c>
      <c r="Q959" s="184">
        <v>216190.46</v>
      </c>
      <c r="R959" s="314">
        <v>0</v>
      </c>
      <c r="S959" s="184">
        <v>247893.91</v>
      </c>
      <c r="T959" s="314">
        <f t="shared" si="17"/>
        <v>1328846.2</v>
      </c>
      <c r="U959" s="321" t="s">
        <v>1959</v>
      </c>
    </row>
    <row r="960" spans="1:21" s="98" customFormat="1" ht="41.4">
      <c r="A960" s="180">
        <v>36</v>
      </c>
      <c r="B960" s="311" t="s">
        <v>3563</v>
      </c>
      <c r="C960" s="311">
        <v>106609</v>
      </c>
      <c r="D960" s="84" t="s">
        <v>3643</v>
      </c>
      <c r="E960" s="84" t="s">
        <v>3644</v>
      </c>
      <c r="F960" s="311" t="s">
        <v>3566</v>
      </c>
      <c r="G960" s="182" t="s">
        <v>8898</v>
      </c>
      <c r="H960" s="318" t="s">
        <v>430</v>
      </c>
      <c r="I960" s="319">
        <v>0.70040000000000002</v>
      </c>
      <c r="J960" s="311" t="s">
        <v>3567</v>
      </c>
      <c r="K960" s="311" t="s">
        <v>3568</v>
      </c>
      <c r="L960" s="84" t="s">
        <v>3578</v>
      </c>
      <c r="M960" s="180" t="s">
        <v>3570</v>
      </c>
      <c r="N960" s="180">
        <v>1</v>
      </c>
      <c r="O960" s="184">
        <v>759997.38</v>
      </c>
      <c r="P960" s="184">
        <v>134117.19</v>
      </c>
      <c r="Q960" s="184">
        <v>190975.93</v>
      </c>
      <c r="R960" s="314">
        <v>0</v>
      </c>
      <c r="S960" s="184">
        <v>230366.59</v>
      </c>
      <c r="T960" s="314">
        <f t="shared" si="17"/>
        <v>1315457.0900000001</v>
      </c>
      <c r="U960" s="320" t="s">
        <v>1954</v>
      </c>
    </row>
    <row r="961" spans="1:21" s="98" customFormat="1" ht="41.4">
      <c r="A961" s="180">
        <v>37</v>
      </c>
      <c r="B961" s="311" t="s">
        <v>3563</v>
      </c>
      <c r="C961" s="311">
        <v>106617</v>
      </c>
      <c r="D961" s="84" t="s">
        <v>3645</v>
      </c>
      <c r="E961" s="84" t="s">
        <v>3646</v>
      </c>
      <c r="F961" s="311" t="s">
        <v>3566</v>
      </c>
      <c r="G961" s="182" t="s">
        <v>75</v>
      </c>
      <c r="H961" s="182" t="s">
        <v>261</v>
      </c>
      <c r="I961" s="319">
        <v>0.68</v>
      </c>
      <c r="J961" s="311" t="s">
        <v>3567</v>
      </c>
      <c r="K961" s="311" t="s">
        <v>3568</v>
      </c>
      <c r="L961" s="84" t="s">
        <v>3578</v>
      </c>
      <c r="M961" s="180" t="s">
        <v>3570</v>
      </c>
      <c r="N961" s="180">
        <v>1</v>
      </c>
      <c r="O961" s="184">
        <v>586594.64</v>
      </c>
      <c r="P961" s="184">
        <v>103516.7</v>
      </c>
      <c r="Q961" s="184">
        <v>172527.83</v>
      </c>
      <c r="R961" s="314">
        <v>0</v>
      </c>
      <c r="S961" s="184">
        <v>199435.36</v>
      </c>
      <c r="T961" s="314">
        <f t="shared" si="17"/>
        <v>1062074.5299999998</v>
      </c>
      <c r="U961" s="320" t="s">
        <v>2502</v>
      </c>
    </row>
    <row r="962" spans="1:21" s="98" customFormat="1" ht="41.4">
      <c r="A962" s="180">
        <v>38</v>
      </c>
      <c r="B962" s="311" t="s">
        <v>3563</v>
      </c>
      <c r="C962" s="311">
        <v>107156</v>
      </c>
      <c r="D962" s="84" t="s">
        <v>3647</v>
      </c>
      <c r="E962" s="84" t="s">
        <v>3648</v>
      </c>
      <c r="F962" s="311" t="s">
        <v>3566</v>
      </c>
      <c r="G962" s="182" t="s">
        <v>6450</v>
      </c>
      <c r="H962" s="182" t="s">
        <v>33</v>
      </c>
      <c r="I962" s="319">
        <v>0.53759999999999997</v>
      </c>
      <c r="J962" s="311" t="s">
        <v>3567</v>
      </c>
      <c r="K962" s="311" t="s">
        <v>3568</v>
      </c>
      <c r="L962" s="84" t="s">
        <v>3578</v>
      </c>
      <c r="M962" s="180" t="s">
        <v>3570</v>
      </c>
      <c r="N962" s="180">
        <v>1</v>
      </c>
      <c r="O962" s="184">
        <v>757589.56</v>
      </c>
      <c r="P962" s="184">
        <v>133692.26999999999</v>
      </c>
      <c r="Q962" s="184">
        <v>517859.4</v>
      </c>
      <c r="R962" s="314">
        <v>0</v>
      </c>
      <c r="S962" s="184">
        <v>273464.09999999998</v>
      </c>
      <c r="T962" s="314">
        <f t="shared" si="17"/>
        <v>1682605.33</v>
      </c>
      <c r="U962" s="321" t="s">
        <v>1959</v>
      </c>
    </row>
    <row r="963" spans="1:21" s="98" customFormat="1" ht="41.4">
      <c r="A963" s="180">
        <v>39</v>
      </c>
      <c r="B963" s="311" t="s">
        <v>3563</v>
      </c>
      <c r="C963" s="311">
        <v>107224</v>
      </c>
      <c r="D963" s="84" t="s">
        <v>3649</v>
      </c>
      <c r="E963" s="84" t="s">
        <v>3650</v>
      </c>
      <c r="F963" s="311" t="s">
        <v>3566</v>
      </c>
      <c r="G963" s="182" t="s">
        <v>440</v>
      </c>
      <c r="H963" s="182" t="s">
        <v>47</v>
      </c>
      <c r="I963" s="319">
        <v>0.68</v>
      </c>
      <c r="J963" s="311" t="s">
        <v>3567</v>
      </c>
      <c r="K963" s="311" t="s">
        <v>3568</v>
      </c>
      <c r="L963" s="84" t="s">
        <v>3642</v>
      </c>
      <c r="M963" s="180" t="s">
        <v>3570</v>
      </c>
      <c r="N963" s="180">
        <v>1</v>
      </c>
      <c r="O963" s="184">
        <v>446715.73</v>
      </c>
      <c r="P963" s="184">
        <v>78832.19</v>
      </c>
      <c r="Q963" s="184">
        <v>131386.98000000001</v>
      </c>
      <c r="R963" s="314">
        <v>0</v>
      </c>
      <c r="S963" s="184">
        <v>124817.63</v>
      </c>
      <c r="T963" s="314">
        <f t="shared" si="17"/>
        <v>781752.52999999991</v>
      </c>
      <c r="U963" s="320" t="s">
        <v>1954</v>
      </c>
    </row>
    <row r="964" spans="1:21" s="98" customFormat="1" ht="41.4">
      <c r="A964" s="180">
        <v>40</v>
      </c>
      <c r="B964" s="311" t="s">
        <v>3563</v>
      </c>
      <c r="C964" s="311">
        <v>107433</v>
      </c>
      <c r="D964" s="84" t="s">
        <v>3651</v>
      </c>
      <c r="E964" s="84" t="s">
        <v>3652</v>
      </c>
      <c r="F964" s="311" t="s">
        <v>3566</v>
      </c>
      <c r="G964" s="182" t="s">
        <v>209</v>
      </c>
      <c r="H964" s="182" t="s">
        <v>37</v>
      </c>
      <c r="I964" s="319" t="s">
        <v>3653</v>
      </c>
      <c r="J964" s="311" t="s">
        <v>3567</v>
      </c>
      <c r="K964" s="311" t="s">
        <v>3568</v>
      </c>
      <c r="L964" s="84" t="s">
        <v>3578</v>
      </c>
      <c r="M964" s="180" t="s">
        <v>3570</v>
      </c>
      <c r="N964" s="180">
        <v>1</v>
      </c>
      <c r="O964" s="184">
        <v>678741.86</v>
      </c>
      <c r="P964" s="184">
        <v>119777.97</v>
      </c>
      <c r="Q964" s="184">
        <v>140915.26</v>
      </c>
      <c r="R964" s="314">
        <v>0</v>
      </c>
      <c r="S964" s="184">
        <v>200507.23</v>
      </c>
      <c r="T964" s="314">
        <f t="shared" si="17"/>
        <v>1139942.32</v>
      </c>
      <c r="U964" s="320" t="s">
        <v>1954</v>
      </c>
    </row>
    <row r="965" spans="1:21" s="98" customFormat="1" ht="41.4">
      <c r="A965" s="180">
        <v>41</v>
      </c>
      <c r="B965" s="311" t="s">
        <v>3563</v>
      </c>
      <c r="C965" s="311">
        <v>107805</v>
      </c>
      <c r="D965" s="84" t="s">
        <v>3654</v>
      </c>
      <c r="E965" s="84" t="s">
        <v>3655</v>
      </c>
      <c r="F965" s="311" t="s">
        <v>3566</v>
      </c>
      <c r="G965" s="182" t="s">
        <v>115</v>
      </c>
      <c r="H965" s="182" t="s">
        <v>47</v>
      </c>
      <c r="I965" s="319">
        <v>0.65010000000000001</v>
      </c>
      <c r="J965" s="311" t="s">
        <v>3567</v>
      </c>
      <c r="K965" s="311" t="s">
        <v>3568</v>
      </c>
      <c r="L965" s="84" t="s">
        <v>3578</v>
      </c>
      <c r="M965" s="180" t="s">
        <v>3570</v>
      </c>
      <c r="N965" s="180">
        <v>1</v>
      </c>
      <c r="O965" s="184">
        <v>760272.76</v>
      </c>
      <c r="P965" s="184">
        <v>134165.78</v>
      </c>
      <c r="Q965" s="184">
        <v>275067.90999999997</v>
      </c>
      <c r="R965" s="314">
        <v>0</v>
      </c>
      <c r="S965" s="184">
        <v>224746.52</v>
      </c>
      <c r="T965" s="314">
        <f t="shared" si="17"/>
        <v>1394252.97</v>
      </c>
      <c r="U965" s="320" t="s">
        <v>2502</v>
      </c>
    </row>
    <row r="966" spans="1:21" s="98" customFormat="1" ht="41.4">
      <c r="A966" s="180">
        <v>42</v>
      </c>
      <c r="B966" s="311" t="s">
        <v>3563</v>
      </c>
      <c r="C966" s="311">
        <v>107827</v>
      </c>
      <c r="D966" s="84" t="s">
        <v>3656</v>
      </c>
      <c r="E966" s="84" t="s">
        <v>3657</v>
      </c>
      <c r="F966" s="311" t="s">
        <v>3566</v>
      </c>
      <c r="G966" s="182" t="s">
        <v>106</v>
      </c>
      <c r="H966" s="182" t="s">
        <v>47</v>
      </c>
      <c r="I966" s="319">
        <v>0.68</v>
      </c>
      <c r="J966" s="311" t="s">
        <v>3567</v>
      </c>
      <c r="K966" s="311" t="s">
        <v>3568</v>
      </c>
      <c r="L966" s="84" t="s">
        <v>3658</v>
      </c>
      <c r="M966" s="180" t="s">
        <v>3570</v>
      </c>
      <c r="N966" s="180">
        <v>1</v>
      </c>
      <c r="O966" s="184">
        <v>574779.99</v>
      </c>
      <c r="P966" s="184">
        <v>101431.76</v>
      </c>
      <c r="Q966" s="184">
        <v>169052.94</v>
      </c>
      <c r="R966" s="314">
        <v>0</v>
      </c>
      <c r="S966" s="184">
        <v>173230.16</v>
      </c>
      <c r="T966" s="314">
        <f t="shared" si="17"/>
        <v>1018494.85</v>
      </c>
      <c r="U966" s="320" t="s">
        <v>1954</v>
      </c>
    </row>
    <row r="967" spans="1:21" s="98" customFormat="1" ht="41.4">
      <c r="A967" s="180">
        <v>43</v>
      </c>
      <c r="B967" s="311" t="s">
        <v>3563</v>
      </c>
      <c r="C967" s="311">
        <v>107886</v>
      </c>
      <c r="D967" s="84" t="s">
        <v>3659</v>
      </c>
      <c r="E967" s="84" t="s">
        <v>3660</v>
      </c>
      <c r="F967" s="311" t="s">
        <v>3566</v>
      </c>
      <c r="G967" s="182" t="s">
        <v>6076</v>
      </c>
      <c r="H967" s="318" t="s">
        <v>107</v>
      </c>
      <c r="I967" s="319">
        <v>0.68</v>
      </c>
      <c r="J967" s="311" t="s">
        <v>3567</v>
      </c>
      <c r="K967" s="311" t="s">
        <v>3568</v>
      </c>
      <c r="L967" s="84" t="s">
        <v>3578</v>
      </c>
      <c r="M967" s="180" t="s">
        <v>3570</v>
      </c>
      <c r="N967" s="180">
        <v>1</v>
      </c>
      <c r="O967" s="184">
        <v>327245.34000000003</v>
      </c>
      <c r="P967" s="184">
        <v>57749.18</v>
      </c>
      <c r="Q967" s="184">
        <v>96248.63</v>
      </c>
      <c r="R967" s="314">
        <v>0</v>
      </c>
      <c r="S967" s="184">
        <v>91436.2</v>
      </c>
      <c r="T967" s="314">
        <f t="shared" si="17"/>
        <v>572679.35</v>
      </c>
      <c r="U967" s="320" t="s">
        <v>1954</v>
      </c>
    </row>
    <row r="968" spans="1:21" s="98" customFormat="1" ht="41.4">
      <c r="A968" s="180">
        <v>44</v>
      </c>
      <c r="B968" s="311" t="s">
        <v>3563</v>
      </c>
      <c r="C968" s="311">
        <v>108003</v>
      </c>
      <c r="D968" s="84" t="s">
        <v>3661</v>
      </c>
      <c r="E968" s="84" t="s">
        <v>3662</v>
      </c>
      <c r="F968" s="311" t="s">
        <v>3566</v>
      </c>
      <c r="G968" s="182" t="s">
        <v>9185</v>
      </c>
      <c r="H968" s="182" t="s">
        <v>47</v>
      </c>
      <c r="I968" s="319">
        <v>0.65910000000000002</v>
      </c>
      <c r="J968" s="311" t="s">
        <v>3567</v>
      </c>
      <c r="K968" s="311" t="s">
        <v>3568</v>
      </c>
      <c r="L968" s="84" t="s">
        <v>3642</v>
      </c>
      <c r="M968" s="180" t="s">
        <v>3570</v>
      </c>
      <c r="N968" s="180">
        <v>1</v>
      </c>
      <c r="O968" s="184">
        <v>756500</v>
      </c>
      <c r="P968" s="184">
        <v>133500</v>
      </c>
      <c r="Q968" s="184">
        <v>257849.94</v>
      </c>
      <c r="R968" s="314">
        <v>0</v>
      </c>
      <c r="S968" s="184">
        <v>218091.49</v>
      </c>
      <c r="T968" s="314">
        <f t="shared" si="17"/>
        <v>1365941.43</v>
      </c>
      <c r="U968" s="320" t="s">
        <v>1954</v>
      </c>
    </row>
    <row r="969" spans="1:21" s="98" customFormat="1" ht="41.4">
      <c r="A969" s="180">
        <v>45</v>
      </c>
      <c r="B969" s="311" t="s">
        <v>3563</v>
      </c>
      <c r="C969" s="311">
        <v>108169</v>
      </c>
      <c r="D969" s="84" t="s">
        <v>3663</v>
      </c>
      <c r="E969" s="84" t="s">
        <v>3664</v>
      </c>
      <c r="F969" s="311" t="s">
        <v>3566</v>
      </c>
      <c r="G969" s="182" t="s">
        <v>2208</v>
      </c>
      <c r="H969" s="318" t="s">
        <v>42</v>
      </c>
      <c r="I969" s="319">
        <v>0.70550000000000002</v>
      </c>
      <c r="J969" s="311" t="s">
        <v>3567</v>
      </c>
      <c r="K969" s="311" t="s">
        <v>3568</v>
      </c>
      <c r="L969" s="84" t="s">
        <v>3573</v>
      </c>
      <c r="M969" s="180" t="s">
        <v>3570</v>
      </c>
      <c r="N969" s="180">
        <v>1</v>
      </c>
      <c r="O969" s="184">
        <v>656969.22</v>
      </c>
      <c r="P969" s="184">
        <v>115935.74</v>
      </c>
      <c r="Q969" s="184">
        <v>158305.82999999999</v>
      </c>
      <c r="R969" s="314">
        <v>0</v>
      </c>
      <c r="S969" s="184">
        <v>208154.4</v>
      </c>
      <c r="T969" s="314">
        <f t="shared" si="17"/>
        <v>1139365.19</v>
      </c>
      <c r="U969" s="320" t="s">
        <v>1954</v>
      </c>
    </row>
    <row r="970" spans="1:21" s="98" customFormat="1" ht="41.4">
      <c r="A970" s="180">
        <v>46</v>
      </c>
      <c r="B970" s="311" t="s">
        <v>3563</v>
      </c>
      <c r="C970" s="311">
        <v>108328</v>
      </c>
      <c r="D970" s="84" t="s">
        <v>3665</v>
      </c>
      <c r="E970" s="84" t="s">
        <v>3666</v>
      </c>
      <c r="F970" s="311" t="s">
        <v>3566</v>
      </c>
      <c r="G970" s="182" t="s">
        <v>3137</v>
      </c>
      <c r="H970" s="182" t="s">
        <v>10423</v>
      </c>
      <c r="I970" s="319" t="s">
        <v>3667</v>
      </c>
      <c r="J970" s="311" t="s">
        <v>3567</v>
      </c>
      <c r="K970" s="311" t="s">
        <v>3568</v>
      </c>
      <c r="L970" s="84" t="s">
        <v>3578</v>
      </c>
      <c r="M970" s="180" t="s">
        <v>3570</v>
      </c>
      <c r="N970" s="180">
        <v>1</v>
      </c>
      <c r="O970" s="184">
        <v>667221.94999999995</v>
      </c>
      <c r="P970" s="184">
        <v>117745.05</v>
      </c>
      <c r="Q970" s="184">
        <v>140393</v>
      </c>
      <c r="R970" s="314">
        <v>0</v>
      </c>
      <c r="S970" s="184">
        <v>176889.4</v>
      </c>
      <c r="T970" s="314">
        <f t="shared" si="17"/>
        <v>1102249.3999999999</v>
      </c>
      <c r="U970" s="320" t="s">
        <v>1954</v>
      </c>
    </row>
    <row r="971" spans="1:21" s="98" customFormat="1" ht="41.4">
      <c r="A971" s="180">
        <v>47</v>
      </c>
      <c r="B971" s="311" t="s">
        <v>3563</v>
      </c>
      <c r="C971" s="311">
        <v>108375</v>
      </c>
      <c r="D971" s="84" t="s">
        <v>3668</v>
      </c>
      <c r="E971" s="84" t="s">
        <v>3669</v>
      </c>
      <c r="F971" s="311" t="s">
        <v>3566</v>
      </c>
      <c r="G971" s="182" t="s">
        <v>855</v>
      </c>
      <c r="H971" s="318" t="s">
        <v>399</v>
      </c>
      <c r="I971" s="319">
        <v>0.68</v>
      </c>
      <c r="J971" s="311" t="s">
        <v>3567</v>
      </c>
      <c r="K971" s="311" t="s">
        <v>3568</v>
      </c>
      <c r="L971" s="84" t="s">
        <v>3578</v>
      </c>
      <c r="M971" s="180" t="s">
        <v>3570</v>
      </c>
      <c r="N971" s="180">
        <v>1</v>
      </c>
      <c r="O971" s="184">
        <v>506151.2</v>
      </c>
      <c r="P971" s="184">
        <v>89320.8</v>
      </c>
      <c r="Q971" s="184">
        <v>148868</v>
      </c>
      <c r="R971" s="314">
        <v>0</v>
      </c>
      <c r="S971" s="184">
        <v>141424.6</v>
      </c>
      <c r="T971" s="314">
        <f t="shared" si="17"/>
        <v>885764.6</v>
      </c>
      <c r="U971" s="320" t="s">
        <v>1954</v>
      </c>
    </row>
    <row r="972" spans="1:21" s="98" customFormat="1" ht="41.4">
      <c r="A972" s="180">
        <v>48</v>
      </c>
      <c r="B972" s="311" t="s">
        <v>3563</v>
      </c>
      <c r="C972" s="311">
        <v>108496</v>
      </c>
      <c r="D972" s="84" t="s">
        <v>3670</v>
      </c>
      <c r="E972" s="84" t="s">
        <v>3671</v>
      </c>
      <c r="F972" s="311" t="s">
        <v>3566</v>
      </c>
      <c r="G972" s="182" t="s">
        <v>300</v>
      </c>
      <c r="H972" s="182" t="s">
        <v>10424</v>
      </c>
      <c r="I972" s="319">
        <v>0.68</v>
      </c>
      <c r="J972" s="311" t="s">
        <v>3567</v>
      </c>
      <c r="K972" s="311" t="s">
        <v>3568</v>
      </c>
      <c r="L972" s="84" t="s">
        <v>3642</v>
      </c>
      <c r="M972" s="180" t="s">
        <v>3570</v>
      </c>
      <c r="N972" s="180">
        <v>1</v>
      </c>
      <c r="O972" s="184">
        <v>745214.04</v>
      </c>
      <c r="P972" s="184">
        <v>131508.35999999999</v>
      </c>
      <c r="Q972" s="184">
        <v>219180.6</v>
      </c>
      <c r="R972" s="314">
        <v>0</v>
      </c>
      <c r="S972" s="184">
        <v>208578.57</v>
      </c>
      <c r="T972" s="314">
        <f t="shared" si="17"/>
        <v>1304481.57</v>
      </c>
      <c r="U972" s="320" t="s">
        <v>1954</v>
      </c>
    </row>
    <row r="973" spans="1:21" s="98" customFormat="1" ht="41.4">
      <c r="A973" s="180">
        <v>49</v>
      </c>
      <c r="B973" s="311" t="s">
        <v>3563</v>
      </c>
      <c r="C973" s="311">
        <v>108499</v>
      </c>
      <c r="D973" s="84" t="s">
        <v>3672</v>
      </c>
      <c r="E973" s="84" t="s">
        <v>3673</v>
      </c>
      <c r="F973" s="311" t="s">
        <v>3566</v>
      </c>
      <c r="G973" s="182" t="s">
        <v>9613</v>
      </c>
      <c r="H973" s="182" t="s">
        <v>210</v>
      </c>
      <c r="I973" s="319">
        <v>0.67179999999999995</v>
      </c>
      <c r="J973" s="311" t="s">
        <v>3567</v>
      </c>
      <c r="K973" s="311" t="s">
        <v>3568</v>
      </c>
      <c r="L973" s="84" t="s">
        <v>3578</v>
      </c>
      <c r="M973" s="180" t="s">
        <v>3570</v>
      </c>
      <c r="N973" s="180">
        <v>1</v>
      </c>
      <c r="O973" s="184">
        <v>758200</v>
      </c>
      <c r="P973" s="184">
        <v>133800</v>
      </c>
      <c r="Q973" s="184">
        <v>236576.14</v>
      </c>
      <c r="R973" s="314">
        <v>0</v>
      </c>
      <c r="S973" s="184">
        <v>365590.32</v>
      </c>
      <c r="T973" s="314">
        <f t="shared" si="17"/>
        <v>1494166.4600000002</v>
      </c>
      <c r="U973" s="320" t="s">
        <v>1954</v>
      </c>
    </row>
    <row r="974" spans="1:21" s="98" customFormat="1" ht="41.4">
      <c r="A974" s="180">
        <v>50</v>
      </c>
      <c r="B974" s="311" t="s">
        <v>3563</v>
      </c>
      <c r="C974" s="311">
        <v>108537</v>
      </c>
      <c r="D974" s="84" t="s">
        <v>3674</v>
      </c>
      <c r="E974" s="84" t="s">
        <v>3675</v>
      </c>
      <c r="F974" s="311" t="s">
        <v>3566</v>
      </c>
      <c r="G974" s="182" t="s">
        <v>22</v>
      </c>
      <c r="H974" s="182" t="s">
        <v>33</v>
      </c>
      <c r="I974" s="319">
        <v>0.68</v>
      </c>
      <c r="J974" s="311" t="s">
        <v>3567</v>
      </c>
      <c r="K974" s="311" t="s">
        <v>3568</v>
      </c>
      <c r="L974" s="84" t="s">
        <v>3578</v>
      </c>
      <c r="M974" s="180" t="s">
        <v>3570</v>
      </c>
      <c r="N974" s="180">
        <v>1</v>
      </c>
      <c r="O974" s="184">
        <v>757296.45</v>
      </c>
      <c r="P974" s="184">
        <v>133640.54999999999</v>
      </c>
      <c r="Q974" s="184">
        <v>222734.25</v>
      </c>
      <c r="R974" s="314">
        <v>0</v>
      </c>
      <c r="S974" s="184">
        <v>212787.54</v>
      </c>
      <c r="T974" s="314">
        <f t="shared" si="17"/>
        <v>1326458.79</v>
      </c>
      <c r="U974" s="320" t="s">
        <v>1954</v>
      </c>
    </row>
    <row r="975" spans="1:21" s="98" customFormat="1" ht="41.4">
      <c r="A975" s="180">
        <v>51</v>
      </c>
      <c r="B975" s="311" t="s">
        <v>3563</v>
      </c>
      <c r="C975" s="311">
        <v>108577</v>
      </c>
      <c r="D975" s="84" t="s">
        <v>3676</v>
      </c>
      <c r="E975" s="84" t="s">
        <v>3677</v>
      </c>
      <c r="F975" s="311" t="s">
        <v>3566</v>
      </c>
      <c r="G975" s="182" t="s">
        <v>6671</v>
      </c>
      <c r="H975" s="182" t="s">
        <v>10425</v>
      </c>
      <c r="I975" s="319">
        <v>0.68</v>
      </c>
      <c r="J975" s="311" t="s">
        <v>3567</v>
      </c>
      <c r="K975" s="311" t="s">
        <v>3568</v>
      </c>
      <c r="L975" s="84" t="s">
        <v>3658</v>
      </c>
      <c r="M975" s="180" t="s">
        <v>3570</v>
      </c>
      <c r="N975" s="180">
        <v>1</v>
      </c>
      <c r="O975" s="184">
        <v>432330.65</v>
      </c>
      <c r="P975" s="184">
        <v>76293.64</v>
      </c>
      <c r="Q975" s="184">
        <v>127156.07</v>
      </c>
      <c r="R975" s="314">
        <v>0</v>
      </c>
      <c r="S975" s="184">
        <v>16498.05</v>
      </c>
      <c r="T975" s="314">
        <f t="shared" si="17"/>
        <v>652278.41000000015</v>
      </c>
      <c r="U975" s="320" t="s">
        <v>1954</v>
      </c>
    </row>
    <row r="976" spans="1:21" s="98" customFormat="1" ht="41.4">
      <c r="A976" s="180">
        <v>52</v>
      </c>
      <c r="B976" s="311" t="s">
        <v>3563</v>
      </c>
      <c r="C976" s="311">
        <v>109030</v>
      </c>
      <c r="D976" s="84" t="s">
        <v>3678</v>
      </c>
      <c r="E976" s="84" t="s">
        <v>3679</v>
      </c>
      <c r="F976" s="311" t="s">
        <v>3566</v>
      </c>
      <c r="G976" s="182" t="s">
        <v>277</v>
      </c>
      <c r="H976" s="182" t="s">
        <v>10426</v>
      </c>
      <c r="I976" s="319">
        <v>0.68</v>
      </c>
      <c r="J976" s="311" t="s">
        <v>3567</v>
      </c>
      <c r="K976" s="311" t="s">
        <v>3568</v>
      </c>
      <c r="L976" s="84" t="s">
        <v>3658</v>
      </c>
      <c r="M976" s="180" t="s">
        <v>3570</v>
      </c>
      <c r="N976" s="180">
        <v>1</v>
      </c>
      <c r="O976" s="184">
        <v>299205.25</v>
      </c>
      <c r="P976" s="184">
        <v>52800.93</v>
      </c>
      <c r="Q976" s="184">
        <v>88001.54</v>
      </c>
      <c r="R976" s="314">
        <v>0</v>
      </c>
      <c r="S976" s="184">
        <v>4500</v>
      </c>
      <c r="T976" s="314">
        <f t="shared" si="17"/>
        <v>444507.72</v>
      </c>
      <c r="U976" s="320" t="s">
        <v>1954</v>
      </c>
    </row>
    <row r="977" spans="1:21" s="98" customFormat="1" ht="41.4">
      <c r="A977" s="180">
        <v>53</v>
      </c>
      <c r="B977" s="311" t="s">
        <v>3563</v>
      </c>
      <c r="C977" s="311">
        <v>109164</v>
      </c>
      <c r="D977" s="84" t="s">
        <v>3680</v>
      </c>
      <c r="E977" s="84" t="s">
        <v>3681</v>
      </c>
      <c r="F977" s="311" t="s">
        <v>3566</v>
      </c>
      <c r="G977" s="182" t="s">
        <v>2795</v>
      </c>
      <c r="H977" s="182" t="s">
        <v>133</v>
      </c>
      <c r="I977" s="319">
        <v>0.68</v>
      </c>
      <c r="J977" s="311" t="s">
        <v>3567</v>
      </c>
      <c r="K977" s="311" t="s">
        <v>3568</v>
      </c>
      <c r="L977" s="84" t="s">
        <v>3639</v>
      </c>
      <c r="M977" s="180" t="s">
        <v>3570</v>
      </c>
      <c r="N977" s="180">
        <v>1</v>
      </c>
      <c r="O977" s="184">
        <v>753037.4</v>
      </c>
      <c r="P977" s="184">
        <v>132888.95000000001</v>
      </c>
      <c r="Q977" s="184">
        <v>221481.59</v>
      </c>
      <c r="R977" s="314">
        <v>0</v>
      </c>
      <c r="S977" s="184">
        <v>47898.33</v>
      </c>
      <c r="T977" s="314">
        <f t="shared" si="17"/>
        <v>1155306.2700000003</v>
      </c>
      <c r="U977" s="320" t="s">
        <v>1954</v>
      </c>
    </row>
    <row r="978" spans="1:21" s="98" customFormat="1" ht="41.4">
      <c r="A978" s="180">
        <v>54</v>
      </c>
      <c r="B978" s="311" t="s">
        <v>3563</v>
      </c>
      <c r="C978" s="311">
        <v>109240</v>
      </c>
      <c r="D978" s="84" t="s">
        <v>3682</v>
      </c>
      <c r="E978" s="84" t="s">
        <v>3683</v>
      </c>
      <c r="F978" s="311" t="s">
        <v>3566</v>
      </c>
      <c r="G978" s="182" t="s">
        <v>209</v>
      </c>
      <c r="H978" s="182" t="s">
        <v>42</v>
      </c>
      <c r="I978" s="319" t="s">
        <v>3684</v>
      </c>
      <c r="J978" s="311" t="s">
        <v>3567</v>
      </c>
      <c r="K978" s="311" t="s">
        <v>3568</v>
      </c>
      <c r="L978" s="84" t="s">
        <v>3578</v>
      </c>
      <c r="M978" s="180" t="s">
        <v>3570</v>
      </c>
      <c r="N978" s="180">
        <v>1</v>
      </c>
      <c r="O978" s="184">
        <v>694508.31</v>
      </c>
      <c r="P978" s="184">
        <v>122560.29</v>
      </c>
      <c r="Q978" s="184">
        <v>90785.4</v>
      </c>
      <c r="R978" s="314">
        <v>0</v>
      </c>
      <c r="S978" s="184">
        <v>172492.26</v>
      </c>
      <c r="T978" s="314">
        <f t="shared" si="17"/>
        <v>1080346.2600000002</v>
      </c>
      <c r="U978" s="320" t="s">
        <v>1954</v>
      </c>
    </row>
    <row r="979" spans="1:21" s="98" customFormat="1" ht="41.4">
      <c r="A979" s="180">
        <v>55</v>
      </c>
      <c r="B979" s="311" t="s">
        <v>3563</v>
      </c>
      <c r="C979" s="311">
        <v>109248</v>
      </c>
      <c r="D979" s="84" t="s">
        <v>3685</v>
      </c>
      <c r="E979" s="84" t="s">
        <v>3686</v>
      </c>
      <c r="F979" s="311" t="s">
        <v>3566</v>
      </c>
      <c r="G979" s="182" t="s">
        <v>9185</v>
      </c>
      <c r="H979" s="182" t="s">
        <v>37</v>
      </c>
      <c r="I979" s="319">
        <v>0.67889999999999995</v>
      </c>
      <c r="J979" s="311" t="s">
        <v>3567</v>
      </c>
      <c r="K979" s="311" t="s">
        <v>3568</v>
      </c>
      <c r="L979" s="84" t="s">
        <v>3578</v>
      </c>
      <c r="M979" s="180" t="s">
        <v>3570</v>
      </c>
      <c r="N979" s="180">
        <v>1</v>
      </c>
      <c r="O979" s="184">
        <v>404600</v>
      </c>
      <c r="P979" s="184">
        <v>71400</v>
      </c>
      <c r="Q979" s="184">
        <v>120004.35</v>
      </c>
      <c r="R979" s="314">
        <v>0</v>
      </c>
      <c r="S979" s="184">
        <v>121418.51</v>
      </c>
      <c r="T979" s="314">
        <f t="shared" si="17"/>
        <v>717422.86</v>
      </c>
      <c r="U979" s="320" t="s">
        <v>1954</v>
      </c>
    </row>
    <row r="980" spans="1:21" s="98" customFormat="1" ht="41.4">
      <c r="A980" s="180">
        <v>56</v>
      </c>
      <c r="B980" s="311" t="s">
        <v>3563</v>
      </c>
      <c r="C980" s="311">
        <v>109349</v>
      </c>
      <c r="D980" s="84" t="s">
        <v>3687</v>
      </c>
      <c r="E980" s="84" t="s">
        <v>3688</v>
      </c>
      <c r="F980" s="311" t="s">
        <v>3566</v>
      </c>
      <c r="G980" s="182" t="s">
        <v>6076</v>
      </c>
      <c r="H980" s="182" t="s">
        <v>37</v>
      </c>
      <c r="I980" s="319">
        <v>0.68</v>
      </c>
      <c r="J980" s="311" t="s">
        <v>3567</v>
      </c>
      <c r="K980" s="311" t="s">
        <v>3568</v>
      </c>
      <c r="L980" s="84" t="s">
        <v>3578</v>
      </c>
      <c r="M980" s="180" t="s">
        <v>3570</v>
      </c>
      <c r="N980" s="180">
        <v>1</v>
      </c>
      <c r="O980" s="184">
        <v>277546.3</v>
      </c>
      <c r="P980" s="184">
        <v>48978.76</v>
      </c>
      <c r="Q980" s="184">
        <v>81631.259999999995</v>
      </c>
      <c r="R980" s="314">
        <v>0</v>
      </c>
      <c r="S980" s="184">
        <v>86819.8</v>
      </c>
      <c r="T980" s="314">
        <f t="shared" si="17"/>
        <v>494976.12</v>
      </c>
      <c r="U980" s="320" t="s">
        <v>2502</v>
      </c>
    </row>
    <row r="981" spans="1:21" s="98" customFormat="1" ht="41.4">
      <c r="A981" s="180">
        <v>57</v>
      </c>
      <c r="B981" s="311" t="s">
        <v>3563</v>
      </c>
      <c r="C981" s="311">
        <v>109379</v>
      </c>
      <c r="D981" s="84" t="s">
        <v>3689</v>
      </c>
      <c r="E981" s="84" t="s">
        <v>3690</v>
      </c>
      <c r="F981" s="311" t="s">
        <v>3566</v>
      </c>
      <c r="G981" s="182" t="s">
        <v>277</v>
      </c>
      <c r="H981" s="182" t="s">
        <v>191</v>
      </c>
      <c r="I981" s="319">
        <v>0.57089999999999996</v>
      </c>
      <c r="J981" s="311" t="s">
        <v>3567</v>
      </c>
      <c r="K981" s="311" t="s">
        <v>3568</v>
      </c>
      <c r="L981" s="84" t="s">
        <v>3569</v>
      </c>
      <c r="M981" s="180" t="s">
        <v>3570</v>
      </c>
      <c r="N981" s="180">
        <v>1</v>
      </c>
      <c r="O981" s="184">
        <v>760291</v>
      </c>
      <c r="P981" s="184">
        <v>134169</v>
      </c>
      <c r="Q981" s="184">
        <v>437239.25</v>
      </c>
      <c r="R981" s="314">
        <v>0</v>
      </c>
      <c r="S981" s="184">
        <v>1190</v>
      </c>
      <c r="T981" s="314">
        <f t="shared" si="17"/>
        <v>1332889.25</v>
      </c>
      <c r="U981" s="320" t="s">
        <v>1954</v>
      </c>
    </row>
    <row r="982" spans="1:21" s="98" customFormat="1" ht="41.4">
      <c r="A982" s="180">
        <v>58</v>
      </c>
      <c r="B982" s="311" t="s">
        <v>3563</v>
      </c>
      <c r="C982" s="311">
        <v>109598</v>
      </c>
      <c r="D982" s="84" t="s">
        <v>3691</v>
      </c>
      <c r="E982" s="84" t="s">
        <v>3692</v>
      </c>
      <c r="F982" s="311" t="s">
        <v>3566</v>
      </c>
      <c r="G982" s="182" t="s">
        <v>635</v>
      </c>
      <c r="H982" s="182" t="s">
        <v>47</v>
      </c>
      <c r="I982" s="319">
        <v>0.58950000000000002</v>
      </c>
      <c r="J982" s="311" t="s">
        <v>3567</v>
      </c>
      <c r="K982" s="311" t="s">
        <v>3568</v>
      </c>
      <c r="L982" s="84" t="s">
        <v>3578</v>
      </c>
      <c r="M982" s="180" t="s">
        <v>3570</v>
      </c>
      <c r="N982" s="180">
        <v>1</v>
      </c>
      <c r="O982" s="322">
        <v>638907.4</v>
      </c>
      <c r="P982" s="322">
        <v>112716.49</v>
      </c>
      <c r="Q982" s="322">
        <v>332188.49</v>
      </c>
      <c r="R982" s="323">
        <v>0</v>
      </c>
      <c r="S982" s="322">
        <v>240434.36</v>
      </c>
      <c r="T982" s="323">
        <f t="shared" si="17"/>
        <v>1324246.7399999998</v>
      </c>
      <c r="U982" s="320" t="s">
        <v>1954</v>
      </c>
    </row>
    <row r="983" spans="1:21" s="98" customFormat="1" ht="41.4">
      <c r="A983" s="180">
        <v>59</v>
      </c>
      <c r="B983" s="311" t="s">
        <v>3563</v>
      </c>
      <c r="C983" s="311">
        <v>109637</v>
      </c>
      <c r="D983" s="84" t="s">
        <v>3693</v>
      </c>
      <c r="E983" s="84" t="s">
        <v>3694</v>
      </c>
      <c r="F983" s="311" t="s">
        <v>3566</v>
      </c>
      <c r="G983" s="182" t="s">
        <v>2795</v>
      </c>
      <c r="H983" s="318" t="s">
        <v>33</v>
      </c>
      <c r="I983" s="319">
        <v>0.67920000000000003</v>
      </c>
      <c r="J983" s="311" t="s">
        <v>3567</v>
      </c>
      <c r="K983" s="311" t="s">
        <v>3568</v>
      </c>
      <c r="L983" s="84" t="s">
        <v>3578</v>
      </c>
      <c r="M983" s="180" t="s">
        <v>3570</v>
      </c>
      <c r="N983" s="180">
        <v>1</v>
      </c>
      <c r="O983" s="184">
        <v>255867.8</v>
      </c>
      <c r="P983" s="184">
        <v>45153.14</v>
      </c>
      <c r="Q983" s="184">
        <v>75726.17</v>
      </c>
      <c r="R983" s="314">
        <v>0</v>
      </c>
      <c r="S983" s="184">
        <v>71581.95</v>
      </c>
      <c r="T983" s="314">
        <f t="shared" si="17"/>
        <v>448329.06</v>
      </c>
      <c r="U983" s="320" t="s">
        <v>1954</v>
      </c>
    </row>
    <row r="984" spans="1:21" s="98" customFormat="1" ht="41.4">
      <c r="A984" s="180">
        <v>60</v>
      </c>
      <c r="B984" s="311" t="s">
        <v>3563</v>
      </c>
      <c r="C984" s="311">
        <v>109643</v>
      </c>
      <c r="D984" s="84" t="s">
        <v>3695</v>
      </c>
      <c r="E984" s="84" t="s">
        <v>3696</v>
      </c>
      <c r="F984" s="311" t="s">
        <v>3566</v>
      </c>
      <c r="G984" s="182" t="s">
        <v>5497</v>
      </c>
      <c r="H984" s="182" t="s">
        <v>191</v>
      </c>
      <c r="I984" s="319">
        <v>0.68</v>
      </c>
      <c r="J984" s="311" t="s">
        <v>3567</v>
      </c>
      <c r="K984" s="311" t="s">
        <v>3568</v>
      </c>
      <c r="L984" s="84" t="s">
        <v>3578</v>
      </c>
      <c r="M984" s="180" t="s">
        <v>3570</v>
      </c>
      <c r="N984" s="180">
        <v>1</v>
      </c>
      <c r="O984" s="184">
        <v>625113.12</v>
      </c>
      <c r="P984" s="184">
        <v>110314.08</v>
      </c>
      <c r="Q984" s="184">
        <v>183856.8</v>
      </c>
      <c r="R984" s="314">
        <v>0</v>
      </c>
      <c r="S984" s="184">
        <v>174663.96</v>
      </c>
      <c r="T984" s="314">
        <f t="shared" si="17"/>
        <v>1093947.96</v>
      </c>
      <c r="U984" s="320" t="s">
        <v>1954</v>
      </c>
    </row>
    <row r="985" spans="1:21" s="98" customFormat="1" ht="41.4">
      <c r="A985" s="180">
        <v>61</v>
      </c>
      <c r="B985" s="311" t="s">
        <v>3563</v>
      </c>
      <c r="C985" s="311">
        <v>110140</v>
      </c>
      <c r="D985" s="84" t="s">
        <v>3697</v>
      </c>
      <c r="E985" s="84" t="s">
        <v>3698</v>
      </c>
      <c r="F985" s="311" t="s">
        <v>3566</v>
      </c>
      <c r="G985" s="182" t="s">
        <v>338</v>
      </c>
      <c r="H985" s="182" t="s">
        <v>170</v>
      </c>
      <c r="I985" s="319" t="s">
        <v>3684</v>
      </c>
      <c r="J985" s="311" t="s">
        <v>3567</v>
      </c>
      <c r="K985" s="311" t="s">
        <v>3568</v>
      </c>
      <c r="L985" s="84" t="s">
        <v>3578</v>
      </c>
      <c r="M985" s="180" t="s">
        <v>3570</v>
      </c>
      <c r="N985" s="180">
        <v>1</v>
      </c>
      <c r="O985" s="184">
        <v>724415.43</v>
      </c>
      <c r="P985" s="184">
        <v>127838.02</v>
      </c>
      <c r="Q985" s="184">
        <v>94695</v>
      </c>
      <c r="R985" s="314">
        <v>0</v>
      </c>
      <c r="S985" s="184">
        <v>0</v>
      </c>
      <c r="T985" s="314">
        <f t="shared" si="17"/>
        <v>946948.45000000007</v>
      </c>
      <c r="U985" s="320" t="s">
        <v>1954</v>
      </c>
    </row>
    <row r="986" spans="1:21" s="98" customFormat="1" ht="41.4">
      <c r="A986" s="180">
        <v>62</v>
      </c>
      <c r="B986" s="311" t="s">
        <v>3563</v>
      </c>
      <c r="C986" s="311">
        <v>110154</v>
      </c>
      <c r="D986" s="84" t="s">
        <v>3699</v>
      </c>
      <c r="E986" s="84" t="s">
        <v>3700</v>
      </c>
      <c r="F986" s="311" t="s">
        <v>3566</v>
      </c>
      <c r="G986" s="182" t="s">
        <v>1110</v>
      </c>
      <c r="H986" s="182" t="s">
        <v>42</v>
      </c>
      <c r="I986" s="319">
        <v>0.68</v>
      </c>
      <c r="J986" s="311" t="s">
        <v>3567</v>
      </c>
      <c r="K986" s="311" t="s">
        <v>3568</v>
      </c>
      <c r="L986" s="84" t="s">
        <v>3573</v>
      </c>
      <c r="M986" s="180" t="s">
        <v>3570</v>
      </c>
      <c r="N986" s="180">
        <v>1</v>
      </c>
      <c r="O986" s="184">
        <v>737913.33</v>
      </c>
      <c r="P986" s="184">
        <v>130220</v>
      </c>
      <c r="Q986" s="184">
        <v>217033.33</v>
      </c>
      <c r="R986" s="314">
        <v>0</v>
      </c>
      <c r="S986" s="184">
        <v>253298.79</v>
      </c>
      <c r="T986" s="314">
        <f t="shared" si="17"/>
        <v>1338465.45</v>
      </c>
      <c r="U986" s="320" t="s">
        <v>1954</v>
      </c>
    </row>
    <row r="987" spans="1:21" s="98" customFormat="1" ht="41.4">
      <c r="A987" s="180">
        <v>63</v>
      </c>
      <c r="B987" s="311" t="s">
        <v>3563</v>
      </c>
      <c r="C987" s="311">
        <v>110173</v>
      </c>
      <c r="D987" s="84" t="s">
        <v>3701</v>
      </c>
      <c r="E987" s="84" t="s">
        <v>3702</v>
      </c>
      <c r="F987" s="311" t="s">
        <v>3566</v>
      </c>
      <c r="G987" s="182" t="s">
        <v>209</v>
      </c>
      <c r="H987" s="182" t="s">
        <v>962</v>
      </c>
      <c r="I987" s="319">
        <v>0.68</v>
      </c>
      <c r="J987" s="311" t="s">
        <v>3567</v>
      </c>
      <c r="K987" s="311" t="s">
        <v>3568</v>
      </c>
      <c r="L987" s="84" t="s">
        <v>3578</v>
      </c>
      <c r="M987" s="180" t="s">
        <v>3570</v>
      </c>
      <c r="N987" s="180">
        <v>1</v>
      </c>
      <c r="O987" s="184">
        <v>96603.11</v>
      </c>
      <c r="P987" s="184">
        <v>17047.61</v>
      </c>
      <c r="Q987" s="184">
        <v>28412.68</v>
      </c>
      <c r="R987" s="314">
        <v>0</v>
      </c>
      <c r="S987" s="184">
        <v>29676.53</v>
      </c>
      <c r="T987" s="314">
        <f t="shared" si="17"/>
        <v>171739.93</v>
      </c>
      <c r="U987" s="321" t="s">
        <v>1959</v>
      </c>
    </row>
    <row r="988" spans="1:21" s="98" customFormat="1" ht="41.4">
      <c r="A988" s="180">
        <v>64</v>
      </c>
      <c r="B988" s="311" t="s">
        <v>3563</v>
      </c>
      <c r="C988" s="311">
        <v>110187</v>
      </c>
      <c r="D988" s="84" t="s">
        <v>3703</v>
      </c>
      <c r="E988" s="84" t="s">
        <v>3704</v>
      </c>
      <c r="F988" s="311" t="s">
        <v>3566</v>
      </c>
      <c r="G988" s="182" t="s">
        <v>277</v>
      </c>
      <c r="H988" s="182" t="s">
        <v>133</v>
      </c>
      <c r="I988" s="319">
        <v>0.68</v>
      </c>
      <c r="J988" s="311" t="s">
        <v>3567</v>
      </c>
      <c r="K988" s="311" t="s">
        <v>3568</v>
      </c>
      <c r="L988" s="84" t="s">
        <v>3578</v>
      </c>
      <c r="M988" s="180" t="s">
        <v>3570</v>
      </c>
      <c r="N988" s="180">
        <v>1</v>
      </c>
      <c r="O988" s="184">
        <v>99428.71</v>
      </c>
      <c r="P988" s="184">
        <v>17546.240000000002</v>
      </c>
      <c r="Q988" s="184">
        <v>29243.74</v>
      </c>
      <c r="R988" s="314">
        <v>0</v>
      </c>
      <c r="S988" s="184">
        <v>0</v>
      </c>
      <c r="T988" s="314">
        <f t="shared" si="17"/>
        <v>146218.69</v>
      </c>
      <c r="U988" s="320" t="s">
        <v>1954</v>
      </c>
    </row>
    <row r="989" spans="1:21" s="98" customFormat="1" ht="41.4">
      <c r="A989" s="180">
        <v>65</v>
      </c>
      <c r="B989" s="311" t="s">
        <v>3563</v>
      </c>
      <c r="C989" s="311">
        <v>110194</v>
      </c>
      <c r="D989" s="84" t="s">
        <v>3705</v>
      </c>
      <c r="E989" s="84" t="s">
        <v>3706</v>
      </c>
      <c r="F989" s="311" t="s">
        <v>3566</v>
      </c>
      <c r="G989" s="182" t="s">
        <v>159</v>
      </c>
      <c r="H989" s="182" t="s">
        <v>42</v>
      </c>
      <c r="I989" s="319" t="s">
        <v>3707</v>
      </c>
      <c r="J989" s="311" t="s">
        <v>3567</v>
      </c>
      <c r="K989" s="311" t="s">
        <v>3568</v>
      </c>
      <c r="L989" s="84" t="s">
        <v>3578</v>
      </c>
      <c r="M989" s="180" t="s">
        <v>3570</v>
      </c>
      <c r="N989" s="180">
        <v>1</v>
      </c>
      <c r="O989" s="184">
        <v>758025.89</v>
      </c>
      <c r="P989" s="184">
        <v>133769.28</v>
      </c>
      <c r="Q989" s="184">
        <v>182656.83</v>
      </c>
      <c r="R989" s="314">
        <v>0</v>
      </c>
      <c r="S989" s="184">
        <v>207339.11</v>
      </c>
      <c r="T989" s="314">
        <f t="shared" si="17"/>
        <v>1281791.1099999999</v>
      </c>
      <c r="U989" s="320" t="s">
        <v>1954</v>
      </c>
    </row>
    <row r="990" spans="1:21" s="98" customFormat="1" ht="41.4">
      <c r="A990" s="180">
        <v>66</v>
      </c>
      <c r="B990" s="311" t="s">
        <v>3563</v>
      </c>
      <c r="C990" s="311">
        <v>110287</v>
      </c>
      <c r="D990" s="84" t="s">
        <v>3708</v>
      </c>
      <c r="E990" s="84" t="s">
        <v>3709</v>
      </c>
      <c r="F990" s="311" t="s">
        <v>3566</v>
      </c>
      <c r="G990" s="182" t="s">
        <v>159</v>
      </c>
      <c r="H990" s="182" t="s">
        <v>107</v>
      </c>
      <c r="I990" s="319" t="s">
        <v>3710</v>
      </c>
      <c r="J990" s="311" t="s">
        <v>3567</v>
      </c>
      <c r="K990" s="311" t="s">
        <v>3568</v>
      </c>
      <c r="L990" s="84" t="s">
        <v>3578</v>
      </c>
      <c r="M990" s="180" t="s">
        <v>3570</v>
      </c>
      <c r="N990" s="180">
        <v>1</v>
      </c>
      <c r="O990" s="184">
        <v>719230.16</v>
      </c>
      <c r="P990" s="184">
        <v>126922.97</v>
      </c>
      <c r="Q990" s="184">
        <v>137745.85999999999</v>
      </c>
      <c r="R990" s="314">
        <v>0</v>
      </c>
      <c r="S990" s="184">
        <v>199595.89</v>
      </c>
      <c r="T990" s="314">
        <f t="shared" ref="T990:T1053" si="18">O990+P990+Q990+S990</f>
        <v>1183494.8799999999</v>
      </c>
      <c r="U990" s="320" t="s">
        <v>1954</v>
      </c>
    </row>
    <row r="991" spans="1:21" s="98" customFormat="1" ht="41.4">
      <c r="A991" s="180">
        <v>67</v>
      </c>
      <c r="B991" s="311" t="s">
        <v>3563</v>
      </c>
      <c r="C991" s="311">
        <v>110289</v>
      </c>
      <c r="D991" s="84" t="s">
        <v>3711</v>
      </c>
      <c r="E991" s="84" t="s">
        <v>3712</v>
      </c>
      <c r="F991" s="311" t="s">
        <v>3566</v>
      </c>
      <c r="G991" s="182" t="s">
        <v>2055</v>
      </c>
      <c r="H991" s="182" t="s">
        <v>29</v>
      </c>
      <c r="I991" s="319">
        <v>0.73780000000000001</v>
      </c>
      <c r="J991" s="311" t="s">
        <v>3567</v>
      </c>
      <c r="K991" s="311" t="s">
        <v>3568</v>
      </c>
      <c r="L991" s="84" t="s">
        <v>3578</v>
      </c>
      <c r="M991" s="180" t="s">
        <v>3570</v>
      </c>
      <c r="N991" s="180">
        <v>1</v>
      </c>
      <c r="O991" s="184">
        <v>666230.4</v>
      </c>
      <c r="P991" s="184">
        <v>117570.07</v>
      </c>
      <c r="Q991" s="184">
        <v>119195.46</v>
      </c>
      <c r="R991" s="314">
        <v>0</v>
      </c>
      <c r="S991" s="184">
        <v>173006.15</v>
      </c>
      <c r="T991" s="314">
        <f t="shared" si="18"/>
        <v>1076002.0799999998</v>
      </c>
      <c r="U991" s="321" t="s">
        <v>1959</v>
      </c>
    </row>
    <row r="992" spans="1:21" s="98" customFormat="1" ht="41.4">
      <c r="A992" s="180">
        <v>68</v>
      </c>
      <c r="B992" s="311" t="s">
        <v>3563</v>
      </c>
      <c r="C992" s="311">
        <v>110942</v>
      </c>
      <c r="D992" s="84" t="s">
        <v>3713</v>
      </c>
      <c r="E992" s="84" t="s">
        <v>3714</v>
      </c>
      <c r="F992" s="311" t="s">
        <v>3566</v>
      </c>
      <c r="G992" s="182" t="s">
        <v>6076</v>
      </c>
      <c r="H992" s="182" t="s">
        <v>29</v>
      </c>
      <c r="I992" s="319">
        <v>0.68340000000000001</v>
      </c>
      <c r="J992" s="311" t="s">
        <v>3567</v>
      </c>
      <c r="K992" s="311" t="s">
        <v>3568</v>
      </c>
      <c r="L992" s="84" t="s">
        <v>3578</v>
      </c>
      <c r="M992" s="180" t="s">
        <v>3570</v>
      </c>
      <c r="N992" s="180">
        <v>1</v>
      </c>
      <c r="O992" s="184">
        <v>759767.46</v>
      </c>
      <c r="P992" s="184">
        <v>134076.60999999999</v>
      </c>
      <c r="Q992" s="184">
        <v>217902.29</v>
      </c>
      <c r="R992" s="314">
        <v>0</v>
      </c>
      <c r="S992" s="184">
        <v>211588.81</v>
      </c>
      <c r="T992" s="314">
        <f t="shared" si="18"/>
        <v>1323335.17</v>
      </c>
      <c r="U992" s="321" t="s">
        <v>968</v>
      </c>
    </row>
    <row r="993" spans="1:21" s="98" customFormat="1" ht="41.4">
      <c r="A993" s="180">
        <v>69</v>
      </c>
      <c r="B993" s="311" t="s">
        <v>3563</v>
      </c>
      <c r="C993" s="311">
        <v>111092</v>
      </c>
      <c r="D993" s="84" t="s">
        <v>3715</v>
      </c>
      <c r="E993" s="84" t="s">
        <v>3716</v>
      </c>
      <c r="F993" s="311" t="s">
        <v>3566</v>
      </c>
      <c r="G993" s="182" t="s">
        <v>1344</v>
      </c>
      <c r="H993" s="182" t="s">
        <v>317</v>
      </c>
      <c r="I993" s="319">
        <v>0.72250000000000003</v>
      </c>
      <c r="J993" s="311" t="s">
        <v>3567</v>
      </c>
      <c r="K993" s="311" t="s">
        <v>3568</v>
      </c>
      <c r="L993" s="84" t="s">
        <v>3578</v>
      </c>
      <c r="M993" s="180" t="s">
        <v>3570</v>
      </c>
      <c r="N993" s="180">
        <v>1</v>
      </c>
      <c r="O993" s="184">
        <v>478253.09</v>
      </c>
      <c r="P993" s="184">
        <v>84397.61</v>
      </c>
      <c r="Q993" s="184">
        <v>99291.3</v>
      </c>
      <c r="R993" s="314">
        <v>0</v>
      </c>
      <c r="S993" s="184">
        <v>125768.98</v>
      </c>
      <c r="T993" s="314">
        <f t="shared" si="18"/>
        <v>787710.9800000001</v>
      </c>
      <c r="U993" s="320" t="s">
        <v>2502</v>
      </c>
    </row>
    <row r="994" spans="1:21" s="98" customFormat="1" ht="41.4">
      <c r="A994" s="180">
        <v>70</v>
      </c>
      <c r="B994" s="311" t="s">
        <v>3563</v>
      </c>
      <c r="C994" s="311">
        <v>111461</v>
      </c>
      <c r="D994" s="84" t="s">
        <v>3717</v>
      </c>
      <c r="E994" s="84" t="s">
        <v>3718</v>
      </c>
      <c r="F994" s="311" t="s">
        <v>3566</v>
      </c>
      <c r="G994" s="182" t="s">
        <v>1344</v>
      </c>
      <c r="H994" s="182" t="s">
        <v>170</v>
      </c>
      <c r="I994" s="319">
        <v>0.68</v>
      </c>
      <c r="J994" s="311" t="s">
        <v>3567</v>
      </c>
      <c r="K994" s="311" t="s">
        <v>3568</v>
      </c>
      <c r="L994" s="84" t="s">
        <v>3573</v>
      </c>
      <c r="M994" s="180" t="s">
        <v>3570</v>
      </c>
      <c r="N994" s="180">
        <v>1</v>
      </c>
      <c r="O994" s="184">
        <v>676380.54</v>
      </c>
      <c r="P994" s="184">
        <v>119361.27</v>
      </c>
      <c r="Q994" s="184">
        <v>198935.45</v>
      </c>
      <c r="R994" s="314">
        <v>0</v>
      </c>
      <c r="S994" s="184">
        <v>199475.59</v>
      </c>
      <c r="T994" s="314">
        <f t="shared" si="18"/>
        <v>1194152.8500000001</v>
      </c>
      <c r="U994" s="320" t="s">
        <v>2502</v>
      </c>
    </row>
    <row r="995" spans="1:21" s="98" customFormat="1" ht="41.4">
      <c r="A995" s="180">
        <v>71</v>
      </c>
      <c r="B995" s="311" t="s">
        <v>3563</v>
      </c>
      <c r="C995" s="311">
        <v>111527</v>
      </c>
      <c r="D995" s="84" t="s">
        <v>3719</v>
      </c>
      <c r="E995" s="84" t="s">
        <v>3720</v>
      </c>
      <c r="F995" s="311" t="s">
        <v>3566</v>
      </c>
      <c r="G995" s="182" t="s">
        <v>855</v>
      </c>
      <c r="H995" s="182" t="s">
        <v>317</v>
      </c>
      <c r="I995" s="319">
        <v>0.67500000000000004</v>
      </c>
      <c r="J995" s="311" t="s">
        <v>3567</v>
      </c>
      <c r="K995" s="311" t="s">
        <v>3568</v>
      </c>
      <c r="L995" s="84" t="s">
        <v>3578</v>
      </c>
      <c r="M995" s="180" t="s">
        <v>3570</v>
      </c>
      <c r="N995" s="180">
        <v>1</v>
      </c>
      <c r="O995" s="184">
        <v>468963.84000000003</v>
      </c>
      <c r="P995" s="184">
        <v>82758.33</v>
      </c>
      <c r="Q995" s="184">
        <v>143054.53</v>
      </c>
      <c r="R995" s="314">
        <v>0</v>
      </c>
      <c r="S995" s="184">
        <v>19295.71</v>
      </c>
      <c r="T995" s="314">
        <f t="shared" si="18"/>
        <v>714072.41</v>
      </c>
      <c r="U995" s="320" t="s">
        <v>1954</v>
      </c>
    </row>
    <row r="996" spans="1:21" s="98" customFormat="1" ht="41.4">
      <c r="A996" s="180">
        <v>72</v>
      </c>
      <c r="B996" s="311" t="s">
        <v>3563</v>
      </c>
      <c r="C996" s="311">
        <v>111682</v>
      </c>
      <c r="D996" s="84" t="s">
        <v>3721</v>
      </c>
      <c r="E996" s="84" t="s">
        <v>3722</v>
      </c>
      <c r="F996" s="311" t="s">
        <v>3566</v>
      </c>
      <c r="G996" s="182" t="s">
        <v>36</v>
      </c>
      <c r="H996" s="182" t="s">
        <v>107</v>
      </c>
      <c r="I996" s="319">
        <v>0.68</v>
      </c>
      <c r="J996" s="311" t="s">
        <v>3567</v>
      </c>
      <c r="K996" s="311" t="s">
        <v>3568</v>
      </c>
      <c r="L996" s="84" t="s">
        <v>3578</v>
      </c>
      <c r="M996" s="180" t="s">
        <v>3570</v>
      </c>
      <c r="N996" s="180">
        <v>1</v>
      </c>
      <c r="O996" s="184">
        <v>634125.42000000004</v>
      </c>
      <c r="P996" s="184">
        <v>111904.48</v>
      </c>
      <c r="Q996" s="184">
        <v>186507.48</v>
      </c>
      <c r="R996" s="314">
        <v>0</v>
      </c>
      <c r="S996" s="184">
        <v>185952.4</v>
      </c>
      <c r="T996" s="314">
        <f t="shared" si="18"/>
        <v>1118489.78</v>
      </c>
      <c r="U996" s="320" t="s">
        <v>1954</v>
      </c>
    </row>
    <row r="997" spans="1:21" s="98" customFormat="1" ht="41.4">
      <c r="A997" s="180">
        <v>73</v>
      </c>
      <c r="B997" s="311" t="s">
        <v>3563</v>
      </c>
      <c r="C997" s="311">
        <v>111788</v>
      </c>
      <c r="D997" s="84" t="s">
        <v>3723</v>
      </c>
      <c r="E997" s="84" t="s">
        <v>3724</v>
      </c>
      <c r="F997" s="311" t="s">
        <v>3566</v>
      </c>
      <c r="G997" s="182" t="s">
        <v>209</v>
      </c>
      <c r="H997" s="182" t="s">
        <v>37</v>
      </c>
      <c r="I997" s="319">
        <v>0.68</v>
      </c>
      <c r="J997" s="311" t="s">
        <v>3567</v>
      </c>
      <c r="K997" s="311" t="s">
        <v>3568</v>
      </c>
      <c r="L997" s="84" t="s">
        <v>3578</v>
      </c>
      <c r="M997" s="180" t="s">
        <v>3570</v>
      </c>
      <c r="N997" s="180">
        <v>1</v>
      </c>
      <c r="O997" s="184">
        <v>527086.66</v>
      </c>
      <c r="P997" s="184">
        <v>93015.29</v>
      </c>
      <c r="Q997" s="184">
        <v>155025.48000000001</v>
      </c>
      <c r="R997" s="314">
        <v>0</v>
      </c>
      <c r="S997" s="184">
        <v>161871.5</v>
      </c>
      <c r="T997" s="314">
        <f t="shared" si="18"/>
        <v>936998.93</v>
      </c>
      <c r="U997" s="320" t="s">
        <v>1954</v>
      </c>
    </row>
    <row r="998" spans="1:21" s="98" customFormat="1" ht="41.4">
      <c r="A998" s="180">
        <v>74</v>
      </c>
      <c r="B998" s="311" t="s">
        <v>3563</v>
      </c>
      <c r="C998" s="311">
        <v>112307</v>
      </c>
      <c r="D998" s="84" t="s">
        <v>3725</v>
      </c>
      <c r="E998" s="84" t="s">
        <v>3726</v>
      </c>
      <c r="F998" s="311" t="s">
        <v>3566</v>
      </c>
      <c r="G998" s="182" t="s">
        <v>1049</v>
      </c>
      <c r="H998" s="182" t="s">
        <v>170</v>
      </c>
      <c r="I998" s="319">
        <v>0.76500000000000001</v>
      </c>
      <c r="J998" s="311" t="s">
        <v>3567</v>
      </c>
      <c r="K998" s="311" t="s">
        <v>3568</v>
      </c>
      <c r="L998" s="84" t="s">
        <v>3578</v>
      </c>
      <c r="M998" s="180" t="s">
        <v>3570</v>
      </c>
      <c r="N998" s="180">
        <v>1</v>
      </c>
      <c r="O998" s="184">
        <v>657299.48</v>
      </c>
      <c r="P998" s="184">
        <v>115994.03</v>
      </c>
      <c r="Q998" s="184">
        <v>85921.5</v>
      </c>
      <c r="R998" s="314">
        <v>0</v>
      </c>
      <c r="S998" s="184">
        <v>163250.85</v>
      </c>
      <c r="T998" s="314">
        <f t="shared" si="18"/>
        <v>1022465.86</v>
      </c>
      <c r="U998" s="320" t="s">
        <v>1954</v>
      </c>
    </row>
    <row r="999" spans="1:21" s="98" customFormat="1" ht="41.4">
      <c r="A999" s="180">
        <v>75</v>
      </c>
      <c r="B999" s="311" t="s">
        <v>3563</v>
      </c>
      <c r="C999" s="311">
        <v>112316</v>
      </c>
      <c r="D999" s="84" t="s">
        <v>3727</v>
      </c>
      <c r="E999" s="84" t="s">
        <v>3728</v>
      </c>
      <c r="F999" s="311" t="s">
        <v>3566</v>
      </c>
      <c r="G999" s="182" t="s">
        <v>3132</v>
      </c>
      <c r="H999" s="182" t="s">
        <v>42</v>
      </c>
      <c r="I999" s="319" t="s">
        <v>3729</v>
      </c>
      <c r="J999" s="311" t="s">
        <v>3567</v>
      </c>
      <c r="K999" s="311" t="s">
        <v>3568</v>
      </c>
      <c r="L999" s="84" t="s">
        <v>3642</v>
      </c>
      <c r="M999" s="180" t="s">
        <v>3570</v>
      </c>
      <c r="N999" s="180">
        <v>1</v>
      </c>
      <c r="O999" s="184">
        <v>760218.35</v>
      </c>
      <c r="P999" s="184">
        <v>134156.18</v>
      </c>
      <c r="Q999" s="184">
        <v>255650.58</v>
      </c>
      <c r="R999" s="314">
        <v>0</v>
      </c>
      <c r="S999" s="184">
        <v>218744.26</v>
      </c>
      <c r="T999" s="314">
        <f t="shared" si="18"/>
        <v>1368769.37</v>
      </c>
      <c r="U999" s="320" t="s">
        <v>1954</v>
      </c>
    </row>
    <row r="1000" spans="1:21" s="98" customFormat="1" ht="41.4">
      <c r="A1000" s="180">
        <v>76</v>
      </c>
      <c r="B1000" s="311" t="s">
        <v>3563</v>
      </c>
      <c r="C1000" s="311">
        <v>112372</v>
      </c>
      <c r="D1000" s="84" t="s">
        <v>3730</v>
      </c>
      <c r="E1000" s="84" t="s">
        <v>3731</v>
      </c>
      <c r="F1000" s="311" t="s">
        <v>3566</v>
      </c>
      <c r="G1000" s="182" t="s">
        <v>9470</v>
      </c>
      <c r="H1000" s="182" t="s">
        <v>191</v>
      </c>
      <c r="I1000" s="319">
        <v>0.75649999999999995</v>
      </c>
      <c r="J1000" s="311" t="s">
        <v>3567</v>
      </c>
      <c r="K1000" s="311" t="s">
        <v>3568</v>
      </c>
      <c r="L1000" s="84" t="s">
        <v>3578</v>
      </c>
      <c r="M1000" s="180" t="s">
        <v>3570</v>
      </c>
      <c r="N1000" s="180">
        <v>1</v>
      </c>
      <c r="O1000" s="184">
        <v>623078.6</v>
      </c>
      <c r="P1000" s="184">
        <v>109955.05</v>
      </c>
      <c r="Q1000" s="184">
        <v>90599.67</v>
      </c>
      <c r="R1000" s="314">
        <v>0</v>
      </c>
      <c r="S1000" s="184">
        <v>158037.32999999999</v>
      </c>
      <c r="T1000" s="314">
        <f t="shared" si="18"/>
        <v>981670.65</v>
      </c>
      <c r="U1000" s="320" t="s">
        <v>1954</v>
      </c>
    </row>
    <row r="1001" spans="1:21" s="98" customFormat="1" ht="41.4">
      <c r="A1001" s="180">
        <v>77</v>
      </c>
      <c r="B1001" s="311" t="s">
        <v>3563</v>
      </c>
      <c r="C1001" s="84">
        <v>112469</v>
      </c>
      <c r="D1001" s="84" t="s">
        <v>3732</v>
      </c>
      <c r="E1001" s="84" t="s">
        <v>3733</v>
      </c>
      <c r="F1001" s="311" t="s">
        <v>3566</v>
      </c>
      <c r="G1001" s="182" t="s">
        <v>10427</v>
      </c>
      <c r="H1001" s="182" t="s">
        <v>150</v>
      </c>
      <c r="I1001" s="319">
        <v>0.68</v>
      </c>
      <c r="J1001" s="311" t="s">
        <v>3567</v>
      </c>
      <c r="K1001" s="311" t="s">
        <v>3568</v>
      </c>
      <c r="L1001" s="84" t="s">
        <v>3578</v>
      </c>
      <c r="M1001" s="180" t="s">
        <v>3570</v>
      </c>
      <c r="N1001" s="180">
        <v>1</v>
      </c>
      <c r="O1001" s="184">
        <v>757827.79</v>
      </c>
      <c r="P1001" s="184">
        <v>133734.31</v>
      </c>
      <c r="Q1001" s="184">
        <v>222890.56</v>
      </c>
      <c r="R1001" s="314">
        <v>0</v>
      </c>
      <c r="S1001" s="184">
        <v>54025.97</v>
      </c>
      <c r="T1001" s="314">
        <f t="shared" si="18"/>
        <v>1168478.6300000001</v>
      </c>
      <c r="U1001" s="320" t="s">
        <v>1954</v>
      </c>
    </row>
    <row r="1002" spans="1:21" s="98" customFormat="1" ht="41.4">
      <c r="A1002" s="180">
        <v>78</v>
      </c>
      <c r="B1002" s="311" t="s">
        <v>3563</v>
      </c>
      <c r="C1002" s="311">
        <v>112497</v>
      </c>
      <c r="D1002" s="84" t="s">
        <v>3734</v>
      </c>
      <c r="E1002" s="84" t="s">
        <v>3735</v>
      </c>
      <c r="F1002" s="311" t="s">
        <v>3566</v>
      </c>
      <c r="G1002" s="182" t="s">
        <v>858</v>
      </c>
      <c r="H1002" s="182" t="s">
        <v>107</v>
      </c>
      <c r="I1002" s="319">
        <v>0.71399999999999997</v>
      </c>
      <c r="J1002" s="311" t="s">
        <v>3567</v>
      </c>
      <c r="K1002" s="311" t="s">
        <v>3568</v>
      </c>
      <c r="L1002" s="84" t="s">
        <v>3578</v>
      </c>
      <c r="M1002" s="180" t="s">
        <v>3570</v>
      </c>
      <c r="N1002" s="180">
        <v>1</v>
      </c>
      <c r="O1002" s="184">
        <v>404245.29</v>
      </c>
      <c r="P1002" s="184">
        <v>71337.399999999994</v>
      </c>
      <c r="Q1002" s="184">
        <v>90587.18</v>
      </c>
      <c r="R1002" s="314">
        <v>0</v>
      </c>
      <c r="S1002" s="184">
        <v>0</v>
      </c>
      <c r="T1002" s="314">
        <f t="shared" si="18"/>
        <v>566169.86999999988</v>
      </c>
      <c r="U1002" s="320" t="s">
        <v>1954</v>
      </c>
    </row>
    <row r="1003" spans="1:21" s="98" customFormat="1" ht="41.4">
      <c r="A1003" s="180">
        <v>79</v>
      </c>
      <c r="B1003" s="311" t="s">
        <v>3563</v>
      </c>
      <c r="C1003" s="311">
        <v>112498</v>
      </c>
      <c r="D1003" s="84" t="s">
        <v>3736</v>
      </c>
      <c r="E1003" s="84" t="s">
        <v>3737</v>
      </c>
      <c r="F1003" s="311" t="s">
        <v>3566</v>
      </c>
      <c r="G1003" s="182" t="s">
        <v>1049</v>
      </c>
      <c r="H1003" s="182" t="s">
        <v>107</v>
      </c>
      <c r="I1003" s="319">
        <v>0.72250000000000003</v>
      </c>
      <c r="J1003" s="311" t="s">
        <v>3567</v>
      </c>
      <c r="K1003" s="311" t="s">
        <v>3568</v>
      </c>
      <c r="L1003" s="84" t="s">
        <v>3578</v>
      </c>
      <c r="M1003" s="180" t="s">
        <v>3570</v>
      </c>
      <c r="N1003" s="180">
        <v>1</v>
      </c>
      <c r="O1003" s="184">
        <v>289028.84000000003</v>
      </c>
      <c r="P1003" s="184">
        <v>51005.09</v>
      </c>
      <c r="Q1003" s="184">
        <v>60005.99</v>
      </c>
      <c r="R1003" s="314">
        <v>0</v>
      </c>
      <c r="S1003" s="184">
        <v>0</v>
      </c>
      <c r="T1003" s="314">
        <f t="shared" si="18"/>
        <v>400039.92000000004</v>
      </c>
      <c r="U1003" s="320" t="s">
        <v>1954</v>
      </c>
    </row>
    <row r="1004" spans="1:21" s="98" customFormat="1" ht="41.4">
      <c r="A1004" s="180">
        <v>80</v>
      </c>
      <c r="B1004" s="311" t="s">
        <v>3563</v>
      </c>
      <c r="C1004" s="84">
        <v>112531</v>
      </c>
      <c r="D1004" s="84" t="s">
        <v>3738</v>
      </c>
      <c r="E1004" s="84" t="s">
        <v>3739</v>
      </c>
      <c r="F1004" s="311" t="s">
        <v>3566</v>
      </c>
      <c r="G1004" s="182" t="s">
        <v>10421</v>
      </c>
      <c r="H1004" s="318" t="s">
        <v>317</v>
      </c>
      <c r="I1004" s="319">
        <v>0.76500000000000001</v>
      </c>
      <c r="J1004" s="311" t="s">
        <v>3567</v>
      </c>
      <c r="K1004" s="311" t="s">
        <v>3568</v>
      </c>
      <c r="L1004" s="84" t="s">
        <v>3569</v>
      </c>
      <c r="M1004" s="180" t="s">
        <v>3570</v>
      </c>
      <c r="N1004" s="180">
        <v>1</v>
      </c>
      <c r="O1004" s="184">
        <v>682535.3</v>
      </c>
      <c r="P1004" s="184">
        <v>120447.4</v>
      </c>
      <c r="Q1004" s="184">
        <v>89220.3</v>
      </c>
      <c r="R1004" s="314">
        <v>0</v>
      </c>
      <c r="S1004" s="184">
        <v>169518.57</v>
      </c>
      <c r="T1004" s="314">
        <f t="shared" si="18"/>
        <v>1061721.57</v>
      </c>
      <c r="U1004" s="320" t="s">
        <v>1954</v>
      </c>
    </row>
    <row r="1005" spans="1:21" s="98" customFormat="1" ht="41.4">
      <c r="A1005" s="180">
        <v>81</v>
      </c>
      <c r="B1005" s="311" t="s">
        <v>3563</v>
      </c>
      <c r="C1005" s="325">
        <v>112585</v>
      </c>
      <c r="D1005" s="84" t="s">
        <v>3740</v>
      </c>
      <c r="E1005" s="84" t="s">
        <v>3741</v>
      </c>
      <c r="F1005" s="311" t="s">
        <v>3566</v>
      </c>
      <c r="G1005" s="182" t="s">
        <v>1726</v>
      </c>
      <c r="H1005" s="182" t="s">
        <v>170</v>
      </c>
      <c r="I1005" s="319">
        <v>0.76500000000000001</v>
      </c>
      <c r="J1005" s="311" t="s">
        <v>3567</v>
      </c>
      <c r="K1005" s="311" t="s">
        <v>3568</v>
      </c>
      <c r="L1005" s="84" t="s">
        <v>3578</v>
      </c>
      <c r="M1005" s="180" t="s">
        <v>3570</v>
      </c>
      <c r="N1005" s="180">
        <v>1</v>
      </c>
      <c r="O1005" s="184">
        <v>676671.57</v>
      </c>
      <c r="P1005" s="184">
        <v>119412.63</v>
      </c>
      <c r="Q1005" s="184">
        <v>88453.8</v>
      </c>
      <c r="R1005" s="314">
        <v>0</v>
      </c>
      <c r="S1005" s="184">
        <v>168062.22</v>
      </c>
      <c r="T1005" s="314">
        <f t="shared" si="18"/>
        <v>1052600.22</v>
      </c>
      <c r="U1005" s="320" t="s">
        <v>1954</v>
      </c>
    </row>
    <row r="1006" spans="1:21" s="98" customFormat="1" ht="41.4">
      <c r="A1006" s="180">
        <v>82</v>
      </c>
      <c r="B1006" s="311" t="s">
        <v>3563</v>
      </c>
      <c r="C1006" s="311">
        <v>112722</v>
      </c>
      <c r="D1006" s="84" t="s">
        <v>3742</v>
      </c>
      <c r="E1006" s="84" t="s">
        <v>3743</v>
      </c>
      <c r="F1006" s="311" t="s">
        <v>3566</v>
      </c>
      <c r="G1006" s="182" t="s">
        <v>5615</v>
      </c>
      <c r="H1006" s="182" t="s">
        <v>42</v>
      </c>
      <c r="I1006" s="319" t="s">
        <v>3684</v>
      </c>
      <c r="J1006" s="311" t="s">
        <v>3567</v>
      </c>
      <c r="K1006" s="311" t="s">
        <v>3568</v>
      </c>
      <c r="L1006" s="84" t="s">
        <v>3578</v>
      </c>
      <c r="M1006" s="180" t="s">
        <v>3570</v>
      </c>
      <c r="N1006" s="180">
        <v>1</v>
      </c>
      <c r="O1006" s="184">
        <v>338859.63</v>
      </c>
      <c r="P1006" s="184">
        <v>59798.76</v>
      </c>
      <c r="Q1006" s="184">
        <v>44295.38</v>
      </c>
      <c r="R1006" s="314">
        <v>0</v>
      </c>
      <c r="S1006" s="184">
        <v>88921.22</v>
      </c>
      <c r="T1006" s="314">
        <f t="shared" si="18"/>
        <v>531874.99</v>
      </c>
      <c r="U1006" s="320" t="s">
        <v>1954</v>
      </c>
    </row>
    <row r="1007" spans="1:21" s="98" customFormat="1" ht="41.4">
      <c r="A1007" s="180">
        <v>83</v>
      </c>
      <c r="B1007" s="311" t="s">
        <v>3563</v>
      </c>
      <c r="C1007" s="311">
        <v>112729</v>
      </c>
      <c r="D1007" s="84" t="s">
        <v>3744</v>
      </c>
      <c r="E1007" s="84" t="s">
        <v>3745</v>
      </c>
      <c r="F1007" s="311" t="s">
        <v>3566</v>
      </c>
      <c r="G1007" s="182" t="s">
        <v>1344</v>
      </c>
      <c r="H1007" s="182" t="s">
        <v>170</v>
      </c>
      <c r="I1007" s="319">
        <v>0.68</v>
      </c>
      <c r="J1007" s="311" t="s">
        <v>3567</v>
      </c>
      <c r="K1007" s="311" t="s">
        <v>3568</v>
      </c>
      <c r="L1007" s="84" t="s">
        <v>3578</v>
      </c>
      <c r="M1007" s="180" t="s">
        <v>3570</v>
      </c>
      <c r="N1007" s="180">
        <v>1</v>
      </c>
      <c r="O1007" s="184">
        <v>379583.48</v>
      </c>
      <c r="P1007" s="184">
        <v>66985.320000000007</v>
      </c>
      <c r="Q1007" s="184">
        <v>111642.2</v>
      </c>
      <c r="R1007" s="314">
        <v>0</v>
      </c>
      <c r="S1007" s="184">
        <v>106060.09</v>
      </c>
      <c r="T1007" s="314">
        <f t="shared" si="18"/>
        <v>664271.09</v>
      </c>
      <c r="U1007" s="320" t="s">
        <v>1954</v>
      </c>
    </row>
    <row r="1008" spans="1:21" s="98" customFormat="1" ht="41.4">
      <c r="A1008" s="180">
        <v>84</v>
      </c>
      <c r="B1008" s="311" t="s">
        <v>3563</v>
      </c>
      <c r="C1008" s="311">
        <v>112774</v>
      </c>
      <c r="D1008" s="84" t="s">
        <v>3746</v>
      </c>
      <c r="E1008" s="84" t="s">
        <v>3747</v>
      </c>
      <c r="F1008" s="311" t="s">
        <v>3566</v>
      </c>
      <c r="G1008" s="182" t="s">
        <v>1458</v>
      </c>
      <c r="H1008" s="182" t="s">
        <v>317</v>
      </c>
      <c r="I1008" s="319">
        <v>0.68</v>
      </c>
      <c r="J1008" s="311" t="s">
        <v>3567</v>
      </c>
      <c r="K1008" s="311" t="s">
        <v>3568</v>
      </c>
      <c r="L1008" s="84" t="s">
        <v>3748</v>
      </c>
      <c r="M1008" s="180" t="s">
        <v>3570</v>
      </c>
      <c r="N1008" s="180">
        <v>1</v>
      </c>
      <c r="O1008" s="184">
        <v>359887.91</v>
      </c>
      <c r="P1008" s="184">
        <v>63509.63</v>
      </c>
      <c r="Q1008" s="184">
        <v>105849.38</v>
      </c>
      <c r="R1008" s="314">
        <v>0</v>
      </c>
      <c r="S1008" s="184">
        <v>0</v>
      </c>
      <c r="T1008" s="314">
        <f t="shared" si="18"/>
        <v>529246.91999999993</v>
      </c>
      <c r="U1008" s="320" t="s">
        <v>1954</v>
      </c>
    </row>
    <row r="1009" spans="1:21" s="99" customFormat="1" ht="41.4">
      <c r="A1009" s="180">
        <v>85</v>
      </c>
      <c r="B1009" s="311" t="s">
        <v>3563</v>
      </c>
      <c r="C1009" s="311">
        <v>112795</v>
      </c>
      <c r="D1009" s="84" t="s">
        <v>3749</v>
      </c>
      <c r="E1009" s="84" t="s">
        <v>3750</v>
      </c>
      <c r="F1009" s="311" t="s">
        <v>3566</v>
      </c>
      <c r="G1009" s="182" t="s">
        <v>1110</v>
      </c>
      <c r="H1009" s="182" t="s">
        <v>317</v>
      </c>
      <c r="I1009" s="319">
        <v>0.75139999999999996</v>
      </c>
      <c r="J1009" s="311" t="s">
        <v>3567</v>
      </c>
      <c r="K1009" s="311" t="s">
        <v>3568</v>
      </c>
      <c r="L1009" s="84" t="s">
        <v>3578</v>
      </c>
      <c r="M1009" s="180" t="s">
        <v>3570</v>
      </c>
      <c r="N1009" s="180">
        <v>1</v>
      </c>
      <c r="O1009" s="184">
        <v>365290.8</v>
      </c>
      <c r="P1009" s="184">
        <v>64463.08</v>
      </c>
      <c r="Q1009" s="184">
        <v>56393.04</v>
      </c>
      <c r="R1009" s="314">
        <v>0</v>
      </c>
      <c r="S1009" s="184">
        <v>92367.91</v>
      </c>
      <c r="T1009" s="314">
        <f t="shared" si="18"/>
        <v>578514.82999999996</v>
      </c>
      <c r="U1009" s="320" t="s">
        <v>1954</v>
      </c>
    </row>
    <row r="1010" spans="1:21" s="98" customFormat="1" ht="13.95" customHeight="1">
      <c r="A1010" s="180">
        <v>86</v>
      </c>
      <c r="B1010" s="311" t="s">
        <v>3563</v>
      </c>
      <c r="C1010" s="311">
        <v>112843</v>
      </c>
      <c r="D1010" s="84" t="s">
        <v>3751</v>
      </c>
      <c r="E1010" s="84" t="s">
        <v>3752</v>
      </c>
      <c r="F1010" s="311" t="s">
        <v>3566</v>
      </c>
      <c r="G1010" s="182" t="s">
        <v>1110</v>
      </c>
      <c r="H1010" s="318" t="s">
        <v>107</v>
      </c>
      <c r="I1010" s="319">
        <v>0.71809999999999996</v>
      </c>
      <c r="J1010" s="311" t="s">
        <v>3567</v>
      </c>
      <c r="K1010" s="311" t="s">
        <v>3568</v>
      </c>
      <c r="L1010" s="84" t="s">
        <v>3578</v>
      </c>
      <c r="M1010" s="180" t="s">
        <v>3570</v>
      </c>
      <c r="N1010" s="180">
        <v>1</v>
      </c>
      <c r="O1010" s="184">
        <v>680974.17</v>
      </c>
      <c r="P1010" s="184">
        <v>120171.91</v>
      </c>
      <c r="Q1010" s="184">
        <v>147180.24</v>
      </c>
      <c r="R1010" s="314"/>
      <c r="S1010" s="184">
        <v>180539</v>
      </c>
      <c r="T1010" s="314">
        <f t="shared" si="18"/>
        <v>1128865.32</v>
      </c>
      <c r="U1010" s="320" t="s">
        <v>1954</v>
      </c>
    </row>
    <row r="1011" spans="1:21" s="98" customFormat="1" ht="41.4">
      <c r="A1011" s="180">
        <v>87</v>
      </c>
      <c r="B1011" s="311" t="s">
        <v>3563</v>
      </c>
      <c r="C1011" s="311">
        <v>112951</v>
      </c>
      <c r="D1011" s="84" t="s">
        <v>3753</v>
      </c>
      <c r="E1011" s="84" t="s">
        <v>3754</v>
      </c>
      <c r="F1011" s="311" t="s">
        <v>3566</v>
      </c>
      <c r="G1011" s="182" t="s">
        <v>10428</v>
      </c>
      <c r="H1011" s="182" t="s">
        <v>10429</v>
      </c>
      <c r="I1011" s="319" t="s">
        <v>3684</v>
      </c>
      <c r="J1011" s="311" t="s">
        <v>3567</v>
      </c>
      <c r="K1011" s="311" t="s">
        <v>3568</v>
      </c>
      <c r="L1011" s="84" t="s">
        <v>3578</v>
      </c>
      <c r="M1011" s="180" t="s">
        <v>3570</v>
      </c>
      <c r="N1011" s="180">
        <v>1</v>
      </c>
      <c r="O1011" s="184">
        <v>760274.6</v>
      </c>
      <c r="P1011" s="184">
        <v>134166.1</v>
      </c>
      <c r="Q1011" s="184">
        <v>99382.3</v>
      </c>
      <c r="R1011" s="314">
        <v>0</v>
      </c>
      <c r="S1011" s="184">
        <v>208525.99</v>
      </c>
      <c r="T1011" s="314">
        <f t="shared" si="18"/>
        <v>1202348.99</v>
      </c>
      <c r="U1011" s="320" t="s">
        <v>1954</v>
      </c>
    </row>
    <row r="1012" spans="1:21" s="98" customFormat="1" ht="41.4">
      <c r="A1012" s="180">
        <v>88</v>
      </c>
      <c r="B1012" s="311" t="s">
        <v>3563</v>
      </c>
      <c r="C1012" s="311">
        <v>113004</v>
      </c>
      <c r="D1012" s="84" t="s">
        <v>3755</v>
      </c>
      <c r="E1012" s="84" t="s">
        <v>3756</v>
      </c>
      <c r="F1012" s="311" t="s">
        <v>3566</v>
      </c>
      <c r="G1012" s="182" t="s">
        <v>858</v>
      </c>
      <c r="H1012" s="182" t="s">
        <v>42</v>
      </c>
      <c r="I1012" s="319">
        <v>0.70940000000000003</v>
      </c>
      <c r="J1012" s="311" t="s">
        <v>3567</v>
      </c>
      <c r="K1012" s="311" t="s">
        <v>3568</v>
      </c>
      <c r="L1012" s="84" t="s">
        <v>3578</v>
      </c>
      <c r="M1012" s="180" t="s">
        <v>3570</v>
      </c>
      <c r="N1012" s="180">
        <v>1</v>
      </c>
      <c r="O1012" s="184">
        <v>747150</v>
      </c>
      <c r="P1012" s="184">
        <v>131850</v>
      </c>
      <c r="Q1012" s="184">
        <v>174202.21</v>
      </c>
      <c r="R1012" s="314">
        <v>0</v>
      </c>
      <c r="S1012" s="184">
        <v>200108.43</v>
      </c>
      <c r="T1012" s="314">
        <f t="shared" si="18"/>
        <v>1253310.6399999999</v>
      </c>
      <c r="U1012" s="320" t="s">
        <v>1954</v>
      </c>
    </row>
    <row r="1013" spans="1:21" s="98" customFormat="1" ht="41.4">
      <c r="A1013" s="180">
        <v>89</v>
      </c>
      <c r="B1013" s="311" t="s">
        <v>3563</v>
      </c>
      <c r="C1013" s="311">
        <v>113267</v>
      </c>
      <c r="D1013" s="84" t="s">
        <v>3757</v>
      </c>
      <c r="E1013" s="84" t="s">
        <v>3758</v>
      </c>
      <c r="F1013" s="311" t="s">
        <v>3566</v>
      </c>
      <c r="G1013" s="182" t="s">
        <v>411</v>
      </c>
      <c r="H1013" s="182" t="s">
        <v>37</v>
      </c>
      <c r="I1013" s="319">
        <v>0.68</v>
      </c>
      <c r="J1013" s="311" t="s">
        <v>3567</v>
      </c>
      <c r="K1013" s="311" t="s">
        <v>3568</v>
      </c>
      <c r="L1013" s="84" t="s">
        <v>3578</v>
      </c>
      <c r="M1013" s="180" t="s">
        <v>3570</v>
      </c>
      <c r="N1013" s="180">
        <v>1</v>
      </c>
      <c r="O1013" s="184">
        <v>359873.68</v>
      </c>
      <c r="P1013" s="184">
        <v>63507.12</v>
      </c>
      <c r="Q1013" s="184">
        <v>105911.36</v>
      </c>
      <c r="R1013" s="314">
        <v>0</v>
      </c>
      <c r="S1013" s="184">
        <v>103089.5</v>
      </c>
      <c r="T1013" s="314">
        <f t="shared" si="18"/>
        <v>632381.66</v>
      </c>
      <c r="U1013" s="320" t="s">
        <v>1954</v>
      </c>
    </row>
    <row r="1014" spans="1:21" s="98" customFormat="1" ht="41.4">
      <c r="A1014" s="180">
        <v>90</v>
      </c>
      <c r="B1014" s="311" t="s">
        <v>3563</v>
      </c>
      <c r="C1014" s="311">
        <v>113381</v>
      </c>
      <c r="D1014" s="84" t="s">
        <v>3759</v>
      </c>
      <c r="E1014" s="84" t="s">
        <v>3760</v>
      </c>
      <c r="F1014" s="311" t="s">
        <v>3566</v>
      </c>
      <c r="G1014" s="182" t="s">
        <v>6649</v>
      </c>
      <c r="H1014" s="318" t="s">
        <v>47</v>
      </c>
      <c r="I1014" s="319">
        <v>0.76500000000000001</v>
      </c>
      <c r="J1014" s="311" t="s">
        <v>3567</v>
      </c>
      <c r="K1014" s="311" t="s">
        <v>3568</v>
      </c>
      <c r="L1014" s="84" t="s">
        <v>3578</v>
      </c>
      <c r="M1014" s="180" t="s">
        <v>3570</v>
      </c>
      <c r="N1014" s="180">
        <v>1</v>
      </c>
      <c r="O1014" s="184">
        <v>660341.88</v>
      </c>
      <c r="P1014" s="184">
        <v>116530.92</v>
      </c>
      <c r="Q1014" s="184">
        <v>86319.2</v>
      </c>
      <c r="R1014" s="314">
        <v>0</v>
      </c>
      <c r="S1014" s="184">
        <v>164006.48000000001</v>
      </c>
      <c r="T1014" s="314">
        <f t="shared" si="18"/>
        <v>1027198.48</v>
      </c>
      <c r="U1014" s="320" t="s">
        <v>1954</v>
      </c>
    </row>
    <row r="1015" spans="1:21" s="98" customFormat="1" ht="41.4">
      <c r="A1015" s="180">
        <v>91</v>
      </c>
      <c r="B1015" s="311" t="s">
        <v>3563</v>
      </c>
      <c r="C1015" s="311">
        <v>113439</v>
      </c>
      <c r="D1015" s="84" t="s">
        <v>3761</v>
      </c>
      <c r="E1015" s="84" t="s">
        <v>3762</v>
      </c>
      <c r="F1015" s="311" t="s">
        <v>3566</v>
      </c>
      <c r="G1015" s="182" t="s">
        <v>5615</v>
      </c>
      <c r="H1015" s="182" t="s">
        <v>37</v>
      </c>
      <c r="I1015" s="319">
        <v>0.68</v>
      </c>
      <c r="J1015" s="311" t="s">
        <v>3567</v>
      </c>
      <c r="K1015" s="311" t="s">
        <v>3568</v>
      </c>
      <c r="L1015" s="84" t="s">
        <v>3569</v>
      </c>
      <c r="M1015" s="180" t="s">
        <v>3570</v>
      </c>
      <c r="N1015" s="180">
        <v>1</v>
      </c>
      <c r="O1015" s="184">
        <v>313175.15999999997</v>
      </c>
      <c r="P1015" s="184">
        <v>55266.2</v>
      </c>
      <c r="Q1015" s="184">
        <v>92110.34</v>
      </c>
      <c r="R1015" s="314">
        <v>0</v>
      </c>
      <c r="S1015" s="184">
        <v>90777.3</v>
      </c>
      <c r="T1015" s="314">
        <f t="shared" si="18"/>
        <v>551329</v>
      </c>
      <c r="U1015" s="320" t="s">
        <v>1954</v>
      </c>
    </row>
    <row r="1016" spans="1:21" s="98" customFormat="1" ht="41.4">
      <c r="A1016" s="180">
        <v>92</v>
      </c>
      <c r="B1016" s="311" t="s">
        <v>3563</v>
      </c>
      <c r="C1016" s="311">
        <v>113453</v>
      </c>
      <c r="D1016" s="84" t="s">
        <v>3763</v>
      </c>
      <c r="E1016" s="84" t="s">
        <v>3764</v>
      </c>
      <c r="F1016" s="311" t="s">
        <v>3566</v>
      </c>
      <c r="G1016" s="182" t="s">
        <v>1049</v>
      </c>
      <c r="H1016" s="182" t="s">
        <v>170</v>
      </c>
      <c r="I1016" s="319">
        <v>0.67769999999999997</v>
      </c>
      <c r="J1016" s="311" t="s">
        <v>3567</v>
      </c>
      <c r="K1016" s="311" t="s">
        <v>3568</v>
      </c>
      <c r="L1016" s="84" t="s">
        <v>3578</v>
      </c>
      <c r="M1016" s="180" t="s">
        <v>3570</v>
      </c>
      <c r="N1016" s="311">
        <v>1</v>
      </c>
      <c r="O1016" s="184">
        <v>202300</v>
      </c>
      <c r="P1016" s="184">
        <v>35700</v>
      </c>
      <c r="Q1016" s="184">
        <v>60523.91</v>
      </c>
      <c r="R1016" s="314">
        <v>0</v>
      </c>
      <c r="S1016" s="184">
        <v>68719.98</v>
      </c>
      <c r="T1016" s="314">
        <f t="shared" si="18"/>
        <v>367243.89</v>
      </c>
      <c r="U1016" s="320" t="s">
        <v>1954</v>
      </c>
    </row>
    <row r="1017" spans="1:21" s="98" customFormat="1" ht="41.4">
      <c r="A1017" s="180">
        <v>93</v>
      </c>
      <c r="B1017" s="311" t="s">
        <v>3563</v>
      </c>
      <c r="C1017" s="311">
        <v>113480</v>
      </c>
      <c r="D1017" s="84" t="s">
        <v>3765</v>
      </c>
      <c r="E1017" s="84" t="s">
        <v>3766</v>
      </c>
      <c r="F1017" s="311" t="s">
        <v>3566</v>
      </c>
      <c r="G1017" s="182" t="s">
        <v>1110</v>
      </c>
      <c r="H1017" s="318" t="s">
        <v>37</v>
      </c>
      <c r="I1017" s="319">
        <v>0.68</v>
      </c>
      <c r="J1017" s="311" t="s">
        <v>3567</v>
      </c>
      <c r="K1017" s="311" t="s">
        <v>3568</v>
      </c>
      <c r="L1017" s="84" t="s">
        <v>3578</v>
      </c>
      <c r="M1017" s="180" t="s">
        <v>3570</v>
      </c>
      <c r="N1017" s="311">
        <v>1</v>
      </c>
      <c r="O1017" s="184">
        <v>414462.04</v>
      </c>
      <c r="P1017" s="184">
        <v>73140.36</v>
      </c>
      <c r="Q1017" s="184">
        <v>121900.6</v>
      </c>
      <c r="R1017" s="314"/>
      <c r="S1017" s="184">
        <v>115805.57</v>
      </c>
      <c r="T1017" s="314">
        <f t="shared" si="18"/>
        <v>725308.57000000007</v>
      </c>
      <c r="U1017" s="320" t="s">
        <v>1954</v>
      </c>
    </row>
    <row r="1018" spans="1:21" s="98" customFormat="1" ht="41.4">
      <c r="A1018" s="180">
        <v>94</v>
      </c>
      <c r="B1018" s="311" t="s">
        <v>3563</v>
      </c>
      <c r="C1018" s="311">
        <v>113489</v>
      </c>
      <c r="D1018" s="84" t="s">
        <v>3767</v>
      </c>
      <c r="E1018" s="84" t="s">
        <v>3768</v>
      </c>
      <c r="F1018" s="311" t="s">
        <v>3566</v>
      </c>
      <c r="G1018" s="182" t="s">
        <v>1049</v>
      </c>
      <c r="H1018" s="182" t="s">
        <v>430</v>
      </c>
      <c r="I1018" s="319">
        <v>0.76500000000000001</v>
      </c>
      <c r="J1018" s="311" t="s">
        <v>3567</v>
      </c>
      <c r="K1018" s="311" t="s">
        <v>3568</v>
      </c>
      <c r="L1018" s="84" t="s">
        <v>3578</v>
      </c>
      <c r="M1018" s="180" t="s">
        <v>3570</v>
      </c>
      <c r="N1018" s="311">
        <v>1</v>
      </c>
      <c r="O1018" s="184">
        <v>153833.78</v>
      </c>
      <c r="P1018" s="184">
        <v>27147.14</v>
      </c>
      <c r="Q1018" s="184">
        <v>20109</v>
      </c>
      <c r="R1018" s="314">
        <v>0</v>
      </c>
      <c r="S1018" s="184">
        <v>38207.08</v>
      </c>
      <c r="T1018" s="314">
        <f t="shared" si="18"/>
        <v>239297</v>
      </c>
      <c r="U1018" s="320" t="s">
        <v>1954</v>
      </c>
    </row>
    <row r="1019" spans="1:21" s="98" customFormat="1" ht="41.4">
      <c r="A1019" s="180">
        <v>95</v>
      </c>
      <c r="B1019" s="311" t="s">
        <v>3563</v>
      </c>
      <c r="C1019" s="311">
        <v>113496</v>
      </c>
      <c r="D1019" s="84" t="s">
        <v>3769</v>
      </c>
      <c r="E1019" s="84" t="s">
        <v>3770</v>
      </c>
      <c r="F1019" s="311" t="s">
        <v>3566</v>
      </c>
      <c r="G1019" s="182" t="s">
        <v>1085</v>
      </c>
      <c r="H1019" s="182" t="s">
        <v>170</v>
      </c>
      <c r="I1019" s="319">
        <v>0.68</v>
      </c>
      <c r="J1019" s="311" t="s">
        <v>3567</v>
      </c>
      <c r="K1019" s="311" t="s">
        <v>3568</v>
      </c>
      <c r="L1019" s="84" t="s">
        <v>3578</v>
      </c>
      <c r="M1019" s="180" t="s">
        <v>3570</v>
      </c>
      <c r="N1019" s="311">
        <v>1</v>
      </c>
      <c r="O1019" s="184">
        <v>434479.2</v>
      </c>
      <c r="P1019" s="184">
        <v>76672.800000000003</v>
      </c>
      <c r="Q1019" s="184">
        <v>127788</v>
      </c>
      <c r="R1019" s="314"/>
      <c r="S1019" s="184">
        <v>121398.6</v>
      </c>
      <c r="T1019" s="314">
        <f t="shared" si="18"/>
        <v>760338.6</v>
      </c>
      <c r="U1019" s="320" t="s">
        <v>1954</v>
      </c>
    </row>
    <row r="1020" spans="1:21" s="98" customFormat="1" ht="41.4">
      <c r="A1020" s="180">
        <v>96</v>
      </c>
      <c r="B1020" s="311" t="s">
        <v>3563</v>
      </c>
      <c r="C1020" s="311">
        <v>113509</v>
      </c>
      <c r="D1020" s="84" t="s">
        <v>3771</v>
      </c>
      <c r="E1020" s="84" t="s">
        <v>3772</v>
      </c>
      <c r="F1020" s="311" t="s">
        <v>3566</v>
      </c>
      <c r="G1020" s="182" t="s">
        <v>1110</v>
      </c>
      <c r="H1020" s="182" t="s">
        <v>191</v>
      </c>
      <c r="I1020" s="319">
        <v>0.68</v>
      </c>
      <c r="J1020" s="311" t="s">
        <v>3567</v>
      </c>
      <c r="K1020" s="311" t="s">
        <v>3568</v>
      </c>
      <c r="L1020" s="84" t="s">
        <v>3773</v>
      </c>
      <c r="M1020" s="180" t="s">
        <v>3570</v>
      </c>
      <c r="N1020" s="311">
        <v>1</v>
      </c>
      <c r="O1020" s="184">
        <v>582501.81000000006</v>
      </c>
      <c r="P1020" s="184">
        <v>102794.44</v>
      </c>
      <c r="Q1020" s="184">
        <v>171324.06</v>
      </c>
      <c r="R1020" s="314">
        <v>0</v>
      </c>
      <c r="S1020" s="184">
        <v>0</v>
      </c>
      <c r="T1020" s="314">
        <f t="shared" si="18"/>
        <v>856620.31</v>
      </c>
      <c r="U1020" s="320" t="s">
        <v>1954</v>
      </c>
    </row>
    <row r="1021" spans="1:21" s="98" customFormat="1" ht="41.4">
      <c r="A1021" s="180">
        <v>97</v>
      </c>
      <c r="B1021" s="311" t="s">
        <v>3563</v>
      </c>
      <c r="C1021" s="311">
        <v>113669</v>
      </c>
      <c r="D1021" s="84" t="s">
        <v>3774</v>
      </c>
      <c r="E1021" s="84" t="s">
        <v>3775</v>
      </c>
      <c r="F1021" s="311" t="s">
        <v>3566</v>
      </c>
      <c r="G1021" s="182" t="s">
        <v>1049</v>
      </c>
      <c r="H1021" s="182" t="s">
        <v>708</v>
      </c>
      <c r="I1021" s="319">
        <v>0.68</v>
      </c>
      <c r="J1021" s="311" t="s">
        <v>3567</v>
      </c>
      <c r="K1021" s="311" t="s">
        <v>3568</v>
      </c>
      <c r="L1021" s="84" t="s">
        <v>3578</v>
      </c>
      <c r="M1021" s="180" t="s">
        <v>3570</v>
      </c>
      <c r="N1021" s="311">
        <v>1</v>
      </c>
      <c r="O1021" s="184">
        <v>469639.45</v>
      </c>
      <c r="P1021" s="184">
        <v>82877.55</v>
      </c>
      <c r="Q1021" s="184">
        <v>138129.25</v>
      </c>
      <c r="R1021" s="314">
        <v>0</v>
      </c>
      <c r="S1021" s="184">
        <v>32130</v>
      </c>
      <c r="T1021" s="314">
        <f t="shared" si="18"/>
        <v>722776.25</v>
      </c>
      <c r="U1021" s="320" t="s">
        <v>1954</v>
      </c>
    </row>
    <row r="1022" spans="1:21" s="98" customFormat="1" ht="41.4">
      <c r="A1022" s="180">
        <v>98</v>
      </c>
      <c r="B1022" s="311" t="s">
        <v>3563</v>
      </c>
      <c r="C1022" s="311">
        <v>113712</v>
      </c>
      <c r="D1022" s="84" t="s">
        <v>3776</v>
      </c>
      <c r="E1022" s="84" t="s">
        <v>3777</v>
      </c>
      <c r="F1022" s="311" t="s">
        <v>3566</v>
      </c>
      <c r="G1022" s="182" t="s">
        <v>1110</v>
      </c>
      <c r="H1022" s="182" t="s">
        <v>170</v>
      </c>
      <c r="I1022" s="319">
        <v>0.68</v>
      </c>
      <c r="J1022" s="311" t="s">
        <v>3567</v>
      </c>
      <c r="K1022" s="311" t="s">
        <v>3568</v>
      </c>
      <c r="L1022" s="84" t="s">
        <v>3578</v>
      </c>
      <c r="M1022" s="180" t="s">
        <v>3570</v>
      </c>
      <c r="N1022" s="311">
        <v>1</v>
      </c>
      <c r="O1022" s="184">
        <v>466098.42</v>
      </c>
      <c r="P1022" s="184">
        <v>82252.66</v>
      </c>
      <c r="Q1022" s="184">
        <v>137087.76999999999</v>
      </c>
      <c r="R1022" s="314">
        <v>0</v>
      </c>
      <c r="S1022" s="184">
        <v>152513.73000000001</v>
      </c>
      <c r="T1022" s="314">
        <f t="shared" si="18"/>
        <v>837952.58</v>
      </c>
      <c r="U1022" s="320" t="s">
        <v>1954</v>
      </c>
    </row>
    <row r="1023" spans="1:21" s="98" customFormat="1" ht="41.4">
      <c r="A1023" s="180">
        <v>99</v>
      </c>
      <c r="B1023" s="311" t="s">
        <v>3778</v>
      </c>
      <c r="C1023" s="325">
        <v>110529</v>
      </c>
      <c r="D1023" s="84" t="s">
        <v>3779</v>
      </c>
      <c r="E1023" s="84" t="s">
        <v>3780</v>
      </c>
      <c r="F1023" s="311" t="s">
        <v>3566</v>
      </c>
      <c r="G1023" s="182" t="s">
        <v>4683</v>
      </c>
      <c r="H1023" s="182" t="s">
        <v>107</v>
      </c>
      <c r="I1023" s="319">
        <v>0.51770000000000005</v>
      </c>
      <c r="J1023" s="311" t="s">
        <v>3567</v>
      </c>
      <c r="K1023" s="311" t="s">
        <v>3568</v>
      </c>
      <c r="L1023" s="84" t="s">
        <v>3578</v>
      </c>
      <c r="M1023" s="180" t="s">
        <v>3570</v>
      </c>
      <c r="N1023" s="311">
        <v>1</v>
      </c>
      <c r="O1023" s="184">
        <v>3076929.8</v>
      </c>
      <c r="P1023" s="184">
        <v>542987.61</v>
      </c>
      <c r="Q1023" s="184">
        <v>2322838.5499999998</v>
      </c>
      <c r="R1023" s="314">
        <v>0</v>
      </c>
      <c r="S1023" s="184">
        <v>1143591.77</v>
      </c>
      <c r="T1023" s="314">
        <f t="shared" si="18"/>
        <v>7086347.7299999986</v>
      </c>
      <c r="U1023" s="320" t="s">
        <v>1954</v>
      </c>
    </row>
    <row r="1024" spans="1:21" s="98" customFormat="1" ht="41.4">
      <c r="A1024" s="180">
        <v>100</v>
      </c>
      <c r="B1024" s="311" t="s">
        <v>3778</v>
      </c>
      <c r="C1024" s="325">
        <v>110797</v>
      </c>
      <c r="D1024" s="84" t="s">
        <v>3781</v>
      </c>
      <c r="E1024" s="84" t="s">
        <v>3782</v>
      </c>
      <c r="F1024" s="311" t="s">
        <v>3783</v>
      </c>
      <c r="G1024" s="182" t="s">
        <v>1508</v>
      </c>
      <c r="H1024" s="182" t="s">
        <v>181</v>
      </c>
      <c r="I1024" s="319">
        <v>0.60560000000000003</v>
      </c>
      <c r="J1024" s="311" t="s">
        <v>3567</v>
      </c>
      <c r="K1024" s="311" t="s">
        <v>3568</v>
      </c>
      <c r="L1024" s="84" t="s">
        <v>3639</v>
      </c>
      <c r="M1024" s="180" t="s">
        <v>3570</v>
      </c>
      <c r="N1024" s="311">
        <v>1</v>
      </c>
      <c r="O1024" s="184">
        <v>3829287.49</v>
      </c>
      <c r="P1024" s="184">
        <v>675756.61</v>
      </c>
      <c r="Q1024" s="184">
        <v>1817836.51</v>
      </c>
      <c r="R1024" s="314">
        <v>0</v>
      </c>
      <c r="S1024" s="184">
        <v>1281215.6299999999</v>
      </c>
      <c r="T1024" s="314">
        <f t="shared" si="18"/>
        <v>7604096.2400000002</v>
      </c>
      <c r="U1024" s="320" t="s">
        <v>1954</v>
      </c>
    </row>
    <row r="1025" spans="1:21" s="98" customFormat="1" ht="41.4">
      <c r="A1025" s="180">
        <v>101</v>
      </c>
      <c r="B1025" s="311" t="s">
        <v>3778</v>
      </c>
      <c r="C1025" s="311">
        <v>111190</v>
      </c>
      <c r="D1025" s="84" t="s">
        <v>3784</v>
      </c>
      <c r="E1025" s="84" t="s">
        <v>3785</v>
      </c>
      <c r="F1025" s="311" t="s">
        <v>3566</v>
      </c>
      <c r="G1025" s="182" t="s">
        <v>1085</v>
      </c>
      <c r="H1025" s="182" t="s">
        <v>573</v>
      </c>
      <c r="I1025" s="319">
        <v>0.59499999999999997</v>
      </c>
      <c r="J1025" s="311" t="s">
        <v>3567</v>
      </c>
      <c r="K1025" s="311" t="s">
        <v>3568</v>
      </c>
      <c r="L1025" s="84" t="s">
        <v>3578</v>
      </c>
      <c r="M1025" s="180" t="s">
        <v>3570</v>
      </c>
      <c r="N1025" s="311">
        <v>1</v>
      </c>
      <c r="O1025" s="184">
        <v>3734174.74</v>
      </c>
      <c r="P1025" s="184">
        <v>658972.01</v>
      </c>
      <c r="Q1025" s="184">
        <v>1882777.2</v>
      </c>
      <c r="R1025" s="314">
        <v>0</v>
      </c>
      <c r="S1025" s="184">
        <v>2165012.2000000002</v>
      </c>
      <c r="T1025" s="314">
        <f t="shared" si="18"/>
        <v>8440936.1500000004</v>
      </c>
      <c r="U1025" s="320" t="s">
        <v>1954</v>
      </c>
    </row>
    <row r="1026" spans="1:21" s="98" customFormat="1" ht="41.4">
      <c r="A1026" s="180">
        <v>102</v>
      </c>
      <c r="B1026" s="311" t="s">
        <v>3778</v>
      </c>
      <c r="C1026" s="84">
        <v>111826</v>
      </c>
      <c r="D1026" s="84" t="s">
        <v>3786</v>
      </c>
      <c r="E1026" s="84" t="s">
        <v>3787</v>
      </c>
      <c r="F1026" s="311" t="s">
        <v>3788</v>
      </c>
      <c r="G1026" s="182" t="s">
        <v>926</v>
      </c>
      <c r="H1026" s="182" t="s">
        <v>707</v>
      </c>
      <c r="I1026" s="319">
        <v>0.51939999999999997</v>
      </c>
      <c r="J1026" s="311" t="s">
        <v>3567</v>
      </c>
      <c r="K1026" s="311" t="s">
        <v>3568</v>
      </c>
      <c r="L1026" s="84" t="s">
        <v>3789</v>
      </c>
      <c r="M1026" s="180" t="s">
        <v>3570</v>
      </c>
      <c r="N1026" s="311">
        <v>1</v>
      </c>
      <c r="O1026" s="184">
        <v>3839156.48</v>
      </c>
      <c r="P1026" s="184">
        <v>677498.2</v>
      </c>
      <c r="Q1026" s="184">
        <v>2874181.8</v>
      </c>
      <c r="R1026" s="314">
        <v>0</v>
      </c>
      <c r="S1026" s="184">
        <v>2382367.54</v>
      </c>
      <c r="T1026" s="314">
        <f t="shared" si="18"/>
        <v>9773204.0199999996</v>
      </c>
      <c r="U1026" s="320" t="s">
        <v>1954</v>
      </c>
    </row>
    <row r="1027" spans="1:21" s="98" customFormat="1" ht="41.4">
      <c r="A1027" s="180">
        <v>103</v>
      </c>
      <c r="B1027" s="311" t="s">
        <v>3778</v>
      </c>
      <c r="C1027" s="84">
        <v>112227</v>
      </c>
      <c r="D1027" s="84" t="s">
        <v>3790</v>
      </c>
      <c r="E1027" s="84" t="s">
        <v>3791</v>
      </c>
      <c r="F1027" s="311" t="s">
        <v>3566</v>
      </c>
      <c r="G1027" s="182" t="s">
        <v>261</v>
      </c>
      <c r="H1027" s="182" t="s">
        <v>317</v>
      </c>
      <c r="I1027" s="319">
        <v>0.51639999999999997</v>
      </c>
      <c r="J1027" s="311" t="s">
        <v>3567</v>
      </c>
      <c r="K1027" s="311" t="s">
        <v>3568</v>
      </c>
      <c r="L1027" s="84" t="s">
        <v>3792</v>
      </c>
      <c r="M1027" s="180" t="s">
        <v>3570</v>
      </c>
      <c r="N1027" s="311">
        <v>1</v>
      </c>
      <c r="O1027" s="184">
        <v>3370021.7</v>
      </c>
      <c r="P1027" s="184">
        <v>594709.71</v>
      </c>
      <c r="Q1027" s="184">
        <v>2561397.21</v>
      </c>
      <c r="R1027" s="314">
        <v>0</v>
      </c>
      <c r="S1027" s="184">
        <v>1239964.43</v>
      </c>
      <c r="T1027" s="314">
        <f t="shared" si="18"/>
        <v>7766093.0499999998</v>
      </c>
      <c r="U1027" s="320" t="s">
        <v>1954</v>
      </c>
    </row>
    <row r="1028" spans="1:21" s="98" customFormat="1" ht="41.4">
      <c r="A1028" s="180">
        <v>104</v>
      </c>
      <c r="B1028" s="311" t="s">
        <v>3778</v>
      </c>
      <c r="C1028" s="84">
        <v>112272</v>
      </c>
      <c r="D1028" s="84" t="s">
        <v>3793</v>
      </c>
      <c r="E1028" s="84" t="s">
        <v>3794</v>
      </c>
      <c r="F1028" s="311" t="s">
        <v>3795</v>
      </c>
      <c r="G1028" s="182" t="s">
        <v>10430</v>
      </c>
      <c r="H1028" s="182" t="s">
        <v>317</v>
      </c>
      <c r="I1028" s="319">
        <v>0.60160000000000002</v>
      </c>
      <c r="J1028" s="311" t="s">
        <v>3567</v>
      </c>
      <c r="K1028" s="311" t="s">
        <v>3568</v>
      </c>
      <c r="L1028" s="84" t="s">
        <v>3578</v>
      </c>
      <c r="M1028" s="180" t="s">
        <v>3570</v>
      </c>
      <c r="N1028" s="311">
        <v>1</v>
      </c>
      <c r="O1028" s="184">
        <v>2976410.36</v>
      </c>
      <c r="P1028" s="184">
        <v>525248.89</v>
      </c>
      <c r="Q1028" s="184">
        <v>1445700.08</v>
      </c>
      <c r="R1028" s="314">
        <v>0</v>
      </c>
      <c r="S1028" s="184">
        <v>982030.87</v>
      </c>
      <c r="T1028" s="314">
        <f t="shared" si="18"/>
        <v>5929390.2000000002</v>
      </c>
      <c r="U1028" s="320" t="s">
        <v>1954</v>
      </c>
    </row>
    <row r="1029" spans="1:21" s="98" customFormat="1" ht="41.4">
      <c r="A1029" s="180">
        <v>105</v>
      </c>
      <c r="B1029" s="311" t="s">
        <v>3778</v>
      </c>
      <c r="C1029" s="84">
        <v>112814</v>
      </c>
      <c r="D1029" s="84" t="s">
        <v>3796</v>
      </c>
      <c r="E1029" s="84" t="s">
        <v>3797</v>
      </c>
      <c r="F1029" s="311" t="s">
        <v>3566</v>
      </c>
      <c r="G1029" s="182" t="s">
        <v>990</v>
      </c>
      <c r="H1029" s="182" t="s">
        <v>150</v>
      </c>
      <c r="I1029" s="319">
        <v>0.4017</v>
      </c>
      <c r="J1029" s="311" t="s">
        <v>3567</v>
      </c>
      <c r="K1029" s="311" t="s">
        <v>3568</v>
      </c>
      <c r="L1029" s="84" t="s">
        <v>3573</v>
      </c>
      <c r="M1029" s="180" t="s">
        <v>3570</v>
      </c>
      <c r="N1029" s="311">
        <v>1</v>
      </c>
      <c r="O1029" s="184">
        <v>3837655.09</v>
      </c>
      <c r="P1029" s="184">
        <v>677233.25</v>
      </c>
      <c r="Q1029" s="184">
        <v>5037816.0999999996</v>
      </c>
      <c r="R1029" s="314">
        <v>0</v>
      </c>
      <c r="S1029" s="184">
        <v>2408304.94</v>
      </c>
      <c r="T1029" s="314">
        <f t="shared" si="18"/>
        <v>11961009.379999999</v>
      </c>
      <c r="U1029" s="320" t="s">
        <v>1954</v>
      </c>
    </row>
    <row r="1030" spans="1:21" s="98" customFormat="1" ht="41.4">
      <c r="A1030" s="180">
        <v>106</v>
      </c>
      <c r="B1030" s="311" t="s">
        <v>3778</v>
      </c>
      <c r="C1030" s="84">
        <v>113113</v>
      </c>
      <c r="D1030" s="84" t="s">
        <v>3798</v>
      </c>
      <c r="E1030" s="84" t="s">
        <v>3799</v>
      </c>
      <c r="F1030" s="311" t="s">
        <v>3783</v>
      </c>
      <c r="G1030" s="182" t="s">
        <v>4639</v>
      </c>
      <c r="H1030" s="182" t="s">
        <v>980</v>
      </c>
      <c r="I1030" s="319">
        <v>0.51539999999999997</v>
      </c>
      <c r="J1030" s="311" t="s">
        <v>3567</v>
      </c>
      <c r="K1030" s="311" t="s">
        <v>3568</v>
      </c>
      <c r="L1030" s="84" t="s">
        <v>3578</v>
      </c>
      <c r="M1030" s="180" t="s">
        <v>3570</v>
      </c>
      <c r="N1030" s="311">
        <v>1</v>
      </c>
      <c r="O1030" s="184">
        <v>2827383.39</v>
      </c>
      <c r="P1030" s="184">
        <v>498950.01</v>
      </c>
      <c r="Q1030" s="184">
        <v>2159416.6</v>
      </c>
      <c r="R1030" s="314">
        <v>0</v>
      </c>
      <c r="S1030" s="184">
        <v>1042292.5</v>
      </c>
      <c r="T1030" s="314">
        <f t="shared" si="18"/>
        <v>6528042.5</v>
      </c>
      <c r="U1030" s="320" t="s">
        <v>1954</v>
      </c>
    </row>
    <row r="1031" spans="1:21" s="98" customFormat="1" ht="41.4">
      <c r="A1031" s="180">
        <v>107</v>
      </c>
      <c r="B1031" s="311" t="s">
        <v>3778</v>
      </c>
      <c r="C1031" s="84">
        <v>113231</v>
      </c>
      <c r="D1031" s="84" t="s">
        <v>3800</v>
      </c>
      <c r="E1031" s="84" t="s">
        <v>3801</v>
      </c>
      <c r="F1031" s="311" t="s">
        <v>3783</v>
      </c>
      <c r="G1031" s="182" t="s">
        <v>4639</v>
      </c>
      <c r="H1031" s="182" t="s">
        <v>170</v>
      </c>
      <c r="I1031" s="319">
        <v>0.54110000000000003</v>
      </c>
      <c r="J1031" s="311" t="s">
        <v>3567</v>
      </c>
      <c r="K1031" s="311" t="s">
        <v>3568</v>
      </c>
      <c r="L1031" s="84" t="s">
        <v>3802</v>
      </c>
      <c r="M1031" s="180" t="s">
        <v>3570</v>
      </c>
      <c r="N1031" s="311">
        <v>1</v>
      </c>
      <c r="O1031" s="184">
        <v>2325285.9500000002</v>
      </c>
      <c r="P1031" s="184">
        <v>410344.58</v>
      </c>
      <c r="Q1031" s="184">
        <v>1561344.22</v>
      </c>
      <c r="R1031" s="314">
        <v>0</v>
      </c>
      <c r="S1031" s="184">
        <v>816960.71</v>
      </c>
      <c r="T1031" s="314">
        <f t="shared" si="18"/>
        <v>5113935.46</v>
      </c>
      <c r="U1031" s="320" t="s">
        <v>1954</v>
      </c>
    </row>
    <row r="1032" spans="1:21" s="98" customFormat="1" ht="41.4">
      <c r="A1032" s="180">
        <v>108</v>
      </c>
      <c r="B1032" s="311" t="s">
        <v>3778</v>
      </c>
      <c r="C1032" s="84">
        <v>113410</v>
      </c>
      <c r="D1032" s="84" t="s">
        <v>3803</v>
      </c>
      <c r="E1032" s="84" t="s">
        <v>3804</v>
      </c>
      <c r="F1032" s="311" t="s">
        <v>3566</v>
      </c>
      <c r="G1032" s="182" t="s">
        <v>983</v>
      </c>
      <c r="H1032" s="182" t="s">
        <v>295</v>
      </c>
      <c r="I1032" s="319">
        <v>0.5212</v>
      </c>
      <c r="J1032" s="311" t="s">
        <v>3567</v>
      </c>
      <c r="K1032" s="311" t="s">
        <v>3568</v>
      </c>
      <c r="L1032" s="84" t="s">
        <v>3789</v>
      </c>
      <c r="M1032" s="180" t="s">
        <v>3570</v>
      </c>
      <c r="N1032" s="311">
        <v>1</v>
      </c>
      <c r="O1032" s="184">
        <v>3824075.63</v>
      </c>
      <c r="P1032" s="184">
        <v>674836.87</v>
      </c>
      <c r="Q1032" s="184">
        <v>2838156.5</v>
      </c>
      <c r="R1032" s="314">
        <v>0</v>
      </c>
      <c r="S1032" s="184">
        <v>1394043.11</v>
      </c>
      <c r="T1032" s="314">
        <f t="shared" si="18"/>
        <v>8731112.1099999994</v>
      </c>
      <c r="U1032" s="320" t="s">
        <v>1954</v>
      </c>
    </row>
    <row r="1033" spans="1:21" s="98" customFormat="1" ht="41.4">
      <c r="A1033" s="180">
        <v>109</v>
      </c>
      <c r="B1033" s="311" t="s">
        <v>3778</v>
      </c>
      <c r="C1033" s="84">
        <v>113411</v>
      </c>
      <c r="D1033" s="84" t="s">
        <v>3805</v>
      </c>
      <c r="E1033" s="84" t="s">
        <v>3806</v>
      </c>
      <c r="F1033" s="311" t="s">
        <v>3566</v>
      </c>
      <c r="G1033" s="182" t="s">
        <v>6245</v>
      </c>
      <c r="H1033" s="182" t="s">
        <v>10431</v>
      </c>
      <c r="I1033" s="319">
        <v>0.60129999999999995</v>
      </c>
      <c r="J1033" s="311" t="s">
        <v>3567</v>
      </c>
      <c r="K1033" s="311" t="s">
        <v>3568</v>
      </c>
      <c r="L1033" s="84" t="s">
        <v>3578</v>
      </c>
      <c r="M1033" s="180" t="s">
        <v>3570</v>
      </c>
      <c r="N1033" s="311">
        <v>1</v>
      </c>
      <c r="O1033" s="184">
        <v>3783268.11</v>
      </c>
      <c r="P1033" s="184">
        <v>667635.55000000005</v>
      </c>
      <c r="Q1033" s="184">
        <v>1841103.95</v>
      </c>
      <c r="R1033" s="314">
        <v>0</v>
      </c>
      <c r="S1033" s="184">
        <v>6211.8</v>
      </c>
      <c r="T1033" s="314">
        <f t="shared" si="18"/>
        <v>6298219.4100000001</v>
      </c>
      <c r="U1033" s="320" t="s">
        <v>1954</v>
      </c>
    </row>
    <row r="1034" spans="1:21" s="98" customFormat="1" ht="41.4">
      <c r="A1034" s="180">
        <v>110</v>
      </c>
      <c r="B1034" s="311" t="s">
        <v>3778</v>
      </c>
      <c r="C1034" s="325">
        <v>114041</v>
      </c>
      <c r="D1034" s="84" t="s">
        <v>3807</v>
      </c>
      <c r="E1034" s="84" t="s">
        <v>3808</v>
      </c>
      <c r="F1034" s="311" t="s">
        <v>3566</v>
      </c>
      <c r="G1034" s="182" t="s">
        <v>991</v>
      </c>
      <c r="H1034" s="182" t="s">
        <v>430</v>
      </c>
      <c r="I1034" s="319">
        <v>0.61499999999999999</v>
      </c>
      <c r="J1034" s="311" t="s">
        <v>3567</v>
      </c>
      <c r="K1034" s="311" t="s">
        <v>3568</v>
      </c>
      <c r="L1034" s="84" t="s">
        <v>3578</v>
      </c>
      <c r="M1034" s="180" t="s">
        <v>3570</v>
      </c>
      <c r="N1034" s="311">
        <v>1</v>
      </c>
      <c r="O1034" s="184">
        <v>1577190.9</v>
      </c>
      <c r="P1034" s="184">
        <v>278327.81</v>
      </c>
      <c r="Q1034" s="184">
        <v>709258.17</v>
      </c>
      <c r="R1034" s="314">
        <v>0</v>
      </c>
      <c r="S1034" s="184">
        <v>487307.59</v>
      </c>
      <c r="T1034" s="314">
        <f t="shared" si="18"/>
        <v>3052084.4699999997</v>
      </c>
      <c r="U1034" s="320" t="s">
        <v>1954</v>
      </c>
    </row>
    <row r="1035" spans="1:21" s="98" customFormat="1" ht="41.4">
      <c r="A1035" s="180">
        <v>111</v>
      </c>
      <c r="B1035" s="311" t="s">
        <v>3778</v>
      </c>
      <c r="C1035" s="84">
        <v>114210</v>
      </c>
      <c r="D1035" s="84" t="s">
        <v>3809</v>
      </c>
      <c r="E1035" s="84" t="s">
        <v>3810</v>
      </c>
      <c r="F1035" s="311" t="s">
        <v>3566</v>
      </c>
      <c r="G1035" s="182" t="s">
        <v>1508</v>
      </c>
      <c r="H1035" s="182" t="s">
        <v>295</v>
      </c>
      <c r="I1035" s="319">
        <v>0.60350000000000004</v>
      </c>
      <c r="J1035" s="311" t="s">
        <v>3567</v>
      </c>
      <c r="K1035" s="311" t="s">
        <v>3568</v>
      </c>
      <c r="L1035" s="84" t="s">
        <v>3578</v>
      </c>
      <c r="M1035" s="311" t="s">
        <v>3570</v>
      </c>
      <c r="N1035" s="311">
        <v>1</v>
      </c>
      <c r="O1035" s="184">
        <v>2843354.81</v>
      </c>
      <c r="P1035" s="184">
        <v>501768.49</v>
      </c>
      <c r="Q1035" s="184">
        <v>1366165.7</v>
      </c>
      <c r="R1035" s="314">
        <v>0</v>
      </c>
      <c r="S1035" s="184">
        <v>895144.91</v>
      </c>
      <c r="T1035" s="314">
        <f t="shared" si="18"/>
        <v>5606433.9100000001</v>
      </c>
      <c r="U1035" s="320" t="s">
        <v>1954</v>
      </c>
    </row>
    <row r="1036" spans="1:21" s="98" customFormat="1" ht="41.4">
      <c r="A1036" s="180">
        <v>112</v>
      </c>
      <c r="B1036" s="311" t="s">
        <v>3778</v>
      </c>
      <c r="C1036" s="84">
        <v>114289</v>
      </c>
      <c r="D1036" s="84" t="s">
        <v>3811</v>
      </c>
      <c r="E1036" s="84" t="s">
        <v>3812</v>
      </c>
      <c r="F1036" s="311" t="s">
        <v>3566</v>
      </c>
      <c r="G1036" s="182" t="s">
        <v>441</v>
      </c>
      <c r="H1036" s="182" t="s">
        <v>710</v>
      </c>
      <c r="I1036" s="319">
        <v>0.60219999999999996</v>
      </c>
      <c r="J1036" s="311" t="s">
        <v>3567</v>
      </c>
      <c r="K1036" s="311" t="s">
        <v>3568</v>
      </c>
      <c r="L1036" s="84" t="s">
        <v>3569</v>
      </c>
      <c r="M1036" s="311" t="s">
        <v>3570</v>
      </c>
      <c r="N1036" s="311">
        <v>1</v>
      </c>
      <c r="O1036" s="184">
        <v>3736758.57</v>
      </c>
      <c r="P1036" s="184">
        <v>659427.98</v>
      </c>
      <c r="Q1036" s="184">
        <v>1809433.87</v>
      </c>
      <c r="R1036" s="314">
        <v>0</v>
      </c>
      <c r="S1036" s="184">
        <v>1582972.84</v>
      </c>
      <c r="T1036" s="314">
        <f t="shared" si="18"/>
        <v>7788593.2599999998</v>
      </c>
      <c r="U1036" s="320" t="s">
        <v>1954</v>
      </c>
    </row>
    <row r="1037" spans="1:21" s="98" customFormat="1" ht="41.4">
      <c r="A1037" s="180">
        <v>113</v>
      </c>
      <c r="B1037" s="311" t="s">
        <v>3778</v>
      </c>
      <c r="C1037" s="84">
        <v>114737</v>
      </c>
      <c r="D1037" s="84" t="s">
        <v>3813</v>
      </c>
      <c r="E1037" s="84" t="s">
        <v>3814</v>
      </c>
      <c r="F1037" s="311" t="s">
        <v>3566</v>
      </c>
      <c r="G1037" s="182" t="s">
        <v>1758</v>
      </c>
      <c r="H1037" s="182" t="s">
        <v>292</v>
      </c>
      <c r="I1037" s="319">
        <v>0.60399999999999998</v>
      </c>
      <c r="J1037" s="311" t="s">
        <v>3567</v>
      </c>
      <c r="K1037" s="311" t="s">
        <v>3568</v>
      </c>
      <c r="L1037" s="84" t="s">
        <v>3578</v>
      </c>
      <c r="M1037" s="311" t="s">
        <v>3570</v>
      </c>
      <c r="N1037" s="311">
        <v>1</v>
      </c>
      <c r="O1037" s="184">
        <v>3835657.49</v>
      </c>
      <c r="P1037" s="184">
        <v>676880.73</v>
      </c>
      <c r="Q1037" s="184">
        <v>1838081.7</v>
      </c>
      <c r="R1037" s="314">
        <v>0</v>
      </c>
      <c r="S1037" s="184">
        <v>1209186.32</v>
      </c>
      <c r="T1037" s="314">
        <f t="shared" si="18"/>
        <v>7559806.2400000012</v>
      </c>
      <c r="U1037" s="320" t="s">
        <v>1954</v>
      </c>
    </row>
    <row r="1038" spans="1:21" s="98" customFormat="1" ht="41.4">
      <c r="A1038" s="180">
        <v>114</v>
      </c>
      <c r="B1038" s="311" t="s">
        <v>3778</v>
      </c>
      <c r="C1038" s="84">
        <v>114777</v>
      </c>
      <c r="D1038" s="84" t="s">
        <v>3815</v>
      </c>
      <c r="E1038" s="84" t="s">
        <v>3816</v>
      </c>
      <c r="F1038" s="311" t="s">
        <v>3566</v>
      </c>
      <c r="G1038" s="182" t="s">
        <v>1715</v>
      </c>
      <c r="H1038" s="182" t="s">
        <v>430</v>
      </c>
      <c r="I1038" s="319">
        <v>0.61539999999999995</v>
      </c>
      <c r="J1038" s="311" t="s">
        <v>3567</v>
      </c>
      <c r="K1038" s="311" t="s">
        <v>3568</v>
      </c>
      <c r="L1038" s="84" t="s">
        <v>3639</v>
      </c>
      <c r="M1038" s="311" t="s">
        <v>3570</v>
      </c>
      <c r="N1038" s="311">
        <v>1</v>
      </c>
      <c r="O1038" s="184">
        <v>2105310.33</v>
      </c>
      <c r="P1038" s="184">
        <v>371525.35</v>
      </c>
      <c r="Q1038" s="184">
        <v>944221.74</v>
      </c>
      <c r="R1038" s="314">
        <v>0</v>
      </c>
      <c r="S1038" s="184">
        <v>652916.4</v>
      </c>
      <c r="T1038" s="314">
        <f t="shared" si="18"/>
        <v>4073973.82</v>
      </c>
      <c r="U1038" s="320" t="s">
        <v>1954</v>
      </c>
    </row>
    <row r="1039" spans="1:21" s="98" customFormat="1" ht="41.4">
      <c r="A1039" s="180">
        <v>115</v>
      </c>
      <c r="B1039" s="311" t="s">
        <v>3778</v>
      </c>
      <c r="C1039" s="84">
        <v>114824</v>
      </c>
      <c r="D1039" s="84" t="s">
        <v>3817</v>
      </c>
      <c r="E1039" s="84" t="s">
        <v>3818</v>
      </c>
      <c r="F1039" s="311" t="s">
        <v>3566</v>
      </c>
      <c r="G1039" s="182" t="s">
        <v>10432</v>
      </c>
      <c r="H1039" s="182" t="s">
        <v>223</v>
      </c>
      <c r="I1039" s="319">
        <v>0.53769999999999996</v>
      </c>
      <c r="J1039" s="311" t="s">
        <v>3567</v>
      </c>
      <c r="K1039" s="311" t="s">
        <v>3568</v>
      </c>
      <c r="L1039" s="84" t="s">
        <v>3819</v>
      </c>
      <c r="M1039" s="311" t="s">
        <v>3570</v>
      </c>
      <c r="N1039" s="311">
        <v>1</v>
      </c>
      <c r="O1039" s="184">
        <v>3839620</v>
      </c>
      <c r="P1039" s="184">
        <v>677580</v>
      </c>
      <c r="Q1039" s="184">
        <v>2623139.4500000002</v>
      </c>
      <c r="R1039" s="314">
        <v>0</v>
      </c>
      <c r="S1039" s="184">
        <v>1356664.49</v>
      </c>
      <c r="T1039" s="314">
        <f t="shared" si="18"/>
        <v>8497003.9399999995</v>
      </c>
      <c r="U1039" s="320" t="s">
        <v>1954</v>
      </c>
    </row>
    <row r="1040" spans="1:21" s="98" customFormat="1" ht="41.4">
      <c r="A1040" s="180">
        <v>116</v>
      </c>
      <c r="B1040" s="311" t="s">
        <v>3778</v>
      </c>
      <c r="C1040" s="84">
        <v>114833</v>
      </c>
      <c r="D1040" s="84" t="s">
        <v>3820</v>
      </c>
      <c r="E1040" s="84" t="s">
        <v>3821</v>
      </c>
      <c r="F1040" s="311" t="s">
        <v>3566</v>
      </c>
      <c r="G1040" s="182" t="s">
        <v>1604</v>
      </c>
      <c r="H1040" s="182" t="s">
        <v>57</v>
      </c>
      <c r="I1040" s="319">
        <v>0.60440000000000005</v>
      </c>
      <c r="J1040" s="311" t="s">
        <v>3567</v>
      </c>
      <c r="K1040" s="311" t="s">
        <v>3568</v>
      </c>
      <c r="L1040" s="84" t="s">
        <v>3569</v>
      </c>
      <c r="M1040" s="311" t="s">
        <v>3570</v>
      </c>
      <c r="N1040" s="311">
        <v>1</v>
      </c>
      <c r="O1040" s="184">
        <v>2690332.14</v>
      </c>
      <c r="P1040" s="184">
        <v>474764.49</v>
      </c>
      <c r="Q1040" s="184">
        <v>1286471.3999999999</v>
      </c>
      <c r="R1040" s="314">
        <v>0</v>
      </c>
      <c r="S1040" s="184">
        <v>0</v>
      </c>
      <c r="T1040" s="314">
        <f t="shared" si="18"/>
        <v>4451568.0299999993</v>
      </c>
      <c r="U1040" s="320" t="s">
        <v>1954</v>
      </c>
    </row>
    <row r="1041" spans="1:21" s="98" customFormat="1" ht="41.4">
      <c r="A1041" s="180">
        <v>117</v>
      </c>
      <c r="B1041" s="311" t="s">
        <v>3778</v>
      </c>
      <c r="C1041" s="84">
        <v>115188</v>
      </c>
      <c r="D1041" s="84" t="s">
        <v>3822</v>
      </c>
      <c r="E1041" s="84" t="s">
        <v>3823</v>
      </c>
      <c r="F1041" s="311" t="s">
        <v>3566</v>
      </c>
      <c r="G1041" s="182" t="s">
        <v>10432</v>
      </c>
      <c r="H1041" s="182" t="s">
        <v>223</v>
      </c>
      <c r="I1041" s="319">
        <v>0.5998</v>
      </c>
      <c r="J1041" s="311" t="s">
        <v>3567</v>
      </c>
      <c r="K1041" s="311" t="s">
        <v>3568</v>
      </c>
      <c r="L1041" s="84" t="s">
        <v>3824</v>
      </c>
      <c r="M1041" s="311" t="s">
        <v>3570</v>
      </c>
      <c r="N1041" s="311">
        <v>1</v>
      </c>
      <c r="O1041" s="184">
        <v>3309656.25</v>
      </c>
      <c r="P1041" s="184">
        <v>584056.98</v>
      </c>
      <c r="Q1041" s="184">
        <v>1624383.83</v>
      </c>
      <c r="R1041" s="314">
        <v>0</v>
      </c>
      <c r="S1041" s="184">
        <v>1048438.43</v>
      </c>
      <c r="T1041" s="314">
        <f t="shared" si="18"/>
        <v>6566535.4900000002</v>
      </c>
      <c r="U1041" s="320" t="s">
        <v>1954</v>
      </c>
    </row>
    <row r="1042" spans="1:21" s="99" customFormat="1" ht="41.4">
      <c r="A1042" s="180">
        <v>118</v>
      </c>
      <c r="B1042" s="311" t="s">
        <v>3778</v>
      </c>
      <c r="C1042" s="84">
        <v>115256</v>
      </c>
      <c r="D1042" s="84" t="s">
        <v>3825</v>
      </c>
      <c r="E1042" s="84" t="s">
        <v>3826</v>
      </c>
      <c r="F1042" s="311" t="s">
        <v>3566</v>
      </c>
      <c r="G1042" s="182" t="s">
        <v>4683</v>
      </c>
      <c r="H1042" s="182" t="s">
        <v>573</v>
      </c>
      <c r="I1042" s="319">
        <v>0.61280000000000001</v>
      </c>
      <c r="J1042" s="311" t="s">
        <v>3567</v>
      </c>
      <c r="K1042" s="311" t="s">
        <v>3568</v>
      </c>
      <c r="L1042" s="84" t="s">
        <v>3569</v>
      </c>
      <c r="M1042" s="311" t="s">
        <v>3570</v>
      </c>
      <c r="N1042" s="311">
        <v>1</v>
      </c>
      <c r="O1042" s="184">
        <v>2550333.0299999998</v>
      </c>
      <c r="P1042" s="184">
        <v>450058.77</v>
      </c>
      <c r="Q1042" s="184">
        <v>1161720.74</v>
      </c>
      <c r="R1042" s="314">
        <v>0</v>
      </c>
      <c r="S1042" s="184">
        <v>786461.03</v>
      </c>
      <c r="T1042" s="314">
        <f t="shared" si="18"/>
        <v>4948573.57</v>
      </c>
      <c r="U1042" s="320" t="s">
        <v>1954</v>
      </c>
    </row>
    <row r="1043" spans="1:21" ht="41.4">
      <c r="A1043" s="180">
        <v>119</v>
      </c>
      <c r="B1043" s="311" t="s">
        <v>3778</v>
      </c>
      <c r="C1043" s="84">
        <v>115493</v>
      </c>
      <c r="D1043" s="84" t="s">
        <v>3827</v>
      </c>
      <c r="E1043" s="84" t="s">
        <v>3828</v>
      </c>
      <c r="F1043" s="311" t="s">
        <v>3566</v>
      </c>
      <c r="G1043" s="182" t="s">
        <v>1643</v>
      </c>
      <c r="H1043" s="182" t="s">
        <v>292</v>
      </c>
      <c r="I1043" s="319">
        <v>0.61119999999999997</v>
      </c>
      <c r="J1043" s="311" t="s">
        <v>3567</v>
      </c>
      <c r="K1043" s="311" t="s">
        <v>3568</v>
      </c>
      <c r="L1043" s="84" t="s">
        <v>3578</v>
      </c>
      <c r="M1043" s="311" t="s">
        <v>3570</v>
      </c>
      <c r="N1043" s="311">
        <v>1</v>
      </c>
      <c r="O1043" s="184">
        <v>786889.41</v>
      </c>
      <c r="P1043" s="184">
        <v>138862.82</v>
      </c>
      <c r="Q1043" s="184">
        <v>361683.8</v>
      </c>
      <c r="R1043" s="314">
        <v>0</v>
      </c>
      <c r="S1043" s="184">
        <v>244612.83</v>
      </c>
      <c r="T1043" s="314">
        <f t="shared" si="18"/>
        <v>1532048.86</v>
      </c>
      <c r="U1043" s="320" t="s">
        <v>1954</v>
      </c>
    </row>
    <row r="1044" spans="1:21" ht="41.4">
      <c r="A1044" s="180">
        <v>120</v>
      </c>
      <c r="B1044" s="311" t="s">
        <v>3778</v>
      </c>
      <c r="C1044" s="84">
        <v>115518</v>
      </c>
      <c r="D1044" s="84" t="s">
        <v>3829</v>
      </c>
      <c r="E1044" s="84" t="s">
        <v>3830</v>
      </c>
      <c r="F1044" s="311" t="s">
        <v>3566</v>
      </c>
      <c r="G1044" s="182" t="s">
        <v>2085</v>
      </c>
      <c r="H1044" s="182" t="s">
        <v>295</v>
      </c>
      <c r="I1044" s="319">
        <v>0.54410000000000003</v>
      </c>
      <c r="J1044" s="311" t="s">
        <v>3567</v>
      </c>
      <c r="K1044" s="311" t="s">
        <v>3568</v>
      </c>
      <c r="L1044" s="84" t="s">
        <v>3578</v>
      </c>
      <c r="M1044" s="311" t="s">
        <v>3570</v>
      </c>
      <c r="N1044" s="311">
        <v>1</v>
      </c>
      <c r="O1044" s="184">
        <v>1533305.4</v>
      </c>
      <c r="P1044" s="184">
        <v>270583.3</v>
      </c>
      <c r="Q1044" s="184">
        <v>1014137.41</v>
      </c>
      <c r="R1044" s="314">
        <v>0</v>
      </c>
      <c r="S1044" s="184">
        <v>541410.66</v>
      </c>
      <c r="T1044" s="314">
        <f t="shared" si="18"/>
        <v>3359436.77</v>
      </c>
      <c r="U1044" s="320" t="s">
        <v>1954</v>
      </c>
    </row>
    <row r="1045" spans="1:21" ht="41.4">
      <c r="A1045" s="180">
        <v>121</v>
      </c>
      <c r="B1045" s="311" t="s">
        <v>3831</v>
      </c>
      <c r="C1045" s="325">
        <v>114782</v>
      </c>
      <c r="D1045" s="84" t="s">
        <v>3832</v>
      </c>
      <c r="E1045" s="84" t="s">
        <v>3833</v>
      </c>
      <c r="F1045" s="311" t="s">
        <v>3834</v>
      </c>
      <c r="G1045" s="182" t="s">
        <v>10421</v>
      </c>
      <c r="H1045" s="182" t="s">
        <v>976</v>
      </c>
      <c r="I1045" s="319">
        <v>0.85</v>
      </c>
      <c r="J1045" s="311" t="s">
        <v>3567</v>
      </c>
      <c r="K1045" s="311" t="s">
        <v>3568</v>
      </c>
      <c r="L1045" s="84" t="s">
        <v>3835</v>
      </c>
      <c r="M1045" s="311" t="s">
        <v>3836</v>
      </c>
      <c r="N1045" s="311">
        <v>13</v>
      </c>
      <c r="O1045" s="184">
        <v>20937845</v>
      </c>
      <c r="P1045" s="184">
        <v>3202257.79</v>
      </c>
      <c r="Q1045" s="184">
        <v>492656.03</v>
      </c>
      <c r="R1045" s="314">
        <v>0</v>
      </c>
      <c r="S1045" s="184">
        <v>9219727.7200000007</v>
      </c>
      <c r="T1045" s="314">
        <f t="shared" si="18"/>
        <v>33852486.539999999</v>
      </c>
      <c r="U1045" s="320" t="s">
        <v>1954</v>
      </c>
    </row>
    <row r="1046" spans="1:21" ht="41.4">
      <c r="A1046" s="180">
        <v>122</v>
      </c>
      <c r="B1046" s="311" t="s">
        <v>3831</v>
      </c>
      <c r="C1046" s="325">
        <v>114860</v>
      </c>
      <c r="D1046" s="84" t="s">
        <v>3837</v>
      </c>
      <c r="E1046" s="84" t="s">
        <v>3838</v>
      </c>
      <c r="F1046" s="311" t="s">
        <v>3839</v>
      </c>
      <c r="G1046" s="182" t="s">
        <v>904</v>
      </c>
      <c r="H1046" s="182" t="s">
        <v>430</v>
      </c>
      <c r="I1046" s="319">
        <v>0.85</v>
      </c>
      <c r="J1046" s="311" t="s">
        <v>3567</v>
      </c>
      <c r="K1046" s="311" t="s">
        <v>3568</v>
      </c>
      <c r="L1046" s="84" t="s">
        <v>3840</v>
      </c>
      <c r="M1046" s="311" t="s">
        <v>3836</v>
      </c>
      <c r="N1046" s="311">
        <v>13</v>
      </c>
      <c r="O1046" s="184">
        <v>2741047.72</v>
      </c>
      <c r="P1046" s="184">
        <v>419219.06</v>
      </c>
      <c r="Q1046" s="184">
        <v>64495.24</v>
      </c>
      <c r="R1046" s="314">
        <v>0</v>
      </c>
      <c r="S1046" s="184">
        <v>108815.96</v>
      </c>
      <c r="T1046" s="314">
        <f t="shared" si="18"/>
        <v>3333577.9800000004</v>
      </c>
      <c r="U1046" s="320" t="s">
        <v>1954</v>
      </c>
    </row>
    <row r="1047" spans="1:21" ht="41.4">
      <c r="A1047" s="180">
        <v>123</v>
      </c>
      <c r="B1047" s="311" t="s">
        <v>3831</v>
      </c>
      <c r="C1047" s="325">
        <v>115805</v>
      </c>
      <c r="D1047" s="84" t="s">
        <v>3841</v>
      </c>
      <c r="E1047" s="84" t="s">
        <v>3842</v>
      </c>
      <c r="F1047" s="311" t="s">
        <v>3843</v>
      </c>
      <c r="G1047" s="182" t="s">
        <v>1344</v>
      </c>
      <c r="H1047" s="182" t="s">
        <v>10433</v>
      </c>
      <c r="I1047" s="319">
        <v>0.85</v>
      </c>
      <c r="J1047" s="311" t="s">
        <v>3567</v>
      </c>
      <c r="K1047" s="311" t="s">
        <v>3568</v>
      </c>
      <c r="L1047" s="84" t="s">
        <v>3578</v>
      </c>
      <c r="M1047" s="311" t="s">
        <v>3836</v>
      </c>
      <c r="N1047" s="311">
        <v>13</v>
      </c>
      <c r="O1047" s="184">
        <v>12789676.550000001</v>
      </c>
      <c r="P1047" s="184">
        <v>1956068.17</v>
      </c>
      <c r="Q1047" s="184">
        <v>300933.57</v>
      </c>
      <c r="R1047" s="314">
        <v>0</v>
      </c>
      <c r="S1047" s="184">
        <v>2537110.89</v>
      </c>
      <c r="T1047" s="314">
        <f t="shared" si="18"/>
        <v>17583789.18</v>
      </c>
      <c r="U1047" s="320" t="s">
        <v>1954</v>
      </c>
    </row>
    <row r="1048" spans="1:21" ht="41.4">
      <c r="A1048" s="180">
        <v>124</v>
      </c>
      <c r="B1048" s="311" t="s">
        <v>3844</v>
      </c>
      <c r="C1048" s="311">
        <v>116332</v>
      </c>
      <c r="D1048" s="84" t="s">
        <v>3845</v>
      </c>
      <c r="E1048" s="84" t="s">
        <v>3846</v>
      </c>
      <c r="F1048" s="180" t="s">
        <v>3847</v>
      </c>
      <c r="G1048" s="182" t="s">
        <v>10434</v>
      </c>
      <c r="H1048" s="182" t="s">
        <v>10435</v>
      </c>
      <c r="I1048" s="319">
        <v>0.85</v>
      </c>
      <c r="J1048" s="311" t="s">
        <v>3567</v>
      </c>
      <c r="K1048" s="311" t="s">
        <v>3568</v>
      </c>
      <c r="L1048" s="84" t="s">
        <v>3578</v>
      </c>
      <c r="M1048" s="311" t="s">
        <v>3848</v>
      </c>
      <c r="N1048" s="311">
        <v>94</v>
      </c>
      <c r="O1048" s="184">
        <v>16608111.42</v>
      </c>
      <c r="P1048" s="184">
        <v>2540064.1</v>
      </c>
      <c r="Q1048" s="184">
        <v>390779.09</v>
      </c>
      <c r="R1048" s="314">
        <v>0</v>
      </c>
      <c r="S1048" s="184">
        <v>32160.94</v>
      </c>
      <c r="T1048" s="314">
        <f t="shared" si="18"/>
        <v>19571115.550000001</v>
      </c>
      <c r="U1048" s="320" t="s">
        <v>1954</v>
      </c>
    </row>
    <row r="1049" spans="1:21" ht="41.4">
      <c r="A1049" s="180">
        <v>125</v>
      </c>
      <c r="B1049" s="311" t="s">
        <v>3844</v>
      </c>
      <c r="C1049" s="311">
        <v>116333</v>
      </c>
      <c r="D1049" s="84" t="s">
        <v>3849</v>
      </c>
      <c r="E1049" s="84" t="s">
        <v>3846</v>
      </c>
      <c r="F1049" s="180" t="s">
        <v>3847</v>
      </c>
      <c r="G1049" s="182" t="s">
        <v>493</v>
      </c>
      <c r="H1049" s="182" t="s">
        <v>10436</v>
      </c>
      <c r="I1049" s="319">
        <v>0.85</v>
      </c>
      <c r="J1049" s="311" t="s">
        <v>3567</v>
      </c>
      <c r="K1049" s="311" t="s">
        <v>3568</v>
      </c>
      <c r="L1049" s="84" t="s">
        <v>3578</v>
      </c>
      <c r="M1049" s="311" t="s">
        <v>3848</v>
      </c>
      <c r="N1049" s="180">
        <v>94</v>
      </c>
      <c r="O1049" s="184">
        <v>18242971.789999999</v>
      </c>
      <c r="P1049" s="184">
        <v>2790101.56</v>
      </c>
      <c r="Q1049" s="184">
        <v>429246.4</v>
      </c>
      <c r="R1049" s="314">
        <v>0</v>
      </c>
      <c r="S1049" s="184">
        <v>0</v>
      </c>
      <c r="T1049" s="314">
        <f t="shared" si="18"/>
        <v>21462319.749999996</v>
      </c>
      <c r="U1049" s="320" t="s">
        <v>1954</v>
      </c>
    </row>
    <row r="1050" spans="1:21" ht="41.4">
      <c r="A1050" s="180">
        <v>126</v>
      </c>
      <c r="B1050" s="311" t="s">
        <v>3844</v>
      </c>
      <c r="C1050" s="311">
        <v>116343</v>
      </c>
      <c r="D1050" s="84" t="s">
        <v>3850</v>
      </c>
      <c r="E1050" s="84" t="s">
        <v>3838</v>
      </c>
      <c r="F1050" s="180" t="s">
        <v>3847</v>
      </c>
      <c r="G1050" s="182" t="s">
        <v>77</v>
      </c>
      <c r="H1050" s="182" t="s">
        <v>10437</v>
      </c>
      <c r="I1050" s="319">
        <v>0.85</v>
      </c>
      <c r="J1050" s="311" t="s">
        <v>3567</v>
      </c>
      <c r="K1050" s="311" t="s">
        <v>3568</v>
      </c>
      <c r="L1050" s="84" t="s">
        <v>3851</v>
      </c>
      <c r="M1050" s="180" t="s">
        <v>3852</v>
      </c>
      <c r="N1050" s="180">
        <v>94</v>
      </c>
      <c r="O1050" s="184">
        <v>8367787.9699999997</v>
      </c>
      <c r="P1050" s="184">
        <v>1279777.93</v>
      </c>
      <c r="Q1050" s="184">
        <v>196890.54</v>
      </c>
      <c r="R1050" s="314">
        <v>0</v>
      </c>
      <c r="S1050" s="184">
        <v>928479.65</v>
      </c>
      <c r="T1050" s="314">
        <f t="shared" si="18"/>
        <v>10772936.09</v>
      </c>
      <c r="U1050" s="320" t="s">
        <v>1954</v>
      </c>
    </row>
    <row r="1051" spans="1:21" ht="41.4">
      <c r="A1051" s="180">
        <v>127</v>
      </c>
      <c r="B1051" s="311" t="s">
        <v>3844</v>
      </c>
      <c r="C1051" s="311">
        <v>117838</v>
      </c>
      <c r="D1051" s="84" t="s">
        <v>3853</v>
      </c>
      <c r="E1051" s="84" t="s">
        <v>3854</v>
      </c>
      <c r="F1051" s="180" t="s">
        <v>3847</v>
      </c>
      <c r="G1051" s="182" t="s">
        <v>25</v>
      </c>
      <c r="H1051" s="182" t="s">
        <v>10438</v>
      </c>
      <c r="I1051" s="319" t="s">
        <v>3855</v>
      </c>
      <c r="J1051" s="311" t="s">
        <v>3567</v>
      </c>
      <c r="K1051" s="311" t="s">
        <v>3568</v>
      </c>
      <c r="L1051" s="84" t="s">
        <v>3856</v>
      </c>
      <c r="M1051" s="180" t="s">
        <v>3857</v>
      </c>
      <c r="N1051" s="180">
        <v>94</v>
      </c>
      <c r="O1051" s="184">
        <v>14982023.859999999</v>
      </c>
      <c r="P1051" s="184">
        <v>2643886.56</v>
      </c>
      <c r="Q1051" s="184">
        <v>359712.46</v>
      </c>
      <c r="R1051" s="314">
        <v>0</v>
      </c>
      <c r="S1051" s="184">
        <v>0</v>
      </c>
      <c r="T1051" s="314">
        <f t="shared" si="18"/>
        <v>17985622.879999999</v>
      </c>
      <c r="U1051" s="320" t="s">
        <v>1954</v>
      </c>
    </row>
    <row r="1052" spans="1:21" ht="69">
      <c r="A1052" s="180">
        <v>128</v>
      </c>
      <c r="B1052" s="311" t="s">
        <v>3844</v>
      </c>
      <c r="C1052" s="311">
        <v>118903</v>
      </c>
      <c r="D1052" s="84" t="s">
        <v>3858</v>
      </c>
      <c r="E1052" s="84" t="s">
        <v>3859</v>
      </c>
      <c r="F1052" s="180" t="s">
        <v>3847</v>
      </c>
      <c r="G1052" s="182" t="s">
        <v>121</v>
      </c>
      <c r="H1052" s="182" t="s">
        <v>10439</v>
      </c>
      <c r="I1052" s="319" t="s">
        <v>3855</v>
      </c>
      <c r="J1052" s="311" t="s">
        <v>3567</v>
      </c>
      <c r="K1052" s="311" t="s">
        <v>3568</v>
      </c>
      <c r="L1052" s="84" t="s">
        <v>3573</v>
      </c>
      <c r="M1052" s="180" t="s">
        <v>3857</v>
      </c>
      <c r="N1052" s="180">
        <v>94</v>
      </c>
      <c r="O1052" s="184">
        <v>18251160.030000001</v>
      </c>
      <c r="P1052" s="184">
        <v>3220792.95</v>
      </c>
      <c r="Q1052" s="184">
        <v>438203.13</v>
      </c>
      <c r="R1052" s="314">
        <v>0</v>
      </c>
      <c r="S1052" s="184">
        <v>0</v>
      </c>
      <c r="T1052" s="314">
        <f t="shared" si="18"/>
        <v>21910156.109999999</v>
      </c>
      <c r="U1052" s="320" t="s">
        <v>1954</v>
      </c>
    </row>
    <row r="1053" spans="1:21" ht="82.8">
      <c r="A1053" s="180">
        <v>129</v>
      </c>
      <c r="B1053" s="311" t="s">
        <v>3844</v>
      </c>
      <c r="C1053" s="311">
        <v>119096</v>
      </c>
      <c r="D1053" s="84" t="s">
        <v>3860</v>
      </c>
      <c r="E1053" s="84" t="s">
        <v>3861</v>
      </c>
      <c r="F1053" s="180" t="s">
        <v>3847</v>
      </c>
      <c r="G1053" s="182" t="s">
        <v>70</v>
      </c>
      <c r="H1053" s="182" t="s">
        <v>972</v>
      </c>
      <c r="I1053" s="319">
        <v>0.85</v>
      </c>
      <c r="J1053" s="311" t="s">
        <v>3567</v>
      </c>
      <c r="K1053" s="311" t="s">
        <v>3568</v>
      </c>
      <c r="L1053" s="84" t="s">
        <v>3569</v>
      </c>
      <c r="M1053" s="180" t="s">
        <v>3857</v>
      </c>
      <c r="N1053" s="180">
        <v>94</v>
      </c>
      <c r="O1053" s="184">
        <v>16477799.810000001</v>
      </c>
      <c r="P1053" s="184">
        <v>2907847.03</v>
      </c>
      <c r="Q1053" s="184">
        <v>395625.45</v>
      </c>
      <c r="R1053" s="314"/>
      <c r="S1053" s="184">
        <v>0</v>
      </c>
      <c r="T1053" s="314">
        <f t="shared" si="18"/>
        <v>19781272.289999999</v>
      </c>
      <c r="U1053" s="320" t="s">
        <v>1954</v>
      </c>
    </row>
    <row r="1054" spans="1:21" ht="41.4">
      <c r="A1054" s="180">
        <v>130</v>
      </c>
      <c r="B1054" s="311" t="s">
        <v>3844</v>
      </c>
      <c r="C1054" s="311">
        <v>120880</v>
      </c>
      <c r="D1054" s="84" t="s">
        <v>3862</v>
      </c>
      <c r="E1054" s="84" t="s">
        <v>3863</v>
      </c>
      <c r="F1054" s="180" t="s">
        <v>3847</v>
      </c>
      <c r="G1054" s="182" t="s">
        <v>124</v>
      </c>
      <c r="H1054" s="182" t="s">
        <v>10440</v>
      </c>
      <c r="I1054" s="319">
        <v>0.85</v>
      </c>
      <c r="J1054" s="311" t="s">
        <v>3567</v>
      </c>
      <c r="K1054" s="311" t="s">
        <v>3568</v>
      </c>
      <c r="L1054" s="84" t="s">
        <v>3569</v>
      </c>
      <c r="M1054" s="180" t="s">
        <v>3857</v>
      </c>
      <c r="N1054" s="180">
        <v>94</v>
      </c>
      <c r="O1054" s="184">
        <v>4125161.81</v>
      </c>
      <c r="P1054" s="184">
        <v>727969.73</v>
      </c>
      <c r="Q1054" s="184">
        <v>99043.5</v>
      </c>
      <c r="R1054" s="314">
        <v>0</v>
      </c>
      <c r="S1054" s="184">
        <v>0</v>
      </c>
      <c r="T1054" s="314">
        <f>O1054+P1054+Q1054+S1054</f>
        <v>4952175.04</v>
      </c>
      <c r="U1054" s="320" t="s">
        <v>1954</v>
      </c>
    </row>
    <row r="1055" spans="1:21" ht="41.4">
      <c r="A1055" s="180">
        <v>131</v>
      </c>
      <c r="B1055" s="311" t="s">
        <v>3864</v>
      </c>
      <c r="C1055" s="311">
        <v>118328</v>
      </c>
      <c r="D1055" s="84" t="s">
        <v>3865</v>
      </c>
      <c r="E1055" s="84" t="s">
        <v>3866</v>
      </c>
      <c r="F1055" s="180" t="s">
        <v>3867</v>
      </c>
      <c r="G1055" s="182" t="s">
        <v>6450</v>
      </c>
      <c r="H1055" s="182" t="s">
        <v>10441</v>
      </c>
      <c r="I1055" s="319">
        <v>0.85</v>
      </c>
      <c r="J1055" s="311" t="s">
        <v>3567</v>
      </c>
      <c r="K1055" s="311" t="s">
        <v>3568</v>
      </c>
      <c r="L1055" s="84" t="s">
        <v>3639</v>
      </c>
      <c r="M1055" s="180" t="s">
        <v>3852</v>
      </c>
      <c r="N1055" s="180">
        <v>89</v>
      </c>
      <c r="O1055" s="184">
        <v>3119393.84</v>
      </c>
      <c r="P1055" s="184">
        <v>477083.76</v>
      </c>
      <c r="Q1055" s="184">
        <v>73397.5</v>
      </c>
      <c r="R1055" s="314">
        <v>0</v>
      </c>
      <c r="S1055" s="184">
        <v>258563.3</v>
      </c>
      <c r="T1055" s="314">
        <f t="shared" ref="T1055:T1056" si="19">O1055+P1055+Q1055+S1055</f>
        <v>3928438.3999999994</v>
      </c>
      <c r="U1055" s="320" t="s">
        <v>1954</v>
      </c>
    </row>
    <row r="1056" spans="1:21" ht="42" thickBot="1">
      <c r="A1056" s="180">
        <v>132</v>
      </c>
      <c r="B1056" s="180" t="s">
        <v>3868</v>
      </c>
      <c r="C1056" s="180">
        <v>114308</v>
      </c>
      <c r="D1056" s="84" t="s">
        <v>3869</v>
      </c>
      <c r="E1056" s="84" t="s">
        <v>3838</v>
      </c>
      <c r="F1056" s="180" t="s">
        <v>3870</v>
      </c>
      <c r="G1056" s="182" t="s">
        <v>10434</v>
      </c>
      <c r="H1056" s="182" t="s">
        <v>709</v>
      </c>
      <c r="I1056" s="319">
        <v>0.85</v>
      </c>
      <c r="J1056" s="311" t="s">
        <v>3567</v>
      </c>
      <c r="K1056" s="311" t="s">
        <v>3568</v>
      </c>
      <c r="L1056" s="180" t="s">
        <v>3871</v>
      </c>
      <c r="M1056" s="180" t="s">
        <v>3852</v>
      </c>
      <c r="N1056" s="180">
        <v>34</v>
      </c>
      <c r="O1056" s="184">
        <v>70124065.799999997</v>
      </c>
      <c r="P1056" s="184">
        <v>10724857.119999999</v>
      </c>
      <c r="Q1056" s="184">
        <v>1649978.02</v>
      </c>
      <c r="R1056" s="314">
        <v>0</v>
      </c>
      <c r="S1056" s="184">
        <v>188392.9</v>
      </c>
      <c r="T1056" s="314">
        <f t="shared" si="19"/>
        <v>82687293.840000004</v>
      </c>
      <c r="U1056" s="320" t="s">
        <v>1954</v>
      </c>
    </row>
    <row r="1057" spans="1:21" ht="14.4" thickBot="1">
      <c r="A1057" s="376" t="s">
        <v>3872</v>
      </c>
      <c r="B1057" s="377"/>
      <c r="C1057" s="377"/>
      <c r="D1057" s="377"/>
      <c r="E1057" s="377"/>
      <c r="F1057" s="377"/>
      <c r="G1057" s="377"/>
      <c r="H1057" s="377"/>
      <c r="I1057" s="377"/>
      <c r="J1057" s="377"/>
      <c r="K1057" s="377"/>
      <c r="L1057" s="377"/>
      <c r="M1057" s="377"/>
      <c r="N1057" s="378"/>
      <c r="O1057" s="326">
        <f>SUM(O925:O1056)</f>
        <v>330378034.19999999</v>
      </c>
      <c r="P1057" s="326">
        <f>SUM(P925:P1056)</f>
        <v>54703597.659999996</v>
      </c>
      <c r="Q1057" s="326">
        <f>SUM(Q925:Q1056)</f>
        <v>61982371.220000029</v>
      </c>
      <c r="R1057" s="326">
        <f t="shared" ref="R1057:S1057" si="20">SUM(R925:R1056)</f>
        <v>0</v>
      </c>
      <c r="S1057" s="326">
        <f t="shared" si="20"/>
        <v>51862086.409999996</v>
      </c>
      <c r="T1057" s="326">
        <f>SUM(T925:T1056)</f>
        <v>498926090.49000001</v>
      </c>
      <c r="U1057" s="327"/>
    </row>
    <row r="1058" spans="1:21" ht="14.4" thickBot="1">
      <c r="A1058" s="374" t="s">
        <v>3873</v>
      </c>
      <c r="B1058" s="375"/>
      <c r="C1058" s="375"/>
      <c r="D1058" s="375"/>
      <c r="E1058" s="375"/>
      <c r="F1058" s="375"/>
      <c r="G1058" s="375"/>
      <c r="H1058" s="375"/>
      <c r="I1058" s="375"/>
      <c r="J1058" s="375"/>
      <c r="K1058" s="375"/>
      <c r="L1058" s="375"/>
      <c r="M1058" s="375"/>
      <c r="N1058" s="375"/>
      <c r="O1058" s="375"/>
      <c r="P1058" s="375"/>
      <c r="Q1058" s="375"/>
      <c r="R1058" s="375"/>
      <c r="S1058" s="375"/>
      <c r="T1058" s="375"/>
      <c r="U1058" s="375"/>
    </row>
    <row r="1059" spans="1:21" ht="41.4">
      <c r="A1059" s="310">
        <v>1</v>
      </c>
      <c r="B1059" s="311" t="s">
        <v>3563</v>
      </c>
      <c r="C1059" s="311">
        <v>102666</v>
      </c>
      <c r="D1059" s="325" t="s">
        <v>3874</v>
      </c>
      <c r="E1059" s="325" t="s">
        <v>3875</v>
      </c>
      <c r="F1059" s="311" t="s">
        <v>3566</v>
      </c>
      <c r="G1059" s="312" t="s">
        <v>901</v>
      </c>
      <c r="H1059" s="312" t="s">
        <v>170</v>
      </c>
      <c r="I1059" s="313">
        <v>0.68</v>
      </c>
      <c r="J1059" s="311" t="s">
        <v>3567</v>
      </c>
      <c r="K1059" s="311" t="s">
        <v>3876</v>
      </c>
      <c r="L1059" s="325" t="s">
        <v>3877</v>
      </c>
      <c r="M1059" s="311" t="s">
        <v>3570</v>
      </c>
      <c r="N1059" s="311">
        <v>1</v>
      </c>
      <c r="O1059" s="314">
        <v>726656.47</v>
      </c>
      <c r="P1059" s="314">
        <v>128233.49</v>
      </c>
      <c r="Q1059" s="314">
        <v>213722.5</v>
      </c>
      <c r="R1059" s="314">
        <v>0</v>
      </c>
      <c r="S1059" s="314">
        <v>203036.37</v>
      </c>
      <c r="T1059" s="314">
        <f t="shared" ref="T1059:T1087" si="21">O1059+P1059+Q1059+S1059</f>
        <v>1271648.83</v>
      </c>
      <c r="U1059" s="315" t="s">
        <v>1954</v>
      </c>
    </row>
    <row r="1060" spans="1:21" ht="41.4">
      <c r="A1060" s="310">
        <v>2</v>
      </c>
      <c r="B1060" s="311" t="s">
        <v>3563</v>
      </c>
      <c r="C1060" s="311">
        <v>103215</v>
      </c>
      <c r="D1060" s="325" t="s">
        <v>3878</v>
      </c>
      <c r="E1060" s="325" t="s">
        <v>3879</v>
      </c>
      <c r="F1060" s="311" t="s">
        <v>3566</v>
      </c>
      <c r="G1060" s="312" t="s">
        <v>5335</v>
      </c>
      <c r="H1060" s="312" t="s">
        <v>33</v>
      </c>
      <c r="I1060" s="313">
        <v>0.76500000000000001</v>
      </c>
      <c r="J1060" s="311" t="s">
        <v>3567</v>
      </c>
      <c r="K1060" s="311" t="s">
        <v>3876</v>
      </c>
      <c r="L1060" s="325" t="s">
        <v>3876</v>
      </c>
      <c r="M1060" s="311" t="s">
        <v>3570</v>
      </c>
      <c r="N1060" s="311">
        <v>1</v>
      </c>
      <c r="O1060" s="314">
        <v>91619.46</v>
      </c>
      <c r="P1060" s="314">
        <v>16168.14</v>
      </c>
      <c r="Q1060" s="314">
        <v>11976.4</v>
      </c>
      <c r="R1060" s="314">
        <v>0</v>
      </c>
      <c r="S1060" s="314">
        <v>25677.8</v>
      </c>
      <c r="T1060" s="314">
        <f t="shared" si="21"/>
        <v>145441.79999999999</v>
      </c>
      <c r="U1060" s="315" t="s">
        <v>1954</v>
      </c>
    </row>
    <row r="1061" spans="1:21" ht="41.4">
      <c r="A1061" s="316">
        <v>3</v>
      </c>
      <c r="B1061" s="311" t="s">
        <v>3563</v>
      </c>
      <c r="C1061" s="311">
        <v>103219</v>
      </c>
      <c r="D1061" s="84" t="s">
        <v>3880</v>
      </c>
      <c r="E1061" s="84" t="s">
        <v>3881</v>
      </c>
      <c r="F1061" s="311" t="s">
        <v>3566</v>
      </c>
      <c r="G1061" s="312" t="s">
        <v>50</v>
      </c>
      <c r="H1061" s="312" t="s">
        <v>26</v>
      </c>
      <c r="I1061" s="313">
        <v>0.68</v>
      </c>
      <c r="J1061" s="311" t="s">
        <v>3567</v>
      </c>
      <c r="K1061" s="180" t="s">
        <v>3876</v>
      </c>
      <c r="L1061" s="84" t="s">
        <v>3876</v>
      </c>
      <c r="M1061" s="180" t="s">
        <v>3570</v>
      </c>
      <c r="N1061" s="311">
        <v>1</v>
      </c>
      <c r="O1061" s="184">
        <v>374892.16</v>
      </c>
      <c r="P1061" s="184">
        <v>66157.440000000002</v>
      </c>
      <c r="Q1061" s="184">
        <v>110262.39999999999</v>
      </c>
      <c r="R1061" s="314">
        <v>0</v>
      </c>
      <c r="S1061" s="184">
        <v>104749.28</v>
      </c>
      <c r="T1061" s="314">
        <f t="shared" si="21"/>
        <v>656061.28</v>
      </c>
      <c r="U1061" s="317" t="s">
        <v>1959</v>
      </c>
    </row>
    <row r="1062" spans="1:21" ht="41.4">
      <c r="A1062" s="328">
        <v>4</v>
      </c>
      <c r="B1062" s="311" t="s">
        <v>3563</v>
      </c>
      <c r="C1062" s="311">
        <v>103826</v>
      </c>
      <c r="D1062" s="84" t="s">
        <v>3882</v>
      </c>
      <c r="E1062" s="84" t="s">
        <v>3883</v>
      </c>
      <c r="F1062" s="311" t="s">
        <v>3566</v>
      </c>
      <c r="G1062" s="182" t="s">
        <v>3081</v>
      </c>
      <c r="H1062" s="182" t="s">
        <v>10442</v>
      </c>
      <c r="I1062" s="319">
        <v>0.68</v>
      </c>
      <c r="J1062" s="311" t="s">
        <v>3567</v>
      </c>
      <c r="K1062" s="180" t="s">
        <v>3876</v>
      </c>
      <c r="L1062" s="84" t="s">
        <v>3876</v>
      </c>
      <c r="M1062" s="180" t="s">
        <v>3570</v>
      </c>
      <c r="N1062" s="180">
        <v>1</v>
      </c>
      <c r="O1062" s="184">
        <v>473249.4</v>
      </c>
      <c r="P1062" s="184">
        <v>83514.600000000006</v>
      </c>
      <c r="Q1062" s="184">
        <v>139191</v>
      </c>
      <c r="R1062" s="314">
        <v>0</v>
      </c>
      <c r="S1062" s="329">
        <v>132231.45000000001</v>
      </c>
      <c r="T1062" s="314">
        <f t="shared" si="21"/>
        <v>828186.45</v>
      </c>
      <c r="U1062" s="253" t="s">
        <v>1954</v>
      </c>
    </row>
    <row r="1063" spans="1:21" ht="41.4">
      <c r="A1063" s="328">
        <v>5</v>
      </c>
      <c r="B1063" s="311" t="s">
        <v>3563</v>
      </c>
      <c r="C1063" s="311">
        <v>104063</v>
      </c>
      <c r="D1063" s="84" t="s">
        <v>3884</v>
      </c>
      <c r="E1063" s="84" t="s">
        <v>3885</v>
      </c>
      <c r="F1063" s="311" t="s">
        <v>3566</v>
      </c>
      <c r="G1063" s="182" t="s">
        <v>180</v>
      </c>
      <c r="H1063" s="182" t="s">
        <v>191</v>
      </c>
      <c r="I1063" s="319">
        <v>0.67149999999999999</v>
      </c>
      <c r="J1063" s="311" t="s">
        <v>3567</v>
      </c>
      <c r="K1063" s="180" t="s">
        <v>3876</v>
      </c>
      <c r="L1063" s="84" t="s">
        <v>3886</v>
      </c>
      <c r="M1063" s="180" t="s">
        <v>3570</v>
      </c>
      <c r="N1063" s="180">
        <v>1</v>
      </c>
      <c r="O1063" s="184">
        <v>753201.86</v>
      </c>
      <c r="P1063" s="184">
        <v>132917.97</v>
      </c>
      <c r="Q1063" s="184">
        <v>235550.84</v>
      </c>
      <c r="R1063" s="314">
        <v>0</v>
      </c>
      <c r="S1063" s="329">
        <v>213117.44</v>
      </c>
      <c r="T1063" s="314">
        <f t="shared" si="21"/>
        <v>1334788.1099999999</v>
      </c>
      <c r="U1063" s="253" t="s">
        <v>1954</v>
      </c>
    </row>
    <row r="1064" spans="1:21" ht="41.4">
      <c r="A1064" s="328">
        <v>6</v>
      </c>
      <c r="B1064" s="311" t="s">
        <v>3563</v>
      </c>
      <c r="C1064" s="311">
        <v>104871</v>
      </c>
      <c r="D1064" s="84" t="s">
        <v>3887</v>
      </c>
      <c r="E1064" s="84" t="s">
        <v>3888</v>
      </c>
      <c r="F1064" s="311" t="s">
        <v>3566</v>
      </c>
      <c r="G1064" s="182" t="s">
        <v>9613</v>
      </c>
      <c r="H1064" s="182" t="s">
        <v>47</v>
      </c>
      <c r="I1064" s="319">
        <v>0.68</v>
      </c>
      <c r="J1064" s="311" t="s">
        <v>3567</v>
      </c>
      <c r="K1064" s="180" t="s">
        <v>3876</v>
      </c>
      <c r="L1064" s="84" t="s">
        <v>3889</v>
      </c>
      <c r="M1064" s="180" t="s">
        <v>3570</v>
      </c>
      <c r="N1064" s="180">
        <v>1</v>
      </c>
      <c r="O1064" s="184">
        <v>712847.24</v>
      </c>
      <c r="P1064" s="184">
        <v>125796.57</v>
      </c>
      <c r="Q1064" s="184">
        <v>209660.95</v>
      </c>
      <c r="R1064" s="314">
        <v>0</v>
      </c>
      <c r="S1064" s="329">
        <v>241508.09</v>
      </c>
      <c r="T1064" s="314">
        <f t="shared" si="21"/>
        <v>1289812.8500000001</v>
      </c>
      <c r="U1064" s="253" t="s">
        <v>1954</v>
      </c>
    </row>
    <row r="1065" spans="1:21" ht="41.4">
      <c r="A1065" s="328">
        <v>7</v>
      </c>
      <c r="B1065" s="311" t="s">
        <v>3563</v>
      </c>
      <c r="C1065" s="311">
        <v>105042</v>
      </c>
      <c r="D1065" s="84" t="s">
        <v>3890</v>
      </c>
      <c r="E1065" s="84" t="s">
        <v>3891</v>
      </c>
      <c r="F1065" s="311" t="s">
        <v>3566</v>
      </c>
      <c r="G1065" s="182" t="s">
        <v>6076</v>
      </c>
      <c r="H1065" s="182" t="s">
        <v>133</v>
      </c>
      <c r="I1065" s="319">
        <v>0.74780000000000002</v>
      </c>
      <c r="J1065" s="311" t="s">
        <v>3567</v>
      </c>
      <c r="K1065" s="180" t="s">
        <v>3876</v>
      </c>
      <c r="L1065" s="84" t="s">
        <v>3889</v>
      </c>
      <c r="M1065" s="180" t="s">
        <v>3570</v>
      </c>
      <c r="N1065" s="180">
        <v>1</v>
      </c>
      <c r="O1065" s="184">
        <v>725900</v>
      </c>
      <c r="P1065" s="184">
        <v>128100</v>
      </c>
      <c r="Q1065" s="184">
        <v>116751.78</v>
      </c>
      <c r="R1065" s="314">
        <v>0</v>
      </c>
      <c r="S1065" s="329">
        <v>184442.84</v>
      </c>
      <c r="T1065" s="314">
        <f t="shared" si="21"/>
        <v>1155194.6200000001</v>
      </c>
      <c r="U1065" s="253" t="s">
        <v>1954</v>
      </c>
    </row>
    <row r="1066" spans="1:21" ht="41.4">
      <c r="A1066" s="328">
        <v>8</v>
      </c>
      <c r="B1066" s="311" t="s">
        <v>3563</v>
      </c>
      <c r="C1066" s="311">
        <v>108575</v>
      </c>
      <c r="D1066" s="84" t="s">
        <v>3892</v>
      </c>
      <c r="E1066" s="84" t="s">
        <v>3893</v>
      </c>
      <c r="F1066" s="311" t="s">
        <v>3566</v>
      </c>
      <c r="G1066" s="182" t="s">
        <v>2038</v>
      </c>
      <c r="H1066" s="182" t="s">
        <v>107</v>
      </c>
      <c r="I1066" s="319">
        <v>0.68</v>
      </c>
      <c r="J1066" s="311" t="s">
        <v>3567</v>
      </c>
      <c r="K1066" s="180" t="s">
        <v>3876</v>
      </c>
      <c r="L1066" s="84" t="s">
        <v>3876</v>
      </c>
      <c r="M1066" s="180" t="s">
        <v>3570</v>
      </c>
      <c r="N1066" s="180">
        <v>1</v>
      </c>
      <c r="O1066" s="184">
        <v>387679.46</v>
      </c>
      <c r="P1066" s="184">
        <v>68414.02</v>
      </c>
      <c r="Q1066" s="184">
        <v>114023.37</v>
      </c>
      <c r="R1066" s="314">
        <v>0</v>
      </c>
      <c r="S1066" s="329">
        <v>108322.2</v>
      </c>
      <c r="T1066" s="314">
        <f t="shared" si="21"/>
        <v>678439.05</v>
      </c>
      <c r="U1066" s="253" t="s">
        <v>1954</v>
      </c>
    </row>
    <row r="1067" spans="1:21" ht="41.4">
      <c r="A1067" s="328">
        <v>9</v>
      </c>
      <c r="B1067" s="311" t="s">
        <v>3563</v>
      </c>
      <c r="C1067" s="311">
        <v>108807</v>
      </c>
      <c r="D1067" s="84" t="s">
        <v>3894</v>
      </c>
      <c r="E1067" s="84" t="s">
        <v>3895</v>
      </c>
      <c r="F1067" s="311" t="s">
        <v>3566</v>
      </c>
      <c r="G1067" s="182" t="s">
        <v>991</v>
      </c>
      <c r="H1067" s="182" t="s">
        <v>573</v>
      </c>
      <c r="I1067" s="319">
        <v>0.64380000000000004</v>
      </c>
      <c r="J1067" s="311" t="s">
        <v>3567</v>
      </c>
      <c r="K1067" s="180" t="s">
        <v>3876</v>
      </c>
      <c r="L1067" s="84" t="s">
        <v>3889</v>
      </c>
      <c r="M1067" s="180" t="s">
        <v>3570</v>
      </c>
      <c r="N1067" s="180">
        <v>1</v>
      </c>
      <c r="O1067" s="184">
        <v>757945</v>
      </c>
      <c r="P1067" s="184">
        <v>133755</v>
      </c>
      <c r="Q1067" s="184">
        <v>285610</v>
      </c>
      <c r="R1067" s="314">
        <v>0</v>
      </c>
      <c r="S1067" s="329">
        <v>266614.2</v>
      </c>
      <c r="T1067" s="314">
        <f t="shared" si="21"/>
        <v>1443924.2</v>
      </c>
      <c r="U1067" s="253" t="s">
        <v>1954</v>
      </c>
    </row>
    <row r="1068" spans="1:21" ht="41.4">
      <c r="A1068" s="328">
        <v>10</v>
      </c>
      <c r="B1068" s="311" t="s">
        <v>3563</v>
      </c>
      <c r="C1068" s="311">
        <v>110305</v>
      </c>
      <c r="D1068" s="84" t="s">
        <v>3896</v>
      </c>
      <c r="E1068" s="84" t="s">
        <v>3897</v>
      </c>
      <c r="F1068" s="311" t="s">
        <v>3566</v>
      </c>
      <c r="G1068" s="182" t="s">
        <v>858</v>
      </c>
      <c r="H1068" s="182" t="s">
        <v>191</v>
      </c>
      <c r="I1068" s="319">
        <v>0.68</v>
      </c>
      <c r="J1068" s="311" t="s">
        <v>3567</v>
      </c>
      <c r="K1068" s="180" t="s">
        <v>3876</v>
      </c>
      <c r="L1068" s="84" t="s">
        <v>3876</v>
      </c>
      <c r="M1068" s="180" t="s">
        <v>3570</v>
      </c>
      <c r="N1068" s="180">
        <v>1</v>
      </c>
      <c r="O1068" s="184">
        <v>454765.95</v>
      </c>
      <c r="P1068" s="184">
        <v>80252.820000000007</v>
      </c>
      <c r="Q1068" s="184">
        <v>133754.69</v>
      </c>
      <c r="R1068" s="314">
        <v>0</v>
      </c>
      <c r="S1068" s="329">
        <v>0</v>
      </c>
      <c r="T1068" s="314">
        <f t="shared" si="21"/>
        <v>668773.46</v>
      </c>
      <c r="U1068" s="253" t="s">
        <v>1954</v>
      </c>
    </row>
    <row r="1069" spans="1:21" ht="41.4">
      <c r="A1069" s="328">
        <v>11</v>
      </c>
      <c r="B1069" s="311" t="s">
        <v>3563</v>
      </c>
      <c r="C1069" s="311">
        <v>110333</v>
      </c>
      <c r="D1069" s="84" t="s">
        <v>3898</v>
      </c>
      <c r="E1069" s="84" t="s">
        <v>3899</v>
      </c>
      <c r="F1069" s="311" t="s">
        <v>3566</v>
      </c>
      <c r="G1069" s="182" t="s">
        <v>855</v>
      </c>
      <c r="H1069" s="182" t="s">
        <v>42</v>
      </c>
      <c r="I1069" s="319">
        <v>0.68</v>
      </c>
      <c r="J1069" s="311" t="s">
        <v>3567</v>
      </c>
      <c r="K1069" s="180" t="s">
        <v>3876</v>
      </c>
      <c r="L1069" s="84" t="s">
        <v>3889</v>
      </c>
      <c r="M1069" s="180" t="s">
        <v>3570</v>
      </c>
      <c r="N1069" s="180">
        <v>1</v>
      </c>
      <c r="O1069" s="184">
        <v>408052.36</v>
      </c>
      <c r="P1069" s="184">
        <v>72009.240000000005</v>
      </c>
      <c r="Q1069" s="184">
        <v>120015.4</v>
      </c>
      <c r="R1069" s="314">
        <v>0</v>
      </c>
      <c r="S1069" s="329">
        <v>114014.63</v>
      </c>
      <c r="T1069" s="314">
        <f t="shared" si="21"/>
        <v>714091.63</v>
      </c>
      <c r="U1069" s="253" t="s">
        <v>1954</v>
      </c>
    </row>
    <row r="1070" spans="1:21" ht="41.4">
      <c r="A1070" s="328">
        <v>12</v>
      </c>
      <c r="B1070" s="311" t="s">
        <v>3563</v>
      </c>
      <c r="C1070" s="311">
        <v>111350</v>
      </c>
      <c r="D1070" s="84" t="s">
        <v>3900</v>
      </c>
      <c r="E1070" s="84" t="s">
        <v>3901</v>
      </c>
      <c r="F1070" s="311" t="s">
        <v>3566</v>
      </c>
      <c r="G1070" s="182" t="s">
        <v>871</v>
      </c>
      <c r="H1070" s="182" t="s">
        <v>317</v>
      </c>
      <c r="I1070" s="319">
        <v>0.68</v>
      </c>
      <c r="J1070" s="311" t="s">
        <v>3567</v>
      </c>
      <c r="K1070" s="180" t="s">
        <v>3876</v>
      </c>
      <c r="L1070" s="84" t="s">
        <v>3886</v>
      </c>
      <c r="M1070" s="180" t="s">
        <v>3570</v>
      </c>
      <c r="N1070" s="180">
        <v>1</v>
      </c>
      <c r="O1070" s="184">
        <v>756223.51</v>
      </c>
      <c r="P1070" s="184">
        <v>133451.21</v>
      </c>
      <c r="Q1070" s="184">
        <v>222418.68</v>
      </c>
      <c r="R1070" s="314">
        <v>0</v>
      </c>
      <c r="S1070" s="329">
        <v>243427.75</v>
      </c>
      <c r="T1070" s="314">
        <f t="shared" si="21"/>
        <v>1355521.15</v>
      </c>
      <c r="U1070" s="253" t="s">
        <v>1954</v>
      </c>
    </row>
    <row r="1071" spans="1:21" ht="41.4">
      <c r="A1071" s="328">
        <v>13</v>
      </c>
      <c r="B1071" s="311" t="s">
        <v>3563</v>
      </c>
      <c r="C1071" s="311">
        <v>111569</v>
      </c>
      <c r="D1071" s="84" t="s">
        <v>3902</v>
      </c>
      <c r="E1071" s="84" t="s">
        <v>3903</v>
      </c>
      <c r="F1071" s="311" t="s">
        <v>3566</v>
      </c>
      <c r="G1071" s="182" t="s">
        <v>5615</v>
      </c>
      <c r="H1071" s="318" t="s">
        <v>107</v>
      </c>
      <c r="I1071" s="319">
        <v>0.72589999999999999</v>
      </c>
      <c r="J1071" s="311" t="s">
        <v>3567</v>
      </c>
      <c r="K1071" s="180" t="s">
        <v>3876</v>
      </c>
      <c r="L1071" s="84" t="s">
        <v>3889</v>
      </c>
      <c r="M1071" s="180" t="s">
        <v>3570</v>
      </c>
      <c r="N1071" s="180">
        <v>1</v>
      </c>
      <c r="O1071" s="184">
        <v>475470.71</v>
      </c>
      <c r="P1071" s="184">
        <v>83906.6</v>
      </c>
      <c r="Q1071" s="184">
        <v>95631.25</v>
      </c>
      <c r="R1071" s="314">
        <v>0</v>
      </c>
      <c r="S1071" s="329">
        <v>59184.31</v>
      </c>
      <c r="T1071" s="314">
        <f t="shared" si="21"/>
        <v>714192.87000000011</v>
      </c>
      <c r="U1071" s="253" t="s">
        <v>1954</v>
      </c>
    </row>
    <row r="1072" spans="1:21" ht="41.4">
      <c r="A1072" s="328">
        <v>14</v>
      </c>
      <c r="B1072" s="311" t="s">
        <v>3563</v>
      </c>
      <c r="C1072" s="311">
        <v>111570</v>
      </c>
      <c r="D1072" s="84" t="s">
        <v>3904</v>
      </c>
      <c r="E1072" s="84" t="s">
        <v>3905</v>
      </c>
      <c r="F1072" s="311" t="s">
        <v>3566</v>
      </c>
      <c r="G1072" s="182" t="s">
        <v>3055</v>
      </c>
      <c r="H1072" s="182" t="s">
        <v>47</v>
      </c>
      <c r="I1072" s="319">
        <v>0.68</v>
      </c>
      <c r="J1072" s="311" t="s">
        <v>3567</v>
      </c>
      <c r="K1072" s="180" t="s">
        <v>3876</v>
      </c>
      <c r="L1072" s="84" t="s">
        <v>3876</v>
      </c>
      <c r="M1072" s="180" t="s">
        <v>3570</v>
      </c>
      <c r="N1072" s="180">
        <v>1</v>
      </c>
      <c r="O1072" s="184">
        <v>728471.61</v>
      </c>
      <c r="P1072" s="184">
        <v>128553.81</v>
      </c>
      <c r="Q1072" s="184">
        <v>214256.36</v>
      </c>
      <c r="R1072" s="314">
        <v>0</v>
      </c>
      <c r="S1072" s="329">
        <v>215941.85</v>
      </c>
      <c r="T1072" s="314">
        <f t="shared" si="21"/>
        <v>1287223.6299999999</v>
      </c>
      <c r="U1072" s="253" t="s">
        <v>1954</v>
      </c>
    </row>
    <row r="1073" spans="1:21" ht="41.4">
      <c r="A1073" s="328">
        <v>15</v>
      </c>
      <c r="B1073" s="311" t="s">
        <v>3563</v>
      </c>
      <c r="C1073" s="311">
        <v>112108</v>
      </c>
      <c r="D1073" s="84" t="s">
        <v>3906</v>
      </c>
      <c r="E1073" s="84" t="s">
        <v>3907</v>
      </c>
      <c r="F1073" s="311" t="s">
        <v>3566</v>
      </c>
      <c r="G1073" s="182" t="s">
        <v>36</v>
      </c>
      <c r="H1073" s="182" t="s">
        <v>37</v>
      </c>
      <c r="I1073" s="319" t="s">
        <v>3908</v>
      </c>
      <c r="J1073" s="311" t="s">
        <v>3567</v>
      </c>
      <c r="K1073" s="180" t="s">
        <v>3876</v>
      </c>
      <c r="L1073" s="84" t="s">
        <v>3876</v>
      </c>
      <c r="M1073" s="180" t="s">
        <v>3570</v>
      </c>
      <c r="N1073" s="180">
        <v>1</v>
      </c>
      <c r="O1073" s="184">
        <v>760290.99</v>
      </c>
      <c r="P1073" s="184">
        <v>134169</v>
      </c>
      <c r="Q1073" s="184">
        <v>248030.33</v>
      </c>
      <c r="R1073" s="314">
        <v>0</v>
      </c>
      <c r="S1073" s="329">
        <v>219596.79</v>
      </c>
      <c r="T1073" s="314">
        <f t="shared" si="21"/>
        <v>1362087.11</v>
      </c>
      <c r="U1073" s="253" t="s">
        <v>1954</v>
      </c>
    </row>
    <row r="1074" spans="1:21" ht="41.4">
      <c r="A1074" s="328">
        <v>16</v>
      </c>
      <c r="B1074" s="311" t="s">
        <v>3563</v>
      </c>
      <c r="C1074" s="311">
        <v>112129</v>
      </c>
      <c r="D1074" s="84" t="s">
        <v>3909</v>
      </c>
      <c r="E1074" s="84" t="s">
        <v>3910</v>
      </c>
      <c r="F1074" s="311" t="s">
        <v>3566</v>
      </c>
      <c r="G1074" s="182" t="s">
        <v>3137</v>
      </c>
      <c r="H1074" s="182" t="s">
        <v>107</v>
      </c>
      <c r="I1074" s="319">
        <v>0.68</v>
      </c>
      <c r="J1074" s="311" t="s">
        <v>3567</v>
      </c>
      <c r="K1074" s="180" t="s">
        <v>3876</v>
      </c>
      <c r="L1074" s="84" t="s">
        <v>3889</v>
      </c>
      <c r="M1074" s="180" t="s">
        <v>3570</v>
      </c>
      <c r="N1074" s="180">
        <v>1</v>
      </c>
      <c r="O1074" s="184">
        <v>757104.72</v>
      </c>
      <c r="P1074" s="184">
        <v>133606.72</v>
      </c>
      <c r="Q1074" s="184">
        <v>222677.86</v>
      </c>
      <c r="R1074" s="314">
        <v>0</v>
      </c>
      <c r="S1074" s="329">
        <v>216865.65</v>
      </c>
      <c r="T1074" s="314">
        <f t="shared" si="21"/>
        <v>1330254.9499999997</v>
      </c>
      <c r="U1074" s="253" t="s">
        <v>1954</v>
      </c>
    </row>
    <row r="1075" spans="1:21" ht="41.4">
      <c r="A1075" s="328">
        <v>17</v>
      </c>
      <c r="B1075" s="311" t="s">
        <v>3563</v>
      </c>
      <c r="C1075" s="311">
        <v>112664</v>
      </c>
      <c r="D1075" s="84" t="s">
        <v>3911</v>
      </c>
      <c r="E1075" s="84" t="s">
        <v>3912</v>
      </c>
      <c r="F1075" s="311" t="s">
        <v>3566</v>
      </c>
      <c r="G1075" s="182" t="s">
        <v>860</v>
      </c>
      <c r="H1075" s="182" t="s">
        <v>707</v>
      </c>
      <c r="I1075" s="319">
        <v>0.76500000000000001</v>
      </c>
      <c r="J1075" s="311" t="s">
        <v>3567</v>
      </c>
      <c r="K1075" s="180" t="s">
        <v>3876</v>
      </c>
      <c r="L1075" s="84" t="s">
        <v>3886</v>
      </c>
      <c r="M1075" s="180" t="s">
        <v>3570</v>
      </c>
      <c r="N1075" s="180">
        <v>1</v>
      </c>
      <c r="O1075" s="184">
        <v>701254.94</v>
      </c>
      <c r="P1075" s="184">
        <v>123750.87</v>
      </c>
      <c r="Q1075" s="184">
        <v>91667.32</v>
      </c>
      <c r="R1075" s="314">
        <v>0</v>
      </c>
      <c r="S1075" s="329">
        <v>174167.88</v>
      </c>
      <c r="T1075" s="314">
        <f t="shared" si="21"/>
        <v>1090841.0099999998</v>
      </c>
      <c r="U1075" s="253" t="s">
        <v>1954</v>
      </c>
    </row>
    <row r="1076" spans="1:21" ht="41.4">
      <c r="A1076" s="328">
        <v>18</v>
      </c>
      <c r="B1076" s="311" t="s">
        <v>3563</v>
      </c>
      <c r="C1076" s="311">
        <v>113774</v>
      </c>
      <c r="D1076" s="84" t="s">
        <v>3913</v>
      </c>
      <c r="E1076" s="84" t="s">
        <v>3914</v>
      </c>
      <c r="F1076" s="311" t="s">
        <v>3566</v>
      </c>
      <c r="G1076" s="182" t="s">
        <v>338</v>
      </c>
      <c r="H1076" s="182" t="s">
        <v>317</v>
      </c>
      <c r="I1076" s="319" t="s">
        <v>3915</v>
      </c>
      <c r="J1076" s="311" t="s">
        <v>3567</v>
      </c>
      <c r="K1076" s="180" t="s">
        <v>3876</v>
      </c>
      <c r="L1076" s="84" t="s">
        <v>3876</v>
      </c>
      <c r="M1076" s="180" t="s">
        <v>3570</v>
      </c>
      <c r="N1076" s="180">
        <v>1</v>
      </c>
      <c r="O1076" s="184">
        <v>757627.51</v>
      </c>
      <c r="P1076" s="184">
        <v>133698.97</v>
      </c>
      <c r="Q1076" s="184">
        <v>281471.52</v>
      </c>
      <c r="R1076" s="314">
        <v>0</v>
      </c>
      <c r="S1076" s="329">
        <v>215333.85</v>
      </c>
      <c r="T1076" s="314">
        <f t="shared" si="21"/>
        <v>1388131.85</v>
      </c>
      <c r="U1076" s="253" t="s">
        <v>1954</v>
      </c>
    </row>
    <row r="1077" spans="1:21" ht="41.4">
      <c r="A1077" s="328">
        <v>19</v>
      </c>
      <c r="B1077" s="311" t="s">
        <v>3563</v>
      </c>
      <c r="C1077" s="311">
        <v>113671</v>
      </c>
      <c r="D1077" s="84" t="s">
        <v>3916</v>
      </c>
      <c r="E1077" s="84" t="s">
        <v>3917</v>
      </c>
      <c r="F1077" s="311" t="s">
        <v>3566</v>
      </c>
      <c r="G1077" s="182" t="s">
        <v>5978</v>
      </c>
      <c r="H1077" s="182" t="s">
        <v>37</v>
      </c>
      <c r="I1077" s="319">
        <v>0.68</v>
      </c>
      <c r="J1077" s="311" t="s">
        <v>3567</v>
      </c>
      <c r="K1077" s="180" t="s">
        <v>3876</v>
      </c>
      <c r="L1077" s="84" t="s">
        <v>3876</v>
      </c>
      <c r="M1077" s="180" t="s">
        <v>3570</v>
      </c>
      <c r="N1077" s="180">
        <v>1</v>
      </c>
      <c r="O1077" s="184">
        <v>585853.62</v>
      </c>
      <c r="P1077" s="184">
        <v>103385.93</v>
      </c>
      <c r="Q1077" s="184">
        <v>172309.88</v>
      </c>
      <c r="R1077" s="314">
        <v>0</v>
      </c>
      <c r="S1077" s="329">
        <v>163694.39000000001</v>
      </c>
      <c r="T1077" s="314">
        <f t="shared" si="21"/>
        <v>1025243.8200000001</v>
      </c>
      <c r="U1077" s="253" t="s">
        <v>1954</v>
      </c>
    </row>
    <row r="1078" spans="1:21" ht="41.4">
      <c r="A1078" s="328">
        <v>20</v>
      </c>
      <c r="B1078" s="311" t="s">
        <v>3778</v>
      </c>
      <c r="C1078" s="325">
        <v>111420</v>
      </c>
      <c r="D1078" s="84" t="s">
        <v>3918</v>
      </c>
      <c r="E1078" s="84" t="s">
        <v>3919</v>
      </c>
      <c r="F1078" s="311" t="s">
        <v>3566</v>
      </c>
      <c r="G1078" s="182" t="s">
        <v>1758</v>
      </c>
      <c r="H1078" s="182" t="s">
        <v>295</v>
      </c>
      <c r="I1078" s="319">
        <v>0.62339999999999995</v>
      </c>
      <c r="J1078" s="311" t="s">
        <v>3567</v>
      </c>
      <c r="K1078" s="180" t="s">
        <v>3876</v>
      </c>
      <c r="L1078" s="84" t="s">
        <v>3886</v>
      </c>
      <c r="M1078" s="180" t="s">
        <v>3570</v>
      </c>
      <c r="N1078" s="180">
        <v>1</v>
      </c>
      <c r="O1078" s="184">
        <v>931063.14</v>
      </c>
      <c r="P1078" s="184">
        <v>164305.26</v>
      </c>
      <c r="Q1078" s="184">
        <v>398168.74</v>
      </c>
      <c r="R1078" s="314">
        <v>0</v>
      </c>
      <c r="S1078" s="329">
        <v>283772.06</v>
      </c>
      <c r="T1078" s="314">
        <f t="shared" si="21"/>
        <v>1777309.2</v>
      </c>
      <c r="U1078" s="253" t="s">
        <v>1954</v>
      </c>
    </row>
    <row r="1079" spans="1:21" ht="41.4">
      <c r="A1079" s="328">
        <v>21</v>
      </c>
      <c r="B1079" s="311" t="s">
        <v>3778</v>
      </c>
      <c r="C1079" s="84">
        <v>112634</v>
      </c>
      <c r="D1079" s="84" t="s">
        <v>3920</v>
      </c>
      <c r="E1079" s="84" t="s">
        <v>3921</v>
      </c>
      <c r="F1079" s="311" t="s">
        <v>3566</v>
      </c>
      <c r="G1079" s="182" t="s">
        <v>1758</v>
      </c>
      <c r="H1079" s="182" t="s">
        <v>223</v>
      </c>
      <c r="I1079" s="319">
        <v>0.5484</v>
      </c>
      <c r="J1079" s="311" t="s">
        <v>3567</v>
      </c>
      <c r="K1079" s="180" t="s">
        <v>3876</v>
      </c>
      <c r="L1079" s="84" t="s">
        <v>3922</v>
      </c>
      <c r="M1079" s="180" t="s">
        <v>3570</v>
      </c>
      <c r="N1079" s="180">
        <v>1</v>
      </c>
      <c r="O1079" s="184">
        <v>1846480.18</v>
      </c>
      <c r="P1079" s="184">
        <v>325849.44</v>
      </c>
      <c r="Q1079" s="184">
        <v>1194360.17</v>
      </c>
      <c r="R1079" s="314">
        <v>0</v>
      </c>
      <c r="S1079" s="329">
        <v>634325.80000000005</v>
      </c>
      <c r="T1079" s="314">
        <f t="shared" si="21"/>
        <v>4001015.59</v>
      </c>
      <c r="U1079" s="253" t="s">
        <v>1954</v>
      </c>
    </row>
    <row r="1080" spans="1:21" ht="41.4">
      <c r="A1080" s="328">
        <v>22</v>
      </c>
      <c r="B1080" s="311" t="s">
        <v>3778</v>
      </c>
      <c r="C1080" s="84">
        <v>112753</v>
      </c>
      <c r="D1080" s="84" t="s">
        <v>3923</v>
      </c>
      <c r="E1080" s="84" t="s">
        <v>3924</v>
      </c>
      <c r="F1080" s="311" t="s">
        <v>3566</v>
      </c>
      <c r="G1080" s="182" t="s">
        <v>1508</v>
      </c>
      <c r="H1080" s="182" t="s">
        <v>430</v>
      </c>
      <c r="I1080" s="319">
        <v>0.52059999999999995</v>
      </c>
      <c r="J1080" s="311" t="s">
        <v>3567</v>
      </c>
      <c r="K1080" s="180" t="s">
        <v>3876</v>
      </c>
      <c r="L1080" s="84" t="s">
        <v>3925</v>
      </c>
      <c r="M1080" s="180" t="s">
        <v>3570</v>
      </c>
      <c r="N1080" s="180">
        <v>1</v>
      </c>
      <c r="O1080" s="184">
        <v>1673243.93</v>
      </c>
      <c r="P1080" s="184">
        <v>295278.34000000003</v>
      </c>
      <c r="Q1080" s="184">
        <v>1245559.55</v>
      </c>
      <c r="R1080" s="314">
        <v>0</v>
      </c>
      <c r="S1080" s="329">
        <v>623955.94999999995</v>
      </c>
      <c r="T1080" s="314">
        <f t="shared" si="21"/>
        <v>3838037.7700000005</v>
      </c>
      <c r="U1080" s="253" t="s">
        <v>1954</v>
      </c>
    </row>
    <row r="1081" spans="1:21" ht="41.4">
      <c r="A1081" s="328">
        <v>23</v>
      </c>
      <c r="B1081" s="311" t="s">
        <v>3778</v>
      </c>
      <c r="C1081" s="84">
        <v>114246</v>
      </c>
      <c r="D1081" s="84" t="s">
        <v>3926</v>
      </c>
      <c r="E1081" s="84" t="s">
        <v>3927</v>
      </c>
      <c r="F1081" s="311" t="s">
        <v>3566</v>
      </c>
      <c r="G1081" s="182" t="s">
        <v>4683</v>
      </c>
      <c r="H1081" s="182" t="s">
        <v>295</v>
      </c>
      <c r="I1081" s="319">
        <v>0.61080000000000001</v>
      </c>
      <c r="J1081" s="311" t="s">
        <v>3567</v>
      </c>
      <c r="K1081" s="180" t="s">
        <v>3876</v>
      </c>
      <c r="L1081" s="84" t="s">
        <v>3876</v>
      </c>
      <c r="M1081" s="180" t="s">
        <v>3570</v>
      </c>
      <c r="N1081" s="180">
        <v>1</v>
      </c>
      <c r="O1081" s="184">
        <v>973517.06</v>
      </c>
      <c r="P1081" s="184">
        <v>171797.13</v>
      </c>
      <c r="Q1081" s="184">
        <v>448480.24</v>
      </c>
      <c r="R1081" s="314">
        <v>0</v>
      </c>
      <c r="S1081" s="329">
        <v>316367.12</v>
      </c>
      <c r="T1081" s="314">
        <f t="shared" si="21"/>
        <v>1910161.5499999998</v>
      </c>
      <c r="U1081" s="253" t="s">
        <v>1954</v>
      </c>
    </row>
    <row r="1082" spans="1:21" ht="41.4">
      <c r="A1082" s="328">
        <v>24</v>
      </c>
      <c r="B1082" s="311" t="s">
        <v>3778</v>
      </c>
      <c r="C1082" s="84">
        <v>114453</v>
      </c>
      <c r="D1082" s="84" t="s">
        <v>3928</v>
      </c>
      <c r="E1082" s="84" t="s">
        <v>3929</v>
      </c>
      <c r="F1082" s="311" t="s">
        <v>3566</v>
      </c>
      <c r="G1082" s="182" t="s">
        <v>10443</v>
      </c>
      <c r="H1082" s="182" t="s">
        <v>975</v>
      </c>
      <c r="I1082" s="319">
        <v>0.53520000000000001</v>
      </c>
      <c r="J1082" s="311" t="s">
        <v>3567</v>
      </c>
      <c r="K1082" s="180" t="s">
        <v>3876</v>
      </c>
      <c r="L1082" s="84" t="s">
        <v>3876</v>
      </c>
      <c r="M1082" s="180" t="s">
        <v>3570</v>
      </c>
      <c r="N1082" s="180">
        <v>1</v>
      </c>
      <c r="O1082" s="184">
        <v>1644472.39</v>
      </c>
      <c r="P1082" s="184">
        <v>290201.01</v>
      </c>
      <c r="Q1082" s="184">
        <v>1138225.82</v>
      </c>
      <c r="R1082" s="314">
        <v>0</v>
      </c>
      <c r="S1082" s="329">
        <v>583850.85</v>
      </c>
      <c r="T1082" s="314">
        <f t="shared" si="21"/>
        <v>3656750.07</v>
      </c>
      <c r="U1082" s="253" t="s">
        <v>1954</v>
      </c>
    </row>
    <row r="1083" spans="1:21" ht="41.4">
      <c r="A1083" s="328">
        <v>25</v>
      </c>
      <c r="B1083" s="311" t="s">
        <v>3778</v>
      </c>
      <c r="C1083" s="84">
        <v>115434</v>
      </c>
      <c r="D1083" s="84" t="s">
        <v>3930</v>
      </c>
      <c r="E1083" s="84" t="s">
        <v>3931</v>
      </c>
      <c r="F1083" s="311" t="s">
        <v>3566</v>
      </c>
      <c r="G1083" s="182" t="s">
        <v>10361</v>
      </c>
      <c r="H1083" s="182" t="s">
        <v>9159</v>
      </c>
      <c r="I1083" s="319">
        <v>0.59899999999999998</v>
      </c>
      <c r="J1083" s="311" t="s">
        <v>3567</v>
      </c>
      <c r="K1083" s="180" t="s">
        <v>3876</v>
      </c>
      <c r="L1083" s="84" t="s">
        <v>3876</v>
      </c>
      <c r="M1083" s="180" t="s">
        <v>3570</v>
      </c>
      <c r="N1083" s="180">
        <v>1</v>
      </c>
      <c r="O1083" s="184">
        <v>2862554.18</v>
      </c>
      <c r="P1083" s="184">
        <v>505156.62</v>
      </c>
      <c r="Q1083" s="184">
        <v>1411114.31</v>
      </c>
      <c r="R1083" s="314">
        <v>0</v>
      </c>
      <c r="S1083" s="329">
        <v>1050695.81</v>
      </c>
      <c r="T1083" s="314">
        <f t="shared" si="21"/>
        <v>5829520.9199999999</v>
      </c>
      <c r="U1083" s="253" t="s">
        <v>1954</v>
      </c>
    </row>
    <row r="1084" spans="1:21" ht="41.4">
      <c r="A1084" s="328">
        <v>26</v>
      </c>
      <c r="B1084" s="311" t="s">
        <v>3778</v>
      </c>
      <c r="C1084" s="84">
        <v>115445</v>
      </c>
      <c r="D1084" s="84" t="s">
        <v>3932</v>
      </c>
      <c r="E1084" s="84" t="s">
        <v>3933</v>
      </c>
      <c r="F1084" s="311" t="s">
        <v>3566</v>
      </c>
      <c r="G1084" s="182" t="s">
        <v>1549</v>
      </c>
      <c r="H1084" s="182" t="s">
        <v>223</v>
      </c>
      <c r="I1084" s="319">
        <v>0.53769999999999996</v>
      </c>
      <c r="J1084" s="311" t="s">
        <v>3567</v>
      </c>
      <c r="K1084" s="180" t="s">
        <v>3876</v>
      </c>
      <c r="L1084" s="84" t="s">
        <v>3886</v>
      </c>
      <c r="M1084" s="180" t="s">
        <v>3570</v>
      </c>
      <c r="N1084" s="180">
        <v>1</v>
      </c>
      <c r="O1084" s="184">
        <v>924720.61</v>
      </c>
      <c r="P1084" s="184">
        <v>163185.99</v>
      </c>
      <c r="Q1084" s="184">
        <v>631911.37</v>
      </c>
      <c r="R1084" s="314">
        <v>0</v>
      </c>
      <c r="S1084" s="329">
        <v>331668.21999999997</v>
      </c>
      <c r="T1084" s="314">
        <f t="shared" si="21"/>
        <v>2051486.1900000002</v>
      </c>
      <c r="U1084" s="253" t="s">
        <v>1954</v>
      </c>
    </row>
    <row r="1085" spans="1:21" ht="41.4">
      <c r="A1085" s="328">
        <v>27</v>
      </c>
      <c r="B1085" s="311" t="s">
        <v>3844</v>
      </c>
      <c r="C1085" s="311">
        <v>116729</v>
      </c>
      <c r="D1085" s="84" t="s">
        <v>3934</v>
      </c>
      <c r="E1085" s="180" t="s">
        <v>3935</v>
      </c>
      <c r="F1085" s="180" t="s">
        <v>3847</v>
      </c>
      <c r="G1085" s="182" t="s">
        <v>9787</v>
      </c>
      <c r="H1085" s="182" t="s">
        <v>706</v>
      </c>
      <c r="I1085" s="319">
        <v>0.85</v>
      </c>
      <c r="J1085" s="311" t="s">
        <v>3567</v>
      </c>
      <c r="K1085" s="180" t="s">
        <v>3876</v>
      </c>
      <c r="L1085" s="180" t="s">
        <v>3876</v>
      </c>
      <c r="M1085" s="180" t="s">
        <v>3852</v>
      </c>
      <c r="N1085" s="180">
        <v>94</v>
      </c>
      <c r="O1085" s="184">
        <v>9819338.9499999993</v>
      </c>
      <c r="P1085" s="184">
        <v>1501781.25</v>
      </c>
      <c r="Q1085" s="184">
        <v>231043.27</v>
      </c>
      <c r="R1085" s="314">
        <v>0</v>
      </c>
      <c r="S1085" s="329">
        <v>11400.01</v>
      </c>
      <c r="T1085" s="314">
        <f t="shared" si="21"/>
        <v>11563563.479999999</v>
      </c>
      <c r="U1085" s="253" t="s">
        <v>1954</v>
      </c>
    </row>
    <row r="1086" spans="1:21" ht="82.8">
      <c r="A1086" s="316">
        <v>28</v>
      </c>
      <c r="B1086" s="180" t="s">
        <v>3844</v>
      </c>
      <c r="C1086" s="180">
        <v>116780</v>
      </c>
      <c r="D1086" s="84" t="s">
        <v>3936</v>
      </c>
      <c r="E1086" s="180" t="s">
        <v>3937</v>
      </c>
      <c r="F1086" s="180" t="s">
        <v>3847</v>
      </c>
      <c r="G1086" s="182" t="s">
        <v>857</v>
      </c>
      <c r="H1086" s="182" t="s">
        <v>9176</v>
      </c>
      <c r="I1086" s="319">
        <v>0.85</v>
      </c>
      <c r="J1086" s="180" t="s">
        <v>3567</v>
      </c>
      <c r="K1086" s="180" t="s">
        <v>3876</v>
      </c>
      <c r="L1086" s="180" t="s">
        <v>3938</v>
      </c>
      <c r="M1086" s="180" t="s">
        <v>3852</v>
      </c>
      <c r="N1086" s="180">
        <v>94</v>
      </c>
      <c r="O1086" s="184">
        <v>18054540.438499998</v>
      </c>
      <c r="P1086" s="184">
        <v>2761282.6515000006</v>
      </c>
      <c r="Q1086" s="184">
        <v>424812.72</v>
      </c>
      <c r="R1086" s="184">
        <v>0</v>
      </c>
      <c r="S1086" s="184">
        <v>180597.85</v>
      </c>
      <c r="T1086" s="184">
        <f t="shared" si="21"/>
        <v>21421233.66</v>
      </c>
      <c r="U1086" s="253" t="s">
        <v>1954</v>
      </c>
    </row>
    <row r="1087" spans="1:21" ht="55.8" thickBot="1">
      <c r="A1087" s="330">
        <v>29</v>
      </c>
      <c r="B1087" s="331" t="s">
        <v>3868</v>
      </c>
      <c r="C1087" s="331">
        <v>117726</v>
      </c>
      <c r="D1087" s="325" t="s">
        <v>3939</v>
      </c>
      <c r="E1087" s="331" t="s">
        <v>3940</v>
      </c>
      <c r="F1087" s="331" t="s">
        <v>3941</v>
      </c>
      <c r="G1087" s="332" t="s">
        <v>3081</v>
      </c>
      <c r="H1087" s="332" t="s">
        <v>10444</v>
      </c>
      <c r="I1087" s="333">
        <v>0.85</v>
      </c>
      <c r="J1087" s="331" t="s">
        <v>3567</v>
      </c>
      <c r="K1087" s="331" t="s">
        <v>3876</v>
      </c>
      <c r="L1087" s="331" t="s">
        <v>3942</v>
      </c>
      <c r="M1087" s="331" t="s">
        <v>3852</v>
      </c>
      <c r="N1087" s="331">
        <v>34</v>
      </c>
      <c r="O1087" s="334">
        <v>109215166.26000001</v>
      </c>
      <c r="P1087" s="334">
        <v>16573264.630000001</v>
      </c>
      <c r="Q1087" s="334">
        <v>2700000</v>
      </c>
      <c r="R1087" s="314">
        <v>0</v>
      </c>
      <c r="S1087" s="334">
        <v>379825.03</v>
      </c>
      <c r="T1087" s="314">
        <f t="shared" si="21"/>
        <v>128868255.92</v>
      </c>
      <c r="U1087" s="315" t="s">
        <v>1954</v>
      </c>
    </row>
    <row r="1088" spans="1:21" ht="14.4" thickBot="1">
      <c r="A1088" s="376" t="s">
        <v>3943</v>
      </c>
      <c r="B1088" s="377"/>
      <c r="C1088" s="377"/>
      <c r="D1088" s="377"/>
      <c r="E1088" s="377"/>
      <c r="F1088" s="377"/>
      <c r="G1088" s="377"/>
      <c r="H1088" s="377"/>
      <c r="I1088" s="377"/>
      <c r="J1088" s="377"/>
      <c r="K1088" s="377"/>
      <c r="L1088" s="377"/>
      <c r="M1088" s="377"/>
      <c r="N1088" s="378"/>
      <c r="O1088" s="326">
        <f>SUM(O1059:O1087)</f>
        <v>159334204.1085</v>
      </c>
      <c r="P1088" s="326">
        <f t="shared" ref="P1088:T1088" si="22">SUM(P1059:P1087)</f>
        <v>24761944.721500002</v>
      </c>
      <c r="Q1088" s="326">
        <f t="shared" si="22"/>
        <v>13062658.719999999</v>
      </c>
      <c r="R1088" s="326">
        <f t="shared" si="22"/>
        <v>0</v>
      </c>
      <c r="S1088" s="326">
        <f t="shared" si="22"/>
        <v>7498385.4699999988</v>
      </c>
      <c r="T1088" s="326">
        <f t="shared" si="22"/>
        <v>204657193.01999998</v>
      </c>
      <c r="U1088" s="327"/>
    </row>
    <row r="1089" spans="1:21" ht="14.4" thickBot="1">
      <c r="A1089" s="374" t="s">
        <v>3944</v>
      </c>
      <c r="B1089" s="375"/>
      <c r="C1089" s="375"/>
      <c r="D1089" s="375"/>
      <c r="E1089" s="375"/>
      <c r="F1089" s="375"/>
      <c r="G1089" s="375"/>
      <c r="H1089" s="375"/>
      <c r="I1089" s="375"/>
      <c r="J1089" s="375"/>
      <c r="K1089" s="375"/>
      <c r="L1089" s="375"/>
      <c r="M1089" s="375"/>
      <c r="N1089" s="375"/>
      <c r="O1089" s="375"/>
      <c r="P1089" s="375"/>
      <c r="Q1089" s="375"/>
      <c r="R1089" s="375"/>
      <c r="S1089" s="375"/>
      <c r="T1089" s="375"/>
      <c r="U1089" s="375"/>
    </row>
    <row r="1090" spans="1:21" ht="41.4">
      <c r="A1090" s="316">
        <v>1</v>
      </c>
      <c r="B1090" s="311" t="s">
        <v>3563</v>
      </c>
      <c r="C1090" s="311">
        <v>102181</v>
      </c>
      <c r="D1090" s="335" t="s">
        <v>3945</v>
      </c>
      <c r="E1090" s="335" t="s">
        <v>3946</v>
      </c>
      <c r="F1090" s="311" t="s">
        <v>3947</v>
      </c>
      <c r="G1090" s="312" t="s">
        <v>62</v>
      </c>
      <c r="H1090" s="312" t="s">
        <v>16</v>
      </c>
      <c r="I1090" s="313">
        <v>0.68</v>
      </c>
      <c r="J1090" s="180" t="s">
        <v>3567</v>
      </c>
      <c r="K1090" s="180" t="s">
        <v>3948</v>
      </c>
      <c r="L1090" s="335" t="s">
        <v>3949</v>
      </c>
      <c r="M1090" s="180" t="s">
        <v>3570</v>
      </c>
      <c r="N1090" s="311">
        <v>1</v>
      </c>
      <c r="O1090" s="184">
        <v>748964.24</v>
      </c>
      <c r="P1090" s="184">
        <v>132170.16</v>
      </c>
      <c r="Q1090" s="184">
        <v>220283.6</v>
      </c>
      <c r="R1090" s="314">
        <v>0</v>
      </c>
      <c r="S1090" s="184">
        <v>262676.62</v>
      </c>
      <c r="T1090" s="314">
        <f t="shared" ref="T1090:T1153" si="23">O1090+P1090+Q1090+S1090</f>
        <v>1364094.62</v>
      </c>
      <c r="U1090" s="253" t="s">
        <v>1959</v>
      </c>
    </row>
    <row r="1091" spans="1:21" ht="41.4">
      <c r="A1091" s="316">
        <v>2</v>
      </c>
      <c r="B1091" s="311" t="s">
        <v>3563</v>
      </c>
      <c r="C1091" s="311">
        <v>102182</v>
      </c>
      <c r="D1091" s="84" t="s">
        <v>3950</v>
      </c>
      <c r="E1091" s="84" t="s">
        <v>3951</v>
      </c>
      <c r="F1091" s="311" t="s">
        <v>3566</v>
      </c>
      <c r="G1091" s="312" t="s">
        <v>260</v>
      </c>
      <c r="H1091" s="312" t="s">
        <v>292</v>
      </c>
      <c r="I1091" s="313">
        <v>0.68379999999999996</v>
      </c>
      <c r="J1091" s="180" t="s">
        <v>3567</v>
      </c>
      <c r="K1091" s="180" t="s">
        <v>3948</v>
      </c>
      <c r="L1091" s="84" t="s">
        <v>3949</v>
      </c>
      <c r="M1091" s="180" t="s">
        <v>3570</v>
      </c>
      <c r="N1091" s="311">
        <v>1</v>
      </c>
      <c r="O1091" s="184">
        <v>683598.65</v>
      </c>
      <c r="P1091" s="184">
        <v>120635.06</v>
      </c>
      <c r="Q1091" s="184">
        <v>195435.29</v>
      </c>
      <c r="R1091" s="314">
        <v>0</v>
      </c>
      <c r="S1091" s="184">
        <v>224185.62</v>
      </c>
      <c r="T1091" s="314">
        <f t="shared" si="23"/>
        <v>1223854.6200000001</v>
      </c>
      <c r="U1091" s="253" t="s">
        <v>1954</v>
      </c>
    </row>
    <row r="1092" spans="1:21" ht="41.4">
      <c r="A1092" s="328">
        <v>3</v>
      </c>
      <c r="B1092" s="311" t="s">
        <v>3563</v>
      </c>
      <c r="C1092" s="311">
        <v>102239</v>
      </c>
      <c r="D1092" s="84" t="s">
        <v>3952</v>
      </c>
      <c r="E1092" s="84" t="s">
        <v>3953</v>
      </c>
      <c r="F1092" s="311" t="s">
        <v>3566</v>
      </c>
      <c r="G1092" s="182" t="s">
        <v>62</v>
      </c>
      <c r="H1092" s="182" t="s">
        <v>975</v>
      </c>
      <c r="I1092" s="319">
        <v>0.68</v>
      </c>
      <c r="J1092" s="180" t="s">
        <v>3567</v>
      </c>
      <c r="K1092" s="180" t="s">
        <v>3948</v>
      </c>
      <c r="L1092" s="84" t="s">
        <v>3954</v>
      </c>
      <c r="M1092" s="180" t="s">
        <v>3570</v>
      </c>
      <c r="N1092" s="180">
        <v>1</v>
      </c>
      <c r="O1092" s="329">
        <v>754011.45</v>
      </c>
      <c r="P1092" s="329">
        <v>133060.84</v>
      </c>
      <c r="Q1092" s="329">
        <v>221768.07</v>
      </c>
      <c r="R1092" s="314">
        <v>0</v>
      </c>
      <c r="S1092" s="329">
        <v>73533.87</v>
      </c>
      <c r="T1092" s="314">
        <f t="shared" si="23"/>
        <v>1182374.23</v>
      </c>
      <c r="U1092" s="253" t="s">
        <v>1954</v>
      </c>
    </row>
    <row r="1093" spans="1:21" ht="41.4">
      <c r="A1093" s="328">
        <v>4</v>
      </c>
      <c r="B1093" s="311" t="s">
        <v>3563</v>
      </c>
      <c r="C1093" s="311">
        <v>102240</v>
      </c>
      <c r="D1093" s="84" t="s">
        <v>3955</v>
      </c>
      <c r="E1093" s="84" t="s">
        <v>3956</v>
      </c>
      <c r="F1093" s="311" t="s">
        <v>3566</v>
      </c>
      <c r="G1093" s="182" t="s">
        <v>196</v>
      </c>
      <c r="H1093" s="182" t="s">
        <v>26</v>
      </c>
      <c r="I1093" s="319">
        <v>0.68</v>
      </c>
      <c r="J1093" s="180" t="s">
        <v>3567</v>
      </c>
      <c r="K1093" s="180" t="s">
        <v>3948</v>
      </c>
      <c r="L1093" s="84" t="s">
        <v>3957</v>
      </c>
      <c r="M1093" s="180" t="s">
        <v>3570</v>
      </c>
      <c r="N1093" s="180">
        <v>1</v>
      </c>
      <c r="O1093" s="329">
        <v>471176.39</v>
      </c>
      <c r="P1093" s="329">
        <v>83148.77</v>
      </c>
      <c r="Q1093" s="329">
        <v>138581.29999999999</v>
      </c>
      <c r="R1093" s="314">
        <v>0</v>
      </c>
      <c r="S1093" s="329">
        <v>250277.78</v>
      </c>
      <c r="T1093" s="314">
        <f t="shared" si="23"/>
        <v>943184.24</v>
      </c>
      <c r="U1093" s="253" t="s">
        <v>1954</v>
      </c>
    </row>
    <row r="1094" spans="1:21" ht="41.4">
      <c r="A1094" s="328">
        <v>5</v>
      </c>
      <c r="B1094" s="311" t="s">
        <v>3563</v>
      </c>
      <c r="C1094" s="311">
        <v>102424</v>
      </c>
      <c r="D1094" s="84" t="s">
        <v>3958</v>
      </c>
      <c r="E1094" s="84" t="s">
        <v>3959</v>
      </c>
      <c r="F1094" s="311" t="s">
        <v>3566</v>
      </c>
      <c r="G1094" s="182" t="s">
        <v>185</v>
      </c>
      <c r="H1094" s="182" t="s">
        <v>37</v>
      </c>
      <c r="I1094" s="319">
        <v>0.68</v>
      </c>
      <c r="J1094" s="180" t="s">
        <v>3567</v>
      </c>
      <c r="K1094" s="180" t="s">
        <v>3948</v>
      </c>
      <c r="L1094" s="84" t="s">
        <v>3954</v>
      </c>
      <c r="M1094" s="180" t="s">
        <v>3570</v>
      </c>
      <c r="N1094" s="180">
        <v>1</v>
      </c>
      <c r="O1094" s="329">
        <v>622480.94999999995</v>
      </c>
      <c r="P1094" s="329">
        <v>109849.58</v>
      </c>
      <c r="Q1094" s="329">
        <v>183082.64</v>
      </c>
      <c r="R1094" s="314">
        <v>0</v>
      </c>
      <c r="S1094" s="329">
        <v>197455.35999999999</v>
      </c>
      <c r="T1094" s="314">
        <f t="shared" si="23"/>
        <v>1112868.5299999998</v>
      </c>
      <c r="U1094" s="253" t="s">
        <v>1954</v>
      </c>
    </row>
    <row r="1095" spans="1:21" ht="41.4">
      <c r="A1095" s="328">
        <v>6</v>
      </c>
      <c r="B1095" s="311" t="s">
        <v>3563</v>
      </c>
      <c r="C1095" s="311">
        <v>102508</v>
      </c>
      <c r="D1095" s="84" t="s">
        <v>3960</v>
      </c>
      <c r="E1095" s="84" t="s">
        <v>3961</v>
      </c>
      <c r="F1095" s="311" t="s">
        <v>3566</v>
      </c>
      <c r="G1095" s="182" t="s">
        <v>254</v>
      </c>
      <c r="H1095" s="182" t="s">
        <v>2507</v>
      </c>
      <c r="I1095" s="319">
        <v>0.68</v>
      </c>
      <c r="J1095" s="180" t="s">
        <v>3567</v>
      </c>
      <c r="K1095" s="180" t="s">
        <v>3948</v>
      </c>
      <c r="L1095" s="84" t="s">
        <v>3949</v>
      </c>
      <c r="M1095" s="180" t="s">
        <v>3570</v>
      </c>
      <c r="N1095" s="180">
        <v>1</v>
      </c>
      <c r="O1095" s="329">
        <v>230889.84</v>
      </c>
      <c r="P1095" s="329">
        <v>40745.269999999997</v>
      </c>
      <c r="Q1095" s="329">
        <v>67908.78</v>
      </c>
      <c r="R1095" s="314">
        <v>0</v>
      </c>
      <c r="S1095" s="329">
        <v>0</v>
      </c>
      <c r="T1095" s="314">
        <f t="shared" si="23"/>
        <v>339543.89</v>
      </c>
      <c r="U1095" s="253" t="s">
        <v>1954</v>
      </c>
    </row>
    <row r="1096" spans="1:21" ht="41.4">
      <c r="A1096" s="328">
        <v>7</v>
      </c>
      <c r="B1096" s="311" t="s">
        <v>3563</v>
      </c>
      <c r="C1096" s="311">
        <v>102527</v>
      </c>
      <c r="D1096" s="84" t="s">
        <v>3962</v>
      </c>
      <c r="E1096" s="84" t="s">
        <v>3963</v>
      </c>
      <c r="F1096" s="311" t="s">
        <v>3566</v>
      </c>
      <c r="G1096" s="182" t="s">
        <v>2038</v>
      </c>
      <c r="H1096" s="182" t="s">
        <v>57</v>
      </c>
      <c r="I1096" s="319" t="s">
        <v>3964</v>
      </c>
      <c r="J1096" s="180" t="s">
        <v>3567</v>
      </c>
      <c r="K1096" s="180" t="s">
        <v>3948</v>
      </c>
      <c r="L1096" s="84" t="s">
        <v>3957</v>
      </c>
      <c r="M1096" s="180" t="s">
        <v>3570</v>
      </c>
      <c r="N1096" s="180">
        <v>1</v>
      </c>
      <c r="O1096" s="329">
        <v>760291</v>
      </c>
      <c r="P1096" s="329">
        <v>134169</v>
      </c>
      <c r="Q1096" s="329">
        <v>292594.39</v>
      </c>
      <c r="R1096" s="314">
        <v>0</v>
      </c>
      <c r="S1096" s="329">
        <v>280570.68</v>
      </c>
      <c r="T1096" s="314">
        <f t="shared" si="23"/>
        <v>1467625.07</v>
      </c>
      <c r="U1096" s="253" t="s">
        <v>1954</v>
      </c>
    </row>
    <row r="1097" spans="1:21" ht="41.4">
      <c r="A1097" s="328">
        <v>8</v>
      </c>
      <c r="B1097" s="311" t="s">
        <v>3563</v>
      </c>
      <c r="C1097" s="311">
        <v>102641</v>
      </c>
      <c r="D1097" s="84" t="s">
        <v>3965</v>
      </c>
      <c r="E1097" s="84" t="s">
        <v>3966</v>
      </c>
      <c r="F1097" s="311" t="s">
        <v>3566</v>
      </c>
      <c r="G1097" s="182" t="s">
        <v>260</v>
      </c>
      <c r="H1097" s="318" t="s">
        <v>980</v>
      </c>
      <c r="I1097" s="319">
        <v>0.68379999999999996</v>
      </c>
      <c r="J1097" s="180" t="s">
        <v>3567</v>
      </c>
      <c r="K1097" s="180" t="s">
        <v>3948</v>
      </c>
      <c r="L1097" s="84" t="s">
        <v>3949</v>
      </c>
      <c r="M1097" s="180" t="s">
        <v>3570</v>
      </c>
      <c r="N1097" s="180">
        <v>1</v>
      </c>
      <c r="O1097" s="329">
        <v>187848.33</v>
      </c>
      <c r="P1097" s="329">
        <v>33149.699999999997</v>
      </c>
      <c r="Q1097" s="329">
        <v>53704.31</v>
      </c>
      <c r="R1097" s="314">
        <v>0</v>
      </c>
      <c r="S1097" s="329">
        <v>52633.74</v>
      </c>
      <c r="T1097" s="314">
        <f t="shared" si="23"/>
        <v>327336.07999999996</v>
      </c>
      <c r="U1097" s="253" t="s">
        <v>1954</v>
      </c>
    </row>
    <row r="1098" spans="1:21" ht="41.4">
      <c r="A1098" s="328">
        <v>9</v>
      </c>
      <c r="B1098" s="311" t="s">
        <v>3563</v>
      </c>
      <c r="C1098" s="311">
        <v>102653</v>
      </c>
      <c r="D1098" s="84" t="s">
        <v>3967</v>
      </c>
      <c r="E1098" s="84" t="s">
        <v>3968</v>
      </c>
      <c r="F1098" s="311" t="s">
        <v>3566</v>
      </c>
      <c r="G1098" s="182" t="s">
        <v>288</v>
      </c>
      <c r="H1098" s="182" t="s">
        <v>29</v>
      </c>
      <c r="I1098" s="319">
        <v>0.68</v>
      </c>
      <c r="J1098" s="180" t="s">
        <v>3567</v>
      </c>
      <c r="K1098" s="180" t="s">
        <v>3948</v>
      </c>
      <c r="L1098" s="84" t="s">
        <v>3949</v>
      </c>
      <c r="M1098" s="180" t="s">
        <v>3570</v>
      </c>
      <c r="N1098" s="180">
        <v>1</v>
      </c>
      <c r="O1098" s="329">
        <v>708928.58</v>
      </c>
      <c r="P1098" s="329">
        <v>125105.04</v>
      </c>
      <c r="Q1098" s="329">
        <v>208509</v>
      </c>
      <c r="R1098" s="314">
        <v>0</v>
      </c>
      <c r="S1098" s="329">
        <v>237535.7</v>
      </c>
      <c r="T1098" s="314">
        <f t="shared" si="23"/>
        <v>1280078.32</v>
      </c>
      <c r="U1098" s="317" t="s">
        <v>1959</v>
      </c>
    </row>
    <row r="1099" spans="1:21" ht="41.4">
      <c r="A1099" s="328">
        <v>10</v>
      </c>
      <c r="B1099" s="311" t="s">
        <v>3563</v>
      </c>
      <c r="C1099" s="311">
        <v>102713</v>
      </c>
      <c r="D1099" s="84" t="s">
        <v>3969</v>
      </c>
      <c r="E1099" s="84" t="s">
        <v>3970</v>
      </c>
      <c r="F1099" s="311" t="s">
        <v>3566</v>
      </c>
      <c r="G1099" s="182" t="s">
        <v>493</v>
      </c>
      <c r="H1099" s="182" t="s">
        <v>191</v>
      </c>
      <c r="I1099" s="319">
        <v>0.68</v>
      </c>
      <c r="J1099" s="180" t="s">
        <v>3567</v>
      </c>
      <c r="K1099" s="180" t="s">
        <v>3948</v>
      </c>
      <c r="L1099" s="84" t="s">
        <v>3949</v>
      </c>
      <c r="M1099" s="180" t="s">
        <v>3570</v>
      </c>
      <c r="N1099" s="180">
        <v>1</v>
      </c>
      <c r="O1099" s="329">
        <v>682822</v>
      </c>
      <c r="P1099" s="329">
        <v>120498</v>
      </c>
      <c r="Q1099" s="329">
        <v>200830</v>
      </c>
      <c r="R1099" s="314">
        <v>0</v>
      </c>
      <c r="S1099" s="329">
        <v>237984.9</v>
      </c>
      <c r="T1099" s="314">
        <f t="shared" si="23"/>
        <v>1242134.8999999999</v>
      </c>
      <c r="U1099" s="253" t="s">
        <v>1954</v>
      </c>
    </row>
    <row r="1100" spans="1:21" ht="41.4">
      <c r="A1100" s="328">
        <v>11</v>
      </c>
      <c r="B1100" s="311" t="s">
        <v>3563</v>
      </c>
      <c r="C1100" s="311">
        <v>103114</v>
      </c>
      <c r="D1100" s="84" t="s">
        <v>3971</v>
      </c>
      <c r="E1100" s="84" t="s">
        <v>3972</v>
      </c>
      <c r="F1100" s="311" t="s">
        <v>3566</v>
      </c>
      <c r="G1100" s="182" t="s">
        <v>10412</v>
      </c>
      <c r="H1100" s="182" t="s">
        <v>10445</v>
      </c>
      <c r="I1100" s="319">
        <v>0.72250000000000003</v>
      </c>
      <c r="J1100" s="180" t="s">
        <v>3567</v>
      </c>
      <c r="K1100" s="180" t="s">
        <v>3948</v>
      </c>
      <c r="L1100" s="84" t="s">
        <v>3973</v>
      </c>
      <c r="M1100" s="180" t="s">
        <v>3570</v>
      </c>
      <c r="N1100" s="180">
        <v>1</v>
      </c>
      <c r="O1100" s="329">
        <v>691841.44</v>
      </c>
      <c r="P1100" s="329">
        <v>122089.66</v>
      </c>
      <c r="Q1100" s="329">
        <v>143634.9</v>
      </c>
      <c r="R1100" s="314">
        <v>0</v>
      </c>
      <c r="S1100" s="329">
        <v>181937.54</v>
      </c>
      <c r="T1100" s="314">
        <f t="shared" si="23"/>
        <v>1139503.54</v>
      </c>
      <c r="U1100" s="317" t="s">
        <v>1959</v>
      </c>
    </row>
    <row r="1101" spans="1:21" ht="41.4">
      <c r="A1101" s="328">
        <v>12</v>
      </c>
      <c r="B1101" s="311" t="s">
        <v>3563</v>
      </c>
      <c r="C1101" s="311">
        <v>103213</v>
      </c>
      <c r="D1101" s="84" t="s">
        <v>3974</v>
      </c>
      <c r="E1101" s="84" t="s">
        <v>3975</v>
      </c>
      <c r="F1101" s="311" t="s">
        <v>3566</v>
      </c>
      <c r="G1101" s="182" t="s">
        <v>196</v>
      </c>
      <c r="H1101" s="182" t="s">
        <v>138</v>
      </c>
      <c r="I1101" s="319">
        <v>0.68</v>
      </c>
      <c r="J1101" s="180" t="s">
        <v>3567</v>
      </c>
      <c r="K1101" s="180" t="s">
        <v>3948</v>
      </c>
      <c r="L1101" s="84" t="s">
        <v>3949</v>
      </c>
      <c r="M1101" s="180" t="s">
        <v>3570</v>
      </c>
      <c r="N1101" s="180">
        <v>1</v>
      </c>
      <c r="O1101" s="329">
        <v>750425.05</v>
      </c>
      <c r="P1101" s="329">
        <v>132427.95000000001</v>
      </c>
      <c r="Q1101" s="329">
        <v>220714</v>
      </c>
      <c r="R1101" s="314">
        <v>0</v>
      </c>
      <c r="S1101" s="329">
        <v>248001.68</v>
      </c>
      <c r="T1101" s="314">
        <f t="shared" si="23"/>
        <v>1351568.68</v>
      </c>
      <c r="U1101" s="317" t="s">
        <v>1959</v>
      </c>
    </row>
    <row r="1102" spans="1:21" ht="41.4">
      <c r="A1102" s="328">
        <v>13</v>
      </c>
      <c r="B1102" s="311" t="s">
        <v>3563</v>
      </c>
      <c r="C1102" s="311">
        <v>103543</v>
      </c>
      <c r="D1102" s="84" t="s">
        <v>3976</v>
      </c>
      <c r="E1102" s="84" t="s">
        <v>3977</v>
      </c>
      <c r="F1102" s="311" t="s">
        <v>3566</v>
      </c>
      <c r="G1102" s="182" t="s">
        <v>2065</v>
      </c>
      <c r="H1102" s="182" t="s">
        <v>430</v>
      </c>
      <c r="I1102" s="319">
        <v>0.68</v>
      </c>
      <c r="J1102" s="180" t="s">
        <v>3567</v>
      </c>
      <c r="K1102" s="180" t="s">
        <v>3948</v>
      </c>
      <c r="L1102" s="84" t="s">
        <v>3957</v>
      </c>
      <c r="M1102" s="180" t="s">
        <v>3570</v>
      </c>
      <c r="N1102" s="180">
        <v>1</v>
      </c>
      <c r="O1102" s="329">
        <v>758990.37</v>
      </c>
      <c r="P1102" s="329">
        <v>133939.48000000001</v>
      </c>
      <c r="Q1102" s="329">
        <v>223232.82</v>
      </c>
      <c r="R1102" s="314">
        <v>0</v>
      </c>
      <c r="S1102" s="329">
        <v>418505.02</v>
      </c>
      <c r="T1102" s="314">
        <f t="shared" si="23"/>
        <v>1534667.69</v>
      </c>
      <c r="U1102" s="253" t="s">
        <v>1954</v>
      </c>
    </row>
    <row r="1103" spans="1:21" ht="41.4">
      <c r="A1103" s="328">
        <v>14</v>
      </c>
      <c r="B1103" s="311" t="s">
        <v>3563</v>
      </c>
      <c r="C1103" s="311">
        <v>103939</v>
      </c>
      <c r="D1103" s="84" t="s">
        <v>3978</v>
      </c>
      <c r="E1103" s="84" t="s">
        <v>3979</v>
      </c>
      <c r="F1103" s="311" t="s">
        <v>3566</v>
      </c>
      <c r="G1103" s="182" t="s">
        <v>5497</v>
      </c>
      <c r="H1103" s="182" t="s">
        <v>191</v>
      </c>
      <c r="I1103" s="319">
        <v>0.68</v>
      </c>
      <c r="J1103" s="180" t="s">
        <v>3567</v>
      </c>
      <c r="K1103" s="180" t="s">
        <v>3948</v>
      </c>
      <c r="L1103" s="84" t="s">
        <v>3949</v>
      </c>
      <c r="M1103" s="180" t="s">
        <v>3570</v>
      </c>
      <c r="N1103" s="180">
        <v>1</v>
      </c>
      <c r="O1103" s="329">
        <v>398622.38</v>
      </c>
      <c r="P1103" s="329">
        <v>70345.119999999995</v>
      </c>
      <c r="Q1103" s="329">
        <v>117241.87</v>
      </c>
      <c r="R1103" s="314">
        <v>0</v>
      </c>
      <c r="S1103" s="329">
        <v>111379.78</v>
      </c>
      <c r="T1103" s="314">
        <f t="shared" si="23"/>
        <v>697589.15</v>
      </c>
      <c r="U1103" s="253" t="s">
        <v>1954</v>
      </c>
    </row>
    <row r="1104" spans="1:21" ht="41.4">
      <c r="A1104" s="328">
        <v>15</v>
      </c>
      <c r="B1104" s="311" t="s">
        <v>3563</v>
      </c>
      <c r="C1104" s="311">
        <v>104047</v>
      </c>
      <c r="D1104" s="84" t="s">
        <v>3980</v>
      </c>
      <c r="E1104" s="84" t="s">
        <v>3981</v>
      </c>
      <c r="F1104" s="311" t="s">
        <v>3566</v>
      </c>
      <c r="G1104" s="182" t="s">
        <v>53</v>
      </c>
      <c r="H1104" s="182" t="s">
        <v>33</v>
      </c>
      <c r="I1104" s="319">
        <v>0.68</v>
      </c>
      <c r="J1104" s="180" t="s">
        <v>3567</v>
      </c>
      <c r="K1104" s="180" t="s">
        <v>3948</v>
      </c>
      <c r="L1104" s="84" t="s">
        <v>3949</v>
      </c>
      <c r="M1104" s="180" t="s">
        <v>3570</v>
      </c>
      <c r="N1104" s="180">
        <v>1</v>
      </c>
      <c r="O1104" s="329">
        <v>206994.18</v>
      </c>
      <c r="P1104" s="329">
        <v>36528.379999999997</v>
      </c>
      <c r="Q1104" s="329">
        <v>60880.639999999999</v>
      </c>
      <c r="R1104" s="314">
        <v>0</v>
      </c>
      <c r="S1104" s="329">
        <v>5836.36</v>
      </c>
      <c r="T1104" s="314">
        <f t="shared" si="23"/>
        <v>310239.56</v>
      </c>
      <c r="U1104" s="317" t="s">
        <v>1959</v>
      </c>
    </row>
    <row r="1105" spans="1:21" ht="41.4">
      <c r="A1105" s="328">
        <v>16</v>
      </c>
      <c r="B1105" s="311" t="s">
        <v>3563</v>
      </c>
      <c r="C1105" s="311">
        <v>104127</v>
      </c>
      <c r="D1105" s="84" t="s">
        <v>3982</v>
      </c>
      <c r="E1105" s="84" t="s">
        <v>3983</v>
      </c>
      <c r="F1105" s="311" t="s">
        <v>3566</v>
      </c>
      <c r="G1105" s="182" t="s">
        <v>50</v>
      </c>
      <c r="H1105" s="182" t="s">
        <v>10445</v>
      </c>
      <c r="I1105" s="319">
        <v>0.68</v>
      </c>
      <c r="J1105" s="180" t="s">
        <v>3567</v>
      </c>
      <c r="K1105" s="180" t="s">
        <v>3948</v>
      </c>
      <c r="L1105" s="84" t="s">
        <v>3949</v>
      </c>
      <c r="M1105" s="180" t="s">
        <v>3570</v>
      </c>
      <c r="N1105" s="180">
        <v>1</v>
      </c>
      <c r="O1105" s="329">
        <v>475713.72</v>
      </c>
      <c r="P1105" s="329">
        <v>83949.48</v>
      </c>
      <c r="Q1105" s="329">
        <v>139915.79999999999</v>
      </c>
      <c r="R1105" s="314">
        <v>0</v>
      </c>
      <c r="S1105" s="329">
        <v>132920.01</v>
      </c>
      <c r="T1105" s="314">
        <f t="shared" si="23"/>
        <v>832499.01</v>
      </c>
      <c r="U1105" s="317" t="s">
        <v>1959</v>
      </c>
    </row>
    <row r="1106" spans="1:21" ht="41.4">
      <c r="A1106" s="328">
        <v>17</v>
      </c>
      <c r="B1106" s="311" t="s">
        <v>3563</v>
      </c>
      <c r="C1106" s="311">
        <v>104727</v>
      </c>
      <c r="D1106" s="84" t="s">
        <v>3984</v>
      </c>
      <c r="E1106" s="84" t="s">
        <v>3985</v>
      </c>
      <c r="F1106" s="311" t="s">
        <v>3566</v>
      </c>
      <c r="G1106" s="182" t="s">
        <v>10446</v>
      </c>
      <c r="H1106" s="182" t="s">
        <v>962</v>
      </c>
      <c r="I1106" s="319">
        <v>0.68</v>
      </c>
      <c r="J1106" s="180" t="s">
        <v>3567</v>
      </c>
      <c r="K1106" s="180" t="s">
        <v>3948</v>
      </c>
      <c r="L1106" s="84" t="s">
        <v>3949</v>
      </c>
      <c r="M1106" s="180" t="s">
        <v>3570</v>
      </c>
      <c r="N1106" s="180">
        <v>1</v>
      </c>
      <c r="O1106" s="329">
        <v>510796.59</v>
      </c>
      <c r="P1106" s="329">
        <v>90140.57</v>
      </c>
      <c r="Q1106" s="329">
        <v>150234.31</v>
      </c>
      <c r="R1106" s="314">
        <v>0</v>
      </c>
      <c r="S1106" s="329">
        <v>151202.57999999999</v>
      </c>
      <c r="T1106" s="314">
        <f t="shared" si="23"/>
        <v>902374.04999999993</v>
      </c>
      <c r="U1106" s="317" t="s">
        <v>968</v>
      </c>
    </row>
    <row r="1107" spans="1:21" ht="41.4">
      <c r="A1107" s="328">
        <v>18</v>
      </c>
      <c r="B1107" s="311" t="s">
        <v>3563</v>
      </c>
      <c r="C1107" s="311">
        <v>104757</v>
      </c>
      <c r="D1107" s="84" t="s">
        <v>3986</v>
      </c>
      <c r="E1107" s="84" t="s">
        <v>3987</v>
      </c>
      <c r="F1107" s="311" t="s">
        <v>3566</v>
      </c>
      <c r="G1107" s="182" t="s">
        <v>277</v>
      </c>
      <c r="H1107" s="318" t="s">
        <v>133</v>
      </c>
      <c r="I1107" s="319">
        <v>0.748</v>
      </c>
      <c r="J1107" s="180" t="s">
        <v>3567</v>
      </c>
      <c r="K1107" s="180" t="s">
        <v>3948</v>
      </c>
      <c r="L1107" s="84" t="s">
        <v>3954</v>
      </c>
      <c r="M1107" s="180" t="s">
        <v>3570</v>
      </c>
      <c r="N1107" s="180">
        <v>1</v>
      </c>
      <c r="O1107" s="329">
        <v>559952.96</v>
      </c>
      <c r="P1107" s="329">
        <v>98815.23</v>
      </c>
      <c r="Q1107" s="329">
        <v>89832.17</v>
      </c>
      <c r="R1107" s="314">
        <v>0</v>
      </c>
      <c r="S1107" s="329">
        <v>357</v>
      </c>
      <c r="T1107" s="314">
        <f t="shared" si="23"/>
        <v>748957.36</v>
      </c>
      <c r="U1107" s="253" t="s">
        <v>1954</v>
      </c>
    </row>
    <row r="1108" spans="1:21" ht="55.2">
      <c r="A1108" s="328">
        <v>19</v>
      </c>
      <c r="B1108" s="311" t="s">
        <v>3563</v>
      </c>
      <c r="C1108" s="311">
        <v>104819</v>
      </c>
      <c r="D1108" s="84" t="s">
        <v>3988</v>
      </c>
      <c r="E1108" s="84" t="s">
        <v>3989</v>
      </c>
      <c r="F1108" s="311" t="s">
        <v>3566</v>
      </c>
      <c r="G1108" s="182" t="s">
        <v>9010</v>
      </c>
      <c r="H1108" s="182" t="s">
        <v>261</v>
      </c>
      <c r="I1108" s="319">
        <v>0.63749999999999996</v>
      </c>
      <c r="J1108" s="180" t="s">
        <v>3567</v>
      </c>
      <c r="K1108" s="180" t="s">
        <v>3948</v>
      </c>
      <c r="L1108" s="84" t="s">
        <v>3957</v>
      </c>
      <c r="M1108" s="180" t="s">
        <v>3570</v>
      </c>
      <c r="N1108" s="180">
        <v>1</v>
      </c>
      <c r="O1108" s="329">
        <v>757772.95</v>
      </c>
      <c r="P1108" s="329">
        <v>133724.64000000001</v>
      </c>
      <c r="Q1108" s="329">
        <v>297165.86</v>
      </c>
      <c r="R1108" s="314">
        <v>0</v>
      </c>
      <c r="S1108" s="329">
        <v>493417.25</v>
      </c>
      <c r="T1108" s="314">
        <f t="shared" si="23"/>
        <v>1682080.7</v>
      </c>
      <c r="U1108" s="253" t="s">
        <v>1954</v>
      </c>
    </row>
    <row r="1109" spans="1:21" ht="41.4">
      <c r="A1109" s="328">
        <v>20</v>
      </c>
      <c r="B1109" s="311" t="s">
        <v>3563</v>
      </c>
      <c r="C1109" s="311">
        <v>105293</v>
      </c>
      <c r="D1109" s="84" t="s">
        <v>3990</v>
      </c>
      <c r="E1109" s="84" t="s">
        <v>3991</v>
      </c>
      <c r="F1109" s="311" t="s">
        <v>3566</v>
      </c>
      <c r="G1109" s="182" t="s">
        <v>288</v>
      </c>
      <c r="H1109" s="182" t="s">
        <v>29</v>
      </c>
      <c r="I1109" s="319">
        <v>0.68</v>
      </c>
      <c r="J1109" s="180" t="s">
        <v>3567</v>
      </c>
      <c r="K1109" s="180" t="s">
        <v>3948</v>
      </c>
      <c r="L1109" s="84" t="s">
        <v>3949</v>
      </c>
      <c r="M1109" s="180" t="s">
        <v>3570</v>
      </c>
      <c r="N1109" s="180">
        <v>1</v>
      </c>
      <c r="O1109" s="329">
        <v>604270.02</v>
      </c>
      <c r="P1109" s="329">
        <v>106635.89</v>
      </c>
      <c r="Q1109" s="329">
        <v>177726.48</v>
      </c>
      <c r="R1109" s="314">
        <v>0</v>
      </c>
      <c r="S1109" s="329">
        <v>169045.33</v>
      </c>
      <c r="T1109" s="314">
        <f t="shared" si="23"/>
        <v>1057677.72</v>
      </c>
      <c r="U1109" s="317" t="s">
        <v>1959</v>
      </c>
    </row>
    <row r="1110" spans="1:21" ht="41.4">
      <c r="A1110" s="328">
        <v>21</v>
      </c>
      <c r="B1110" s="311" t="s">
        <v>3563</v>
      </c>
      <c r="C1110" s="311">
        <v>105745</v>
      </c>
      <c r="D1110" s="84" t="s">
        <v>3992</v>
      </c>
      <c r="E1110" s="84" t="s">
        <v>3993</v>
      </c>
      <c r="F1110" s="311" t="s">
        <v>3566</v>
      </c>
      <c r="G1110" s="182" t="s">
        <v>119</v>
      </c>
      <c r="H1110" s="182" t="s">
        <v>10447</v>
      </c>
      <c r="I1110" s="319">
        <v>0.68</v>
      </c>
      <c r="J1110" s="180" t="s">
        <v>3567</v>
      </c>
      <c r="K1110" s="180" t="s">
        <v>3948</v>
      </c>
      <c r="L1110" s="84" t="s">
        <v>3994</v>
      </c>
      <c r="M1110" s="180" t="s">
        <v>3570</v>
      </c>
      <c r="N1110" s="180">
        <v>1</v>
      </c>
      <c r="O1110" s="329">
        <v>588075.81999999995</v>
      </c>
      <c r="P1110" s="329">
        <v>103778.08</v>
      </c>
      <c r="Q1110" s="329">
        <v>172963.48</v>
      </c>
      <c r="R1110" s="314">
        <v>0</v>
      </c>
      <c r="S1110" s="329">
        <v>213395.29</v>
      </c>
      <c r="T1110" s="314">
        <f t="shared" si="23"/>
        <v>1078212.67</v>
      </c>
      <c r="U1110" s="253" t="s">
        <v>1954</v>
      </c>
    </row>
    <row r="1111" spans="1:21" ht="41.4">
      <c r="A1111" s="328">
        <v>22</v>
      </c>
      <c r="B1111" s="311" t="s">
        <v>3563</v>
      </c>
      <c r="C1111" s="311">
        <v>106300</v>
      </c>
      <c r="D1111" s="84" t="s">
        <v>3995</v>
      </c>
      <c r="E1111" s="84" t="s">
        <v>3996</v>
      </c>
      <c r="F1111" s="311" t="s">
        <v>3566</v>
      </c>
      <c r="G1111" s="182" t="s">
        <v>5335</v>
      </c>
      <c r="H1111" s="318" t="s">
        <v>430</v>
      </c>
      <c r="I1111" s="319">
        <v>0.68</v>
      </c>
      <c r="J1111" s="180" t="s">
        <v>3567</v>
      </c>
      <c r="K1111" s="180" t="s">
        <v>3948</v>
      </c>
      <c r="L1111" s="84" t="s">
        <v>3949</v>
      </c>
      <c r="M1111" s="180" t="s">
        <v>3570</v>
      </c>
      <c r="N1111" s="180">
        <v>1</v>
      </c>
      <c r="O1111" s="329">
        <v>490285.51</v>
      </c>
      <c r="P1111" s="329">
        <v>86520.97</v>
      </c>
      <c r="Q1111" s="329">
        <v>144201.62</v>
      </c>
      <c r="R1111" s="314">
        <v>0</v>
      </c>
      <c r="S1111" s="329">
        <v>0</v>
      </c>
      <c r="T1111" s="314">
        <f t="shared" si="23"/>
        <v>721008.1</v>
      </c>
      <c r="U1111" s="253" t="s">
        <v>1954</v>
      </c>
    </row>
    <row r="1112" spans="1:21" ht="41.4">
      <c r="A1112" s="328">
        <v>23</v>
      </c>
      <c r="B1112" s="311" t="s">
        <v>3563</v>
      </c>
      <c r="C1112" s="311">
        <v>107988</v>
      </c>
      <c r="D1112" s="84" t="s">
        <v>3997</v>
      </c>
      <c r="E1112" s="84" t="s">
        <v>3998</v>
      </c>
      <c r="F1112" s="311" t="s">
        <v>3566</v>
      </c>
      <c r="G1112" s="182" t="s">
        <v>277</v>
      </c>
      <c r="H1112" s="318" t="s">
        <v>399</v>
      </c>
      <c r="I1112" s="319">
        <v>0.68420000000000003</v>
      </c>
      <c r="J1112" s="180" t="s">
        <v>3567</v>
      </c>
      <c r="K1112" s="180" t="s">
        <v>3948</v>
      </c>
      <c r="L1112" s="84" t="s">
        <v>3949</v>
      </c>
      <c r="M1112" s="180" t="s">
        <v>3570</v>
      </c>
      <c r="N1112" s="180">
        <v>1</v>
      </c>
      <c r="O1112" s="329">
        <v>211004.09</v>
      </c>
      <c r="P1112" s="329">
        <v>37236.019999999997</v>
      </c>
      <c r="Q1112" s="329">
        <v>60132.7</v>
      </c>
      <c r="R1112" s="314">
        <v>0</v>
      </c>
      <c r="S1112" s="329">
        <v>59225.46</v>
      </c>
      <c r="T1112" s="314">
        <f t="shared" si="23"/>
        <v>367598.27</v>
      </c>
      <c r="U1112" s="253" t="s">
        <v>1954</v>
      </c>
    </row>
    <row r="1113" spans="1:21" ht="41.4">
      <c r="A1113" s="328">
        <v>24</v>
      </c>
      <c r="B1113" s="311" t="s">
        <v>3563</v>
      </c>
      <c r="C1113" s="311">
        <v>108070</v>
      </c>
      <c r="D1113" s="84" t="s">
        <v>3999</v>
      </c>
      <c r="E1113" s="84" t="s">
        <v>4000</v>
      </c>
      <c r="F1113" s="311" t="s">
        <v>3566</v>
      </c>
      <c r="G1113" s="182" t="s">
        <v>9185</v>
      </c>
      <c r="H1113" s="182" t="s">
        <v>10442</v>
      </c>
      <c r="I1113" s="319">
        <v>0.748</v>
      </c>
      <c r="J1113" s="180" t="s">
        <v>3567</v>
      </c>
      <c r="K1113" s="180" t="s">
        <v>3948</v>
      </c>
      <c r="L1113" s="84" t="s">
        <v>3949</v>
      </c>
      <c r="M1113" s="180" t="s">
        <v>3570</v>
      </c>
      <c r="N1113" s="180">
        <v>1</v>
      </c>
      <c r="O1113" s="329">
        <v>633574.06000000006</v>
      </c>
      <c r="P1113" s="329">
        <v>111807.19</v>
      </c>
      <c r="Q1113" s="329">
        <v>101642.9</v>
      </c>
      <c r="R1113" s="314">
        <v>0</v>
      </c>
      <c r="S1113" s="329">
        <v>19397</v>
      </c>
      <c r="T1113" s="314">
        <f t="shared" si="23"/>
        <v>866421.15</v>
      </c>
      <c r="U1113" s="253" t="s">
        <v>1954</v>
      </c>
    </row>
    <row r="1114" spans="1:21" ht="41.4">
      <c r="A1114" s="328">
        <v>25</v>
      </c>
      <c r="B1114" s="311" t="s">
        <v>3563</v>
      </c>
      <c r="C1114" s="311">
        <v>108156</v>
      </c>
      <c r="D1114" s="84" t="s">
        <v>4001</v>
      </c>
      <c r="E1114" s="84" t="s">
        <v>4002</v>
      </c>
      <c r="F1114" s="311" t="s">
        <v>3566</v>
      </c>
      <c r="G1114" s="182" t="s">
        <v>62</v>
      </c>
      <c r="H1114" s="182" t="s">
        <v>33</v>
      </c>
      <c r="I1114" s="319">
        <v>0.68</v>
      </c>
      <c r="J1114" s="180" t="s">
        <v>3567</v>
      </c>
      <c r="K1114" s="180" t="s">
        <v>3948</v>
      </c>
      <c r="L1114" s="84" t="s">
        <v>3994</v>
      </c>
      <c r="M1114" s="180" t="s">
        <v>3570</v>
      </c>
      <c r="N1114" s="180">
        <v>1</v>
      </c>
      <c r="O1114" s="329">
        <v>415327.17</v>
      </c>
      <c r="P1114" s="329">
        <v>73293.03</v>
      </c>
      <c r="Q1114" s="329">
        <v>122155.06</v>
      </c>
      <c r="R1114" s="314">
        <v>0</v>
      </c>
      <c r="S1114" s="329">
        <v>240</v>
      </c>
      <c r="T1114" s="314">
        <f t="shared" si="23"/>
        <v>611015.26</v>
      </c>
      <c r="U1114" s="253" t="s">
        <v>1954</v>
      </c>
    </row>
    <row r="1115" spans="1:21" ht="41.4">
      <c r="A1115" s="328">
        <v>26</v>
      </c>
      <c r="B1115" s="311" t="s">
        <v>3563</v>
      </c>
      <c r="C1115" s="311">
        <v>108600</v>
      </c>
      <c r="D1115" s="84" t="s">
        <v>4003</v>
      </c>
      <c r="E1115" s="84" t="s">
        <v>4004</v>
      </c>
      <c r="F1115" s="311" t="s">
        <v>3566</v>
      </c>
      <c r="G1115" s="182" t="s">
        <v>9185</v>
      </c>
      <c r="H1115" s="182" t="s">
        <v>47</v>
      </c>
      <c r="I1115" s="319">
        <v>0.68</v>
      </c>
      <c r="J1115" s="180" t="s">
        <v>3567</v>
      </c>
      <c r="K1115" s="180" t="s">
        <v>3948</v>
      </c>
      <c r="L1115" s="84" t="s">
        <v>4005</v>
      </c>
      <c r="M1115" s="180" t="s">
        <v>3570</v>
      </c>
      <c r="N1115" s="180">
        <v>1</v>
      </c>
      <c r="O1115" s="329">
        <v>709264.49</v>
      </c>
      <c r="P1115" s="329">
        <v>125164.32</v>
      </c>
      <c r="Q1115" s="329">
        <v>208607.2</v>
      </c>
      <c r="R1115" s="314">
        <v>0</v>
      </c>
      <c r="S1115" s="329">
        <v>232305.15</v>
      </c>
      <c r="T1115" s="314">
        <f t="shared" si="23"/>
        <v>1275341.1599999999</v>
      </c>
      <c r="U1115" s="253" t="s">
        <v>1954</v>
      </c>
    </row>
    <row r="1116" spans="1:21" ht="41.4">
      <c r="A1116" s="328">
        <v>27</v>
      </c>
      <c r="B1116" s="311" t="s">
        <v>3563</v>
      </c>
      <c r="C1116" s="311">
        <v>108950</v>
      </c>
      <c r="D1116" s="84" t="s">
        <v>4006</v>
      </c>
      <c r="E1116" s="84" t="s">
        <v>4007</v>
      </c>
      <c r="F1116" s="311" t="s">
        <v>3566</v>
      </c>
      <c r="G1116" s="182" t="s">
        <v>407</v>
      </c>
      <c r="H1116" s="182" t="s">
        <v>133</v>
      </c>
      <c r="I1116" s="319">
        <v>0.68</v>
      </c>
      <c r="J1116" s="180" t="s">
        <v>3567</v>
      </c>
      <c r="K1116" s="180" t="s">
        <v>3948</v>
      </c>
      <c r="L1116" s="84" t="s">
        <v>3949</v>
      </c>
      <c r="M1116" s="180" t="s">
        <v>3570</v>
      </c>
      <c r="N1116" s="180">
        <v>1</v>
      </c>
      <c r="O1116" s="329">
        <v>739252.1</v>
      </c>
      <c r="P1116" s="329">
        <v>130456.25</v>
      </c>
      <c r="Q1116" s="329">
        <v>217427.09</v>
      </c>
      <c r="R1116" s="314">
        <v>0</v>
      </c>
      <c r="S1116" s="329">
        <v>207745.73</v>
      </c>
      <c r="T1116" s="314">
        <f t="shared" si="23"/>
        <v>1294881.17</v>
      </c>
      <c r="U1116" s="253" t="s">
        <v>1954</v>
      </c>
    </row>
    <row r="1117" spans="1:21" ht="41.4">
      <c r="A1117" s="328">
        <v>28</v>
      </c>
      <c r="B1117" s="311" t="s">
        <v>3563</v>
      </c>
      <c r="C1117" s="311">
        <v>108964</v>
      </c>
      <c r="D1117" s="84" t="s">
        <v>4008</v>
      </c>
      <c r="E1117" s="84" t="s">
        <v>4009</v>
      </c>
      <c r="F1117" s="311" t="s">
        <v>3566</v>
      </c>
      <c r="G1117" s="182" t="s">
        <v>180</v>
      </c>
      <c r="H1117" s="318" t="s">
        <v>47</v>
      </c>
      <c r="I1117" s="319">
        <v>0.68</v>
      </c>
      <c r="J1117" s="180" t="s">
        <v>3567</v>
      </c>
      <c r="K1117" s="180" t="s">
        <v>3948</v>
      </c>
      <c r="L1117" s="84" t="s">
        <v>3973</v>
      </c>
      <c r="M1117" s="180" t="s">
        <v>3570</v>
      </c>
      <c r="N1117" s="180">
        <v>1</v>
      </c>
      <c r="O1117" s="329">
        <v>466664.25</v>
      </c>
      <c r="P1117" s="329">
        <v>82352.52</v>
      </c>
      <c r="Q1117" s="329">
        <v>137254.19</v>
      </c>
      <c r="R1117" s="314">
        <v>0</v>
      </c>
      <c r="S1117" s="329">
        <v>0</v>
      </c>
      <c r="T1117" s="314">
        <f t="shared" si="23"/>
        <v>686270.96</v>
      </c>
      <c r="U1117" s="253" t="s">
        <v>2502</v>
      </c>
    </row>
    <row r="1118" spans="1:21" ht="41.4">
      <c r="A1118" s="328">
        <v>29</v>
      </c>
      <c r="B1118" s="311" t="s">
        <v>3563</v>
      </c>
      <c r="C1118" s="311">
        <v>109017</v>
      </c>
      <c r="D1118" s="84" t="s">
        <v>4010</v>
      </c>
      <c r="E1118" s="84" t="s">
        <v>4011</v>
      </c>
      <c r="F1118" s="311" t="s">
        <v>3566</v>
      </c>
      <c r="G1118" s="182" t="s">
        <v>5335</v>
      </c>
      <c r="H1118" s="182" t="s">
        <v>47</v>
      </c>
      <c r="I1118" s="319">
        <v>0.68</v>
      </c>
      <c r="J1118" s="180" t="s">
        <v>3567</v>
      </c>
      <c r="K1118" s="180" t="s">
        <v>3948</v>
      </c>
      <c r="L1118" s="84" t="s">
        <v>3973</v>
      </c>
      <c r="M1118" s="180" t="s">
        <v>3570</v>
      </c>
      <c r="N1118" s="180">
        <v>1</v>
      </c>
      <c r="O1118" s="329">
        <v>760277.4</v>
      </c>
      <c r="P1118" s="329">
        <v>134166.6</v>
      </c>
      <c r="Q1118" s="329">
        <v>223611</v>
      </c>
      <c r="R1118" s="314">
        <v>0</v>
      </c>
      <c r="S1118" s="329">
        <v>212430.45</v>
      </c>
      <c r="T1118" s="314">
        <f t="shared" si="23"/>
        <v>1330485.45</v>
      </c>
      <c r="U1118" s="253" t="s">
        <v>1954</v>
      </c>
    </row>
    <row r="1119" spans="1:21" ht="41.4">
      <c r="A1119" s="328">
        <v>30</v>
      </c>
      <c r="B1119" s="311" t="s">
        <v>3563</v>
      </c>
      <c r="C1119" s="311">
        <v>109046</v>
      </c>
      <c r="D1119" s="84" t="s">
        <v>4012</v>
      </c>
      <c r="E1119" s="84" t="s">
        <v>4013</v>
      </c>
      <c r="F1119" s="311" t="s">
        <v>3566</v>
      </c>
      <c r="G1119" s="182" t="s">
        <v>36</v>
      </c>
      <c r="H1119" s="182" t="s">
        <v>191</v>
      </c>
      <c r="I1119" s="319" t="s">
        <v>4014</v>
      </c>
      <c r="J1119" s="180" t="s">
        <v>3567</v>
      </c>
      <c r="K1119" s="180" t="s">
        <v>3948</v>
      </c>
      <c r="L1119" s="84" t="s">
        <v>3954</v>
      </c>
      <c r="M1119" s="180" t="s">
        <v>3570</v>
      </c>
      <c r="N1119" s="180">
        <v>1</v>
      </c>
      <c r="O1119" s="329">
        <v>743072.98</v>
      </c>
      <c r="P1119" s="329">
        <v>131130.51999999999</v>
      </c>
      <c r="Q1119" s="329">
        <v>382499.5</v>
      </c>
      <c r="R1119" s="314">
        <v>0</v>
      </c>
      <c r="S1119" s="329">
        <v>13744.5</v>
      </c>
      <c r="T1119" s="314">
        <f t="shared" si="23"/>
        <v>1270447.5</v>
      </c>
      <c r="U1119" s="253" t="s">
        <v>1954</v>
      </c>
    </row>
    <row r="1120" spans="1:21" ht="41.4">
      <c r="A1120" s="328">
        <v>31</v>
      </c>
      <c r="B1120" s="311" t="s">
        <v>3563</v>
      </c>
      <c r="C1120" s="311">
        <v>109050</v>
      </c>
      <c r="D1120" s="84" t="s">
        <v>4015</v>
      </c>
      <c r="E1120" s="84" t="s">
        <v>4016</v>
      </c>
      <c r="F1120" s="311" t="s">
        <v>3566</v>
      </c>
      <c r="G1120" s="182" t="s">
        <v>483</v>
      </c>
      <c r="H1120" s="182" t="s">
        <v>191</v>
      </c>
      <c r="I1120" s="319">
        <v>0.68289999999999995</v>
      </c>
      <c r="J1120" s="180" t="s">
        <v>3567</v>
      </c>
      <c r="K1120" s="180" t="s">
        <v>3948</v>
      </c>
      <c r="L1120" s="84" t="s">
        <v>3949</v>
      </c>
      <c r="M1120" s="180" t="s">
        <v>3570</v>
      </c>
      <c r="N1120" s="180">
        <v>1</v>
      </c>
      <c r="O1120" s="329">
        <v>719100</v>
      </c>
      <c r="P1120" s="329">
        <v>126900</v>
      </c>
      <c r="Q1120" s="329">
        <v>207000.51</v>
      </c>
      <c r="R1120" s="314">
        <v>0</v>
      </c>
      <c r="S1120" s="329">
        <v>200070.1</v>
      </c>
      <c r="T1120" s="314">
        <f t="shared" si="23"/>
        <v>1253070.6100000001</v>
      </c>
      <c r="U1120" s="253" t="s">
        <v>1954</v>
      </c>
    </row>
    <row r="1121" spans="1:21" ht="41.4">
      <c r="A1121" s="328">
        <v>32</v>
      </c>
      <c r="B1121" s="311" t="s">
        <v>3563</v>
      </c>
      <c r="C1121" s="311">
        <v>109636</v>
      </c>
      <c r="D1121" s="84" t="s">
        <v>4017</v>
      </c>
      <c r="E1121" s="84" t="s">
        <v>4018</v>
      </c>
      <c r="F1121" s="311" t="s">
        <v>3566</v>
      </c>
      <c r="G1121" s="182" t="s">
        <v>9613</v>
      </c>
      <c r="H1121" s="182" t="s">
        <v>399</v>
      </c>
      <c r="I1121" s="319">
        <v>0.68</v>
      </c>
      <c r="J1121" s="180" t="s">
        <v>3567</v>
      </c>
      <c r="K1121" s="180" t="s">
        <v>3948</v>
      </c>
      <c r="L1121" s="84" t="s">
        <v>3949</v>
      </c>
      <c r="M1121" s="180" t="s">
        <v>3570</v>
      </c>
      <c r="N1121" s="180">
        <v>1</v>
      </c>
      <c r="O1121" s="329">
        <v>466046.08</v>
      </c>
      <c r="P1121" s="329">
        <v>82243.429999999993</v>
      </c>
      <c r="Q1121" s="329">
        <v>137072.38</v>
      </c>
      <c r="R1121" s="314">
        <v>0</v>
      </c>
      <c r="S1121" s="329">
        <v>0</v>
      </c>
      <c r="T1121" s="314">
        <f t="shared" si="23"/>
        <v>685361.89</v>
      </c>
      <c r="U1121" s="253" t="s">
        <v>1954</v>
      </c>
    </row>
    <row r="1122" spans="1:21" ht="41.4">
      <c r="A1122" s="328">
        <v>33</v>
      </c>
      <c r="B1122" s="311" t="s">
        <v>3563</v>
      </c>
      <c r="C1122" s="311">
        <v>109666</v>
      </c>
      <c r="D1122" s="84" t="s">
        <v>4019</v>
      </c>
      <c r="E1122" s="84" t="s">
        <v>4020</v>
      </c>
      <c r="F1122" s="311" t="s">
        <v>3566</v>
      </c>
      <c r="G1122" s="182" t="s">
        <v>5335</v>
      </c>
      <c r="H1122" s="182" t="s">
        <v>191</v>
      </c>
      <c r="I1122" s="319">
        <v>0.72140000000000004</v>
      </c>
      <c r="J1122" s="180" t="s">
        <v>3567</v>
      </c>
      <c r="K1122" s="180" t="s">
        <v>3948</v>
      </c>
      <c r="L1122" s="84" t="s">
        <v>3949</v>
      </c>
      <c r="M1122" s="180" t="s">
        <v>3570</v>
      </c>
      <c r="N1122" s="180">
        <v>1</v>
      </c>
      <c r="O1122" s="329">
        <v>749700</v>
      </c>
      <c r="P1122" s="329">
        <v>132300</v>
      </c>
      <c r="Q1122" s="329">
        <v>157185.69</v>
      </c>
      <c r="R1122" s="314">
        <v>0</v>
      </c>
      <c r="S1122" s="329">
        <v>197445.28</v>
      </c>
      <c r="T1122" s="314">
        <f t="shared" si="23"/>
        <v>1236630.97</v>
      </c>
      <c r="U1122" s="253" t="s">
        <v>1954</v>
      </c>
    </row>
    <row r="1123" spans="1:21" ht="41.4">
      <c r="A1123" s="328">
        <v>34</v>
      </c>
      <c r="B1123" s="311" t="s">
        <v>3563</v>
      </c>
      <c r="C1123" s="311">
        <v>109688</v>
      </c>
      <c r="D1123" s="84" t="s">
        <v>4021</v>
      </c>
      <c r="E1123" s="84" t="s">
        <v>4022</v>
      </c>
      <c r="F1123" s="311" t="s">
        <v>3566</v>
      </c>
      <c r="G1123" s="182" t="s">
        <v>871</v>
      </c>
      <c r="H1123" s="182" t="s">
        <v>57</v>
      </c>
      <c r="I1123" s="319">
        <v>0.68</v>
      </c>
      <c r="J1123" s="180" t="s">
        <v>3567</v>
      </c>
      <c r="K1123" s="180" t="s">
        <v>3948</v>
      </c>
      <c r="L1123" s="84" t="s">
        <v>3949</v>
      </c>
      <c r="M1123" s="180" t="s">
        <v>3570</v>
      </c>
      <c r="N1123" s="180">
        <v>1</v>
      </c>
      <c r="O1123" s="329">
        <v>609617.81999999995</v>
      </c>
      <c r="P1123" s="329">
        <v>107579.62</v>
      </c>
      <c r="Q1123" s="329">
        <v>179299.36</v>
      </c>
      <c r="R1123" s="314">
        <v>0</v>
      </c>
      <c r="S1123" s="329">
        <v>170334.39</v>
      </c>
      <c r="T1123" s="314">
        <f t="shared" si="23"/>
        <v>1066831.19</v>
      </c>
      <c r="U1123" s="253" t="s">
        <v>1954</v>
      </c>
    </row>
    <row r="1124" spans="1:21" ht="41.4">
      <c r="A1124" s="328">
        <v>35</v>
      </c>
      <c r="B1124" s="311" t="s">
        <v>3563</v>
      </c>
      <c r="C1124" s="311">
        <v>109956</v>
      </c>
      <c r="D1124" s="84" t="s">
        <v>4023</v>
      </c>
      <c r="E1124" s="84" t="s">
        <v>4024</v>
      </c>
      <c r="F1124" s="311" t="s">
        <v>3566</v>
      </c>
      <c r="G1124" s="182" t="s">
        <v>855</v>
      </c>
      <c r="H1124" s="182" t="s">
        <v>707</v>
      </c>
      <c r="I1124" s="319">
        <v>0.68</v>
      </c>
      <c r="J1124" s="180" t="s">
        <v>3567</v>
      </c>
      <c r="K1124" s="180" t="s">
        <v>3948</v>
      </c>
      <c r="L1124" s="84" t="s">
        <v>3949</v>
      </c>
      <c r="M1124" s="180" t="s">
        <v>3570</v>
      </c>
      <c r="N1124" s="180">
        <v>1</v>
      </c>
      <c r="O1124" s="329">
        <v>735680.44</v>
      </c>
      <c r="P1124" s="329">
        <v>129825.96</v>
      </c>
      <c r="Q1124" s="329">
        <v>216376.6</v>
      </c>
      <c r="R1124" s="314">
        <v>0</v>
      </c>
      <c r="S1124" s="329">
        <v>207439.57</v>
      </c>
      <c r="T1124" s="314">
        <f t="shared" si="23"/>
        <v>1289322.57</v>
      </c>
      <c r="U1124" s="253" t="s">
        <v>1954</v>
      </c>
    </row>
    <row r="1125" spans="1:21" ht="41.4">
      <c r="A1125" s="328">
        <v>36</v>
      </c>
      <c r="B1125" s="311" t="s">
        <v>3563</v>
      </c>
      <c r="C1125" s="311">
        <v>110474</v>
      </c>
      <c r="D1125" s="84" t="s">
        <v>4025</v>
      </c>
      <c r="E1125" s="84" t="s">
        <v>4026</v>
      </c>
      <c r="F1125" s="311" t="s">
        <v>3566</v>
      </c>
      <c r="G1125" s="182" t="s">
        <v>1344</v>
      </c>
      <c r="H1125" s="182" t="s">
        <v>37</v>
      </c>
      <c r="I1125" s="319">
        <v>0.68</v>
      </c>
      <c r="J1125" s="180" t="s">
        <v>3567</v>
      </c>
      <c r="K1125" s="180" t="s">
        <v>3948</v>
      </c>
      <c r="L1125" s="84" t="s">
        <v>3949</v>
      </c>
      <c r="M1125" s="180" t="s">
        <v>3570</v>
      </c>
      <c r="N1125" s="180">
        <v>1</v>
      </c>
      <c r="O1125" s="329">
        <v>606516.47999999998</v>
      </c>
      <c r="P1125" s="329">
        <v>107032.32000000001</v>
      </c>
      <c r="Q1125" s="329">
        <v>178387.20000000001</v>
      </c>
      <c r="R1125" s="314">
        <v>0</v>
      </c>
      <c r="S1125" s="329">
        <v>169467.84</v>
      </c>
      <c r="T1125" s="314">
        <f t="shared" si="23"/>
        <v>1061403.8400000001</v>
      </c>
      <c r="U1125" s="253" t="s">
        <v>1954</v>
      </c>
    </row>
    <row r="1126" spans="1:21" ht="41.4">
      <c r="A1126" s="328">
        <v>37</v>
      </c>
      <c r="B1126" s="311" t="s">
        <v>3563</v>
      </c>
      <c r="C1126" s="311">
        <v>110947</v>
      </c>
      <c r="D1126" s="84" t="s">
        <v>4027</v>
      </c>
      <c r="E1126" s="84" t="s">
        <v>4028</v>
      </c>
      <c r="F1126" s="311" t="s">
        <v>3566</v>
      </c>
      <c r="G1126" s="182" t="s">
        <v>1344</v>
      </c>
      <c r="H1126" s="182" t="s">
        <v>107</v>
      </c>
      <c r="I1126" s="319">
        <v>0.68</v>
      </c>
      <c r="J1126" s="180" t="s">
        <v>3567</v>
      </c>
      <c r="K1126" s="180" t="s">
        <v>3948</v>
      </c>
      <c r="L1126" s="84" t="s">
        <v>3954</v>
      </c>
      <c r="M1126" s="180" t="s">
        <v>3570</v>
      </c>
      <c r="N1126" s="180">
        <v>1</v>
      </c>
      <c r="O1126" s="329">
        <v>478338.84</v>
      </c>
      <c r="P1126" s="329">
        <v>84412.74</v>
      </c>
      <c r="Q1126" s="329">
        <v>140687.9</v>
      </c>
      <c r="R1126" s="314">
        <v>0</v>
      </c>
      <c r="S1126" s="329">
        <v>134653.51</v>
      </c>
      <c r="T1126" s="314">
        <f t="shared" si="23"/>
        <v>838092.99000000011</v>
      </c>
      <c r="U1126" s="253" t="s">
        <v>1954</v>
      </c>
    </row>
    <row r="1127" spans="1:21" ht="41.4">
      <c r="A1127" s="328">
        <v>38</v>
      </c>
      <c r="B1127" s="311" t="s">
        <v>3563</v>
      </c>
      <c r="C1127" s="84">
        <v>111034</v>
      </c>
      <c r="D1127" s="84" t="s">
        <v>4029</v>
      </c>
      <c r="E1127" s="84" t="s">
        <v>4030</v>
      </c>
      <c r="F1127" s="311" t="s">
        <v>3566</v>
      </c>
      <c r="G1127" s="182" t="s">
        <v>1587</v>
      </c>
      <c r="H1127" s="182" t="s">
        <v>430</v>
      </c>
      <c r="I1127" s="319">
        <v>0.68</v>
      </c>
      <c r="J1127" s="180" t="s">
        <v>3567</v>
      </c>
      <c r="K1127" s="180" t="s">
        <v>3948</v>
      </c>
      <c r="L1127" s="84" t="s">
        <v>4005</v>
      </c>
      <c r="M1127" s="180" t="s">
        <v>3570</v>
      </c>
      <c r="N1127" s="180">
        <v>1</v>
      </c>
      <c r="O1127" s="329">
        <v>759865.23</v>
      </c>
      <c r="P1127" s="329">
        <v>134093.87</v>
      </c>
      <c r="Q1127" s="329">
        <v>223489.78</v>
      </c>
      <c r="R1127" s="314">
        <v>0</v>
      </c>
      <c r="S1127" s="329">
        <v>220915.25</v>
      </c>
      <c r="T1127" s="314">
        <f t="shared" si="23"/>
        <v>1338364.1299999999</v>
      </c>
      <c r="U1127" s="253" t="s">
        <v>1954</v>
      </c>
    </row>
    <row r="1128" spans="1:21" ht="41.4">
      <c r="A1128" s="328">
        <v>39</v>
      </c>
      <c r="B1128" s="311" t="s">
        <v>3563</v>
      </c>
      <c r="C1128" s="311">
        <v>111351</v>
      </c>
      <c r="D1128" s="84" t="s">
        <v>4031</v>
      </c>
      <c r="E1128" s="84" t="s">
        <v>4032</v>
      </c>
      <c r="F1128" s="311" t="s">
        <v>3566</v>
      </c>
      <c r="G1128" s="182" t="s">
        <v>1110</v>
      </c>
      <c r="H1128" s="182" t="s">
        <v>399</v>
      </c>
      <c r="I1128" s="319">
        <v>0.52449999999999997</v>
      </c>
      <c r="J1128" s="180" t="s">
        <v>3567</v>
      </c>
      <c r="K1128" s="180" t="s">
        <v>3948</v>
      </c>
      <c r="L1128" s="84" t="s">
        <v>3957</v>
      </c>
      <c r="M1128" s="180" t="s">
        <v>3570</v>
      </c>
      <c r="N1128" s="180">
        <v>1</v>
      </c>
      <c r="O1128" s="329">
        <v>760275.26</v>
      </c>
      <c r="P1128" s="329">
        <v>134166.20000000001</v>
      </c>
      <c r="Q1128" s="329">
        <v>555220.56000000006</v>
      </c>
      <c r="R1128" s="314">
        <v>0</v>
      </c>
      <c r="S1128" s="329">
        <v>275435.78999999998</v>
      </c>
      <c r="T1128" s="314">
        <f t="shared" si="23"/>
        <v>1725097.81</v>
      </c>
      <c r="U1128" s="253" t="s">
        <v>1954</v>
      </c>
    </row>
    <row r="1129" spans="1:21" ht="41.4">
      <c r="A1129" s="328">
        <v>40</v>
      </c>
      <c r="B1129" s="311" t="s">
        <v>3563</v>
      </c>
      <c r="C1129" s="311">
        <v>111455</v>
      </c>
      <c r="D1129" s="84" t="s">
        <v>4033</v>
      </c>
      <c r="E1129" s="84" t="s">
        <v>4034</v>
      </c>
      <c r="F1129" s="311" t="s">
        <v>3566</v>
      </c>
      <c r="G1129" s="182" t="s">
        <v>36</v>
      </c>
      <c r="H1129" s="182" t="s">
        <v>107</v>
      </c>
      <c r="I1129" s="319" t="s">
        <v>3653</v>
      </c>
      <c r="J1129" s="180" t="s">
        <v>3567</v>
      </c>
      <c r="K1129" s="180" t="s">
        <v>3948</v>
      </c>
      <c r="L1129" s="84" t="s">
        <v>3949</v>
      </c>
      <c r="M1129" s="180" t="s">
        <v>3570</v>
      </c>
      <c r="N1129" s="180">
        <v>1</v>
      </c>
      <c r="O1129" s="329">
        <v>748431.97</v>
      </c>
      <c r="P1129" s="329">
        <v>132076.23000000001</v>
      </c>
      <c r="Q1129" s="329">
        <v>155383.79999999999</v>
      </c>
      <c r="R1129" s="314">
        <v>0</v>
      </c>
      <c r="S1129" s="329">
        <v>199199.48</v>
      </c>
      <c r="T1129" s="314">
        <f t="shared" si="23"/>
        <v>1235091.48</v>
      </c>
      <c r="U1129" s="253" t="s">
        <v>1954</v>
      </c>
    </row>
    <row r="1130" spans="1:21" ht="41.4">
      <c r="A1130" s="328">
        <v>41</v>
      </c>
      <c r="B1130" s="311" t="s">
        <v>3563</v>
      </c>
      <c r="C1130" s="311">
        <v>111567</v>
      </c>
      <c r="D1130" s="84" t="s">
        <v>4035</v>
      </c>
      <c r="E1130" s="84" t="s">
        <v>4036</v>
      </c>
      <c r="F1130" s="311" t="s">
        <v>3566</v>
      </c>
      <c r="G1130" s="182" t="s">
        <v>860</v>
      </c>
      <c r="H1130" s="318" t="s">
        <v>107</v>
      </c>
      <c r="I1130" s="319">
        <v>0.68</v>
      </c>
      <c r="J1130" s="180" t="s">
        <v>3567</v>
      </c>
      <c r="K1130" s="180" t="s">
        <v>3948</v>
      </c>
      <c r="L1130" s="84" t="s">
        <v>3949</v>
      </c>
      <c r="M1130" s="180" t="s">
        <v>3570</v>
      </c>
      <c r="N1130" s="180">
        <v>1</v>
      </c>
      <c r="O1130" s="329">
        <v>184214.15</v>
      </c>
      <c r="P1130" s="329">
        <v>32508.38</v>
      </c>
      <c r="Q1130" s="329">
        <v>54180.63</v>
      </c>
      <c r="R1130" s="314">
        <v>0</v>
      </c>
      <c r="S1130" s="329">
        <v>10090.31</v>
      </c>
      <c r="T1130" s="314">
        <f t="shared" si="23"/>
        <v>280993.46999999997</v>
      </c>
      <c r="U1130" s="253" t="s">
        <v>1954</v>
      </c>
    </row>
    <row r="1131" spans="1:21" ht="41.4">
      <c r="A1131" s="328">
        <v>42</v>
      </c>
      <c r="B1131" s="311" t="s">
        <v>3563</v>
      </c>
      <c r="C1131" s="311">
        <v>111606</v>
      </c>
      <c r="D1131" s="84" t="s">
        <v>4037</v>
      </c>
      <c r="E1131" s="84" t="s">
        <v>4038</v>
      </c>
      <c r="F1131" s="311" t="s">
        <v>3566</v>
      </c>
      <c r="G1131" s="182" t="s">
        <v>9470</v>
      </c>
      <c r="H1131" s="182" t="s">
        <v>430</v>
      </c>
      <c r="I1131" s="319">
        <v>0.72250000000000003</v>
      </c>
      <c r="J1131" s="180" t="s">
        <v>3567</v>
      </c>
      <c r="K1131" s="180" t="s">
        <v>3948</v>
      </c>
      <c r="L1131" s="84" t="s">
        <v>3954</v>
      </c>
      <c r="M1131" s="180" t="s">
        <v>3570</v>
      </c>
      <c r="N1131" s="180">
        <v>1</v>
      </c>
      <c r="O1131" s="329">
        <v>584644.91</v>
      </c>
      <c r="P1131" s="329">
        <v>103172.63</v>
      </c>
      <c r="Q1131" s="329">
        <v>121379.57</v>
      </c>
      <c r="R1131" s="314">
        <v>0</v>
      </c>
      <c r="S1131" s="329">
        <v>153747.45000000001</v>
      </c>
      <c r="T1131" s="314">
        <f t="shared" si="23"/>
        <v>962944.56</v>
      </c>
      <c r="U1131" s="253" t="s">
        <v>1954</v>
      </c>
    </row>
    <row r="1132" spans="1:21" ht="41.4">
      <c r="A1132" s="328">
        <v>43</v>
      </c>
      <c r="B1132" s="311" t="s">
        <v>3563</v>
      </c>
      <c r="C1132" s="311">
        <v>111678</v>
      </c>
      <c r="D1132" s="84" t="s">
        <v>4039</v>
      </c>
      <c r="E1132" s="84" t="s">
        <v>4040</v>
      </c>
      <c r="F1132" s="311" t="s">
        <v>3566</v>
      </c>
      <c r="G1132" s="182" t="s">
        <v>1344</v>
      </c>
      <c r="H1132" s="318" t="s">
        <v>42</v>
      </c>
      <c r="I1132" s="319">
        <v>0.72219999999999995</v>
      </c>
      <c r="J1132" s="180" t="s">
        <v>3567</v>
      </c>
      <c r="K1132" s="180" t="s">
        <v>3948</v>
      </c>
      <c r="L1132" s="84" t="s">
        <v>3949</v>
      </c>
      <c r="M1132" s="180" t="s">
        <v>3570</v>
      </c>
      <c r="N1132" s="180">
        <v>1</v>
      </c>
      <c r="O1132" s="329">
        <v>682125</v>
      </c>
      <c r="P1132" s="329">
        <v>120375</v>
      </c>
      <c r="Q1132" s="329">
        <v>141951</v>
      </c>
      <c r="R1132" s="314">
        <v>0</v>
      </c>
      <c r="S1132" s="329">
        <v>179445.69</v>
      </c>
      <c r="T1132" s="314">
        <f t="shared" si="23"/>
        <v>1123896.69</v>
      </c>
      <c r="U1132" s="253" t="s">
        <v>1954</v>
      </c>
    </row>
    <row r="1133" spans="1:21" ht="41.4">
      <c r="A1133" s="328">
        <v>44</v>
      </c>
      <c r="B1133" s="311" t="s">
        <v>3563</v>
      </c>
      <c r="C1133" s="311">
        <v>111871</v>
      </c>
      <c r="D1133" s="84" t="s">
        <v>4041</v>
      </c>
      <c r="E1133" s="84" t="s">
        <v>4042</v>
      </c>
      <c r="F1133" s="311" t="s">
        <v>3566</v>
      </c>
      <c r="G1133" s="182" t="s">
        <v>1110</v>
      </c>
      <c r="H1133" s="182" t="s">
        <v>170</v>
      </c>
      <c r="I1133" s="319">
        <v>0.68</v>
      </c>
      <c r="J1133" s="180" t="s">
        <v>3567</v>
      </c>
      <c r="K1133" s="180" t="s">
        <v>3948</v>
      </c>
      <c r="L1133" s="84" t="s">
        <v>3973</v>
      </c>
      <c r="M1133" s="180" t="s">
        <v>3570</v>
      </c>
      <c r="N1133" s="180">
        <v>1</v>
      </c>
      <c r="O1133" s="329">
        <v>703327.76</v>
      </c>
      <c r="P1133" s="329">
        <v>124116.66</v>
      </c>
      <c r="Q1133" s="329">
        <v>206861.11</v>
      </c>
      <c r="R1133" s="314">
        <v>0</v>
      </c>
      <c r="S1133" s="329">
        <v>190058.05</v>
      </c>
      <c r="T1133" s="314">
        <f t="shared" si="23"/>
        <v>1224363.58</v>
      </c>
      <c r="U1133" s="253" t="s">
        <v>1954</v>
      </c>
    </row>
    <row r="1134" spans="1:21" ht="41.4">
      <c r="A1134" s="328">
        <v>45</v>
      </c>
      <c r="B1134" s="311" t="s">
        <v>3563</v>
      </c>
      <c r="C1134" s="311">
        <v>112242</v>
      </c>
      <c r="D1134" s="84" t="s">
        <v>4043</v>
      </c>
      <c r="E1134" s="84" t="s">
        <v>4044</v>
      </c>
      <c r="F1134" s="311" t="s">
        <v>3566</v>
      </c>
      <c r="G1134" s="182" t="s">
        <v>1069</v>
      </c>
      <c r="H1134" s="182" t="s">
        <v>210</v>
      </c>
      <c r="I1134" s="319">
        <v>0.68</v>
      </c>
      <c r="J1134" s="180" t="s">
        <v>3567</v>
      </c>
      <c r="K1134" s="180" t="s">
        <v>3948</v>
      </c>
      <c r="L1134" s="84" t="s">
        <v>3949</v>
      </c>
      <c r="M1134" s="180" t="s">
        <v>3570</v>
      </c>
      <c r="N1134" s="180">
        <v>1</v>
      </c>
      <c r="O1134" s="329">
        <v>672385.56</v>
      </c>
      <c r="P1134" s="329">
        <v>118656.27</v>
      </c>
      <c r="Q1134" s="329">
        <v>197760.46</v>
      </c>
      <c r="R1134" s="314">
        <v>0</v>
      </c>
      <c r="S1134" s="329">
        <v>187872.44</v>
      </c>
      <c r="T1134" s="314">
        <f t="shared" si="23"/>
        <v>1176674.73</v>
      </c>
      <c r="U1134" s="253" t="s">
        <v>1954</v>
      </c>
    </row>
    <row r="1135" spans="1:21" ht="41.4">
      <c r="A1135" s="328">
        <v>46</v>
      </c>
      <c r="B1135" s="311" t="s">
        <v>3563</v>
      </c>
      <c r="C1135" s="311">
        <v>112280</v>
      </c>
      <c r="D1135" s="84" t="s">
        <v>4045</v>
      </c>
      <c r="E1135" s="84" t="s">
        <v>4046</v>
      </c>
      <c r="F1135" s="311" t="s">
        <v>3566</v>
      </c>
      <c r="G1135" s="182" t="s">
        <v>338</v>
      </c>
      <c r="H1135" s="182" t="s">
        <v>42</v>
      </c>
      <c r="I1135" s="319">
        <v>0.68</v>
      </c>
      <c r="J1135" s="180" t="s">
        <v>3567</v>
      </c>
      <c r="K1135" s="180" t="s">
        <v>3948</v>
      </c>
      <c r="L1135" s="84" t="s">
        <v>3994</v>
      </c>
      <c r="M1135" s="180" t="s">
        <v>3570</v>
      </c>
      <c r="N1135" s="180">
        <v>1</v>
      </c>
      <c r="O1135" s="329">
        <v>367314.78</v>
      </c>
      <c r="P1135" s="329">
        <v>64820.26</v>
      </c>
      <c r="Q1135" s="329">
        <v>108033.76</v>
      </c>
      <c r="R1135" s="314">
        <v>0</v>
      </c>
      <c r="S1135" s="329">
        <v>126139.18</v>
      </c>
      <c r="T1135" s="314">
        <f t="shared" si="23"/>
        <v>666307.98</v>
      </c>
      <c r="U1135" s="253" t="s">
        <v>1954</v>
      </c>
    </row>
    <row r="1136" spans="1:21" ht="41.4">
      <c r="A1136" s="328">
        <v>47</v>
      </c>
      <c r="B1136" s="311" t="s">
        <v>3563</v>
      </c>
      <c r="C1136" s="311">
        <v>112340</v>
      </c>
      <c r="D1136" s="84" t="s">
        <v>4047</v>
      </c>
      <c r="E1136" s="84" t="s">
        <v>4048</v>
      </c>
      <c r="F1136" s="311" t="s">
        <v>3566</v>
      </c>
      <c r="G1136" s="182" t="s">
        <v>10428</v>
      </c>
      <c r="H1136" s="182" t="s">
        <v>26</v>
      </c>
      <c r="I1136" s="319">
        <v>0.68</v>
      </c>
      <c r="J1136" s="180" t="s">
        <v>3567</v>
      </c>
      <c r="K1136" s="180" t="s">
        <v>3948</v>
      </c>
      <c r="L1136" s="84" t="s">
        <v>3949</v>
      </c>
      <c r="M1136" s="180" t="s">
        <v>3570</v>
      </c>
      <c r="N1136" s="180">
        <v>1</v>
      </c>
      <c r="O1136" s="329">
        <v>627699.4</v>
      </c>
      <c r="P1136" s="329">
        <v>110770.48</v>
      </c>
      <c r="Q1136" s="329">
        <v>184617.46</v>
      </c>
      <c r="R1136" s="314">
        <v>0</v>
      </c>
      <c r="S1136" s="329">
        <v>175386.6</v>
      </c>
      <c r="T1136" s="314">
        <f t="shared" si="23"/>
        <v>1098473.94</v>
      </c>
      <c r="U1136" s="253" t="s">
        <v>1954</v>
      </c>
    </row>
    <row r="1137" spans="1:21" ht="41.4">
      <c r="A1137" s="328">
        <v>48</v>
      </c>
      <c r="B1137" s="311" t="s">
        <v>3563</v>
      </c>
      <c r="C1137" s="311">
        <v>112367</v>
      </c>
      <c r="D1137" s="84" t="s">
        <v>4049</v>
      </c>
      <c r="E1137" s="84" t="s">
        <v>4050</v>
      </c>
      <c r="F1137" s="311" t="s">
        <v>3566</v>
      </c>
      <c r="G1137" s="182" t="s">
        <v>3142</v>
      </c>
      <c r="H1137" s="182" t="s">
        <v>107</v>
      </c>
      <c r="I1137" s="319" t="s">
        <v>4051</v>
      </c>
      <c r="J1137" s="180" t="s">
        <v>3567</v>
      </c>
      <c r="K1137" s="180" t="s">
        <v>3948</v>
      </c>
      <c r="L1137" s="84" t="s">
        <v>4052</v>
      </c>
      <c r="M1137" s="180" t="s">
        <v>3570</v>
      </c>
      <c r="N1137" s="180">
        <v>1</v>
      </c>
      <c r="O1137" s="329">
        <v>651749.85</v>
      </c>
      <c r="P1137" s="329">
        <v>115014.68</v>
      </c>
      <c r="Q1137" s="329">
        <v>86763.51</v>
      </c>
      <c r="R1137" s="314">
        <v>0</v>
      </c>
      <c r="S1137" s="329">
        <v>164787.82999999999</v>
      </c>
      <c r="T1137" s="314">
        <f t="shared" si="23"/>
        <v>1018315.87</v>
      </c>
      <c r="U1137" s="253" t="s">
        <v>1954</v>
      </c>
    </row>
    <row r="1138" spans="1:21" ht="41.4">
      <c r="A1138" s="328">
        <v>49</v>
      </c>
      <c r="B1138" s="311" t="s">
        <v>3563</v>
      </c>
      <c r="C1138" s="311">
        <v>112559</v>
      </c>
      <c r="D1138" s="84" t="s">
        <v>4053</v>
      </c>
      <c r="E1138" s="84" t="s">
        <v>4054</v>
      </c>
      <c r="F1138" s="311" t="s">
        <v>3566</v>
      </c>
      <c r="G1138" s="182" t="s">
        <v>858</v>
      </c>
      <c r="H1138" s="182" t="s">
        <v>42</v>
      </c>
      <c r="I1138" s="319">
        <v>0.68430000000000002</v>
      </c>
      <c r="J1138" s="180" t="s">
        <v>3567</v>
      </c>
      <c r="K1138" s="180" t="s">
        <v>3948</v>
      </c>
      <c r="L1138" s="84" t="s">
        <v>3949</v>
      </c>
      <c r="M1138" s="180" t="s">
        <v>3570</v>
      </c>
      <c r="N1138" s="180">
        <v>1</v>
      </c>
      <c r="O1138" s="329">
        <v>349477.27</v>
      </c>
      <c r="P1138" s="329">
        <v>61672.46</v>
      </c>
      <c r="Q1138" s="329">
        <v>99595.27</v>
      </c>
      <c r="R1138" s="314">
        <v>0</v>
      </c>
      <c r="S1138" s="329">
        <v>97838.86</v>
      </c>
      <c r="T1138" s="314">
        <f t="shared" si="23"/>
        <v>608583.8600000001</v>
      </c>
      <c r="U1138" s="253" t="s">
        <v>1954</v>
      </c>
    </row>
    <row r="1139" spans="1:21" ht="41.4">
      <c r="A1139" s="328">
        <v>50</v>
      </c>
      <c r="B1139" s="311" t="s">
        <v>3563</v>
      </c>
      <c r="C1139" s="311">
        <v>112610</v>
      </c>
      <c r="D1139" s="84" t="s">
        <v>4055</v>
      </c>
      <c r="E1139" s="84" t="s">
        <v>4056</v>
      </c>
      <c r="F1139" s="311" t="s">
        <v>3566</v>
      </c>
      <c r="G1139" s="182" t="s">
        <v>185</v>
      </c>
      <c r="H1139" s="182" t="s">
        <v>191</v>
      </c>
      <c r="I1139" s="319" t="s">
        <v>3684</v>
      </c>
      <c r="J1139" s="180" t="s">
        <v>3567</v>
      </c>
      <c r="K1139" s="180" t="s">
        <v>3948</v>
      </c>
      <c r="L1139" s="84" t="s">
        <v>3949</v>
      </c>
      <c r="M1139" s="180" t="s">
        <v>3570</v>
      </c>
      <c r="N1139" s="180">
        <v>1</v>
      </c>
      <c r="O1139" s="329">
        <v>516836.52</v>
      </c>
      <c r="P1139" s="329">
        <v>91206.44</v>
      </c>
      <c r="Q1139" s="329">
        <v>67560.33</v>
      </c>
      <c r="R1139" s="314">
        <v>0</v>
      </c>
      <c r="S1139" s="329">
        <v>1009.88</v>
      </c>
      <c r="T1139" s="314">
        <f t="shared" si="23"/>
        <v>676613.16999999993</v>
      </c>
      <c r="U1139" s="317" t="s">
        <v>968</v>
      </c>
    </row>
    <row r="1140" spans="1:21" ht="41.4">
      <c r="A1140" s="328">
        <v>51</v>
      </c>
      <c r="B1140" s="311" t="s">
        <v>3563</v>
      </c>
      <c r="C1140" s="311">
        <v>112735</v>
      </c>
      <c r="D1140" s="84" t="s">
        <v>4057</v>
      </c>
      <c r="E1140" s="84" t="s">
        <v>4058</v>
      </c>
      <c r="F1140" s="311" t="s">
        <v>3566</v>
      </c>
      <c r="G1140" s="182" t="s">
        <v>871</v>
      </c>
      <c r="H1140" s="182" t="s">
        <v>42</v>
      </c>
      <c r="I1140" s="319">
        <v>0.76500000000000001</v>
      </c>
      <c r="J1140" s="180" t="s">
        <v>3567</v>
      </c>
      <c r="K1140" s="180" t="s">
        <v>3948</v>
      </c>
      <c r="L1140" s="84" t="s">
        <v>3949</v>
      </c>
      <c r="M1140" s="180" t="s">
        <v>3570</v>
      </c>
      <c r="N1140" s="180">
        <v>1</v>
      </c>
      <c r="O1140" s="329">
        <v>618862.88</v>
      </c>
      <c r="P1140" s="329">
        <v>109211.1</v>
      </c>
      <c r="Q1140" s="329">
        <v>80897.11</v>
      </c>
      <c r="R1140" s="314">
        <v>0</v>
      </c>
      <c r="S1140" s="329">
        <v>1015.63</v>
      </c>
      <c r="T1140" s="314">
        <f t="shared" si="23"/>
        <v>809986.72</v>
      </c>
      <c r="U1140" s="253" t="s">
        <v>1954</v>
      </c>
    </row>
    <row r="1141" spans="1:21" ht="41.4">
      <c r="A1141" s="328">
        <v>52</v>
      </c>
      <c r="B1141" s="311" t="s">
        <v>3563</v>
      </c>
      <c r="C1141" s="311">
        <v>113087</v>
      </c>
      <c r="D1141" s="84" t="s">
        <v>4059</v>
      </c>
      <c r="E1141" s="84" t="s">
        <v>4060</v>
      </c>
      <c r="F1141" s="311" t="s">
        <v>3566</v>
      </c>
      <c r="G1141" s="182" t="s">
        <v>6698</v>
      </c>
      <c r="H1141" s="182" t="s">
        <v>107</v>
      </c>
      <c r="I1141" s="319">
        <v>0.68</v>
      </c>
      <c r="J1141" s="180" t="s">
        <v>3567</v>
      </c>
      <c r="K1141" s="180" t="s">
        <v>3948</v>
      </c>
      <c r="L1141" s="84" t="s">
        <v>3954</v>
      </c>
      <c r="M1141" s="180" t="s">
        <v>3570</v>
      </c>
      <c r="N1141" s="180">
        <v>1</v>
      </c>
      <c r="O1141" s="329">
        <v>596696.51</v>
      </c>
      <c r="P1141" s="329">
        <v>105299.38</v>
      </c>
      <c r="Q1141" s="329">
        <v>175498.97</v>
      </c>
      <c r="R1141" s="314">
        <v>0</v>
      </c>
      <c r="S1141" s="329">
        <v>169578.83</v>
      </c>
      <c r="T1141" s="314">
        <f t="shared" si="23"/>
        <v>1047073.69</v>
      </c>
      <c r="U1141" s="253" t="s">
        <v>1954</v>
      </c>
    </row>
    <row r="1142" spans="1:21" ht="41.4">
      <c r="A1142" s="328">
        <v>53</v>
      </c>
      <c r="B1142" s="311" t="s">
        <v>3563</v>
      </c>
      <c r="C1142" s="311">
        <v>113255</v>
      </c>
      <c r="D1142" s="84" t="s">
        <v>4061</v>
      </c>
      <c r="E1142" s="84" t="s">
        <v>4062</v>
      </c>
      <c r="F1142" s="311" t="s">
        <v>3566</v>
      </c>
      <c r="G1142" s="182" t="s">
        <v>29</v>
      </c>
      <c r="H1142" s="182" t="s">
        <v>170</v>
      </c>
      <c r="I1142" s="319">
        <v>0.68</v>
      </c>
      <c r="J1142" s="180" t="s">
        <v>3567</v>
      </c>
      <c r="K1142" s="180" t="s">
        <v>3948</v>
      </c>
      <c r="L1142" s="84" t="s">
        <v>3973</v>
      </c>
      <c r="M1142" s="180" t="s">
        <v>3570</v>
      </c>
      <c r="N1142" s="180">
        <v>1</v>
      </c>
      <c r="O1142" s="329">
        <v>307127.84000000003</v>
      </c>
      <c r="P1142" s="329">
        <v>54199.03</v>
      </c>
      <c r="Q1142" s="329">
        <v>90331.839999999997</v>
      </c>
      <c r="R1142" s="314">
        <v>0</v>
      </c>
      <c r="S1142" s="329">
        <v>89584.16</v>
      </c>
      <c r="T1142" s="314">
        <f t="shared" si="23"/>
        <v>541242.87</v>
      </c>
      <c r="U1142" s="253" t="s">
        <v>1954</v>
      </c>
    </row>
    <row r="1143" spans="1:21" ht="41.4">
      <c r="A1143" s="328">
        <v>54</v>
      </c>
      <c r="B1143" s="311" t="s">
        <v>3563</v>
      </c>
      <c r="C1143" s="311">
        <v>113366</v>
      </c>
      <c r="D1143" s="325" t="s">
        <v>4063</v>
      </c>
      <c r="E1143" s="325" t="s">
        <v>4064</v>
      </c>
      <c r="F1143" s="311" t="s">
        <v>3566</v>
      </c>
      <c r="G1143" s="182" t="s">
        <v>1049</v>
      </c>
      <c r="H1143" s="182" t="s">
        <v>170</v>
      </c>
      <c r="I1143" s="319">
        <v>0.68</v>
      </c>
      <c r="J1143" s="180" t="s">
        <v>3567</v>
      </c>
      <c r="K1143" s="180" t="s">
        <v>3948</v>
      </c>
      <c r="L1143" s="84" t="s">
        <v>3949</v>
      </c>
      <c r="M1143" s="180" t="s">
        <v>3570</v>
      </c>
      <c r="N1143" s="180">
        <v>1</v>
      </c>
      <c r="O1143" s="329">
        <v>711833.73</v>
      </c>
      <c r="P1143" s="329">
        <v>125617.72</v>
      </c>
      <c r="Q1143" s="329">
        <v>209363</v>
      </c>
      <c r="R1143" s="314">
        <v>0</v>
      </c>
      <c r="S1143" s="329">
        <v>192434.74</v>
      </c>
      <c r="T1143" s="314">
        <f t="shared" si="23"/>
        <v>1239249.19</v>
      </c>
      <c r="U1143" s="253" t="s">
        <v>1954</v>
      </c>
    </row>
    <row r="1144" spans="1:21" ht="41.4">
      <c r="A1144" s="328">
        <v>55</v>
      </c>
      <c r="B1144" s="311" t="s">
        <v>3563</v>
      </c>
      <c r="C1144" s="84">
        <v>113645</v>
      </c>
      <c r="D1144" s="325" t="s">
        <v>4065</v>
      </c>
      <c r="E1144" s="325" t="s">
        <v>4066</v>
      </c>
      <c r="F1144" s="311" t="s">
        <v>3566</v>
      </c>
      <c r="G1144" s="182" t="s">
        <v>10432</v>
      </c>
      <c r="H1144" s="182" t="s">
        <v>707</v>
      </c>
      <c r="I1144" s="319">
        <v>0.68</v>
      </c>
      <c r="J1144" s="180" t="s">
        <v>3567</v>
      </c>
      <c r="K1144" s="180" t="s">
        <v>3948</v>
      </c>
      <c r="L1144" s="84" t="s">
        <v>3994</v>
      </c>
      <c r="M1144" s="180" t="s">
        <v>3570</v>
      </c>
      <c r="N1144" s="180">
        <v>1</v>
      </c>
      <c r="O1144" s="329">
        <v>661355.92000000004</v>
      </c>
      <c r="P1144" s="329">
        <v>116709.87</v>
      </c>
      <c r="Q1144" s="329">
        <v>194516.45</v>
      </c>
      <c r="R1144" s="314">
        <v>0</v>
      </c>
      <c r="S1144" s="329">
        <v>46036.34</v>
      </c>
      <c r="T1144" s="314">
        <f t="shared" si="23"/>
        <v>1018618.58</v>
      </c>
      <c r="U1144" s="253" t="s">
        <v>1954</v>
      </c>
    </row>
    <row r="1145" spans="1:21" ht="41.4">
      <c r="A1145" s="328">
        <v>56</v>
      </c>
      <c r="B1145" s="311" t="s">
        <v>3778</v>
      </c>
      <c r="C1145" s="311">
        <v>110148</v>
      </c>
      <c r="D1145" s="325" t="s">
        <v>4067</v>
      </c>
      <c r="E1145" s="325" t="s">
        <v>4068</v>
      </c>
      <c r="F1145" s="311" t="s">
        <v>3566</v>
      </c>
      <c r="G1145" s="182" t="s">
        <v>4639</v>
      </c>
      <c r="H1145" s="182" t="s">
        <v>861</v>
      </c>
      <c r="I1145" s="319">
        <v>0.61860000000000004</v>
      </c>
      <c r="J1145" s="180" t="s">
        <v>3567</v>
      </c>
      <c r="K1145" s="180" t="s">
        <v>3948</v>
      </c>
      <c r="L1145" s="84" t="s">
        <v>3973</v>
      </c>
      <c r="M1145" s="180" t="s">
        <v>3570</v>
      </c>
      <c r="N1145" s="180">
        <v>1</v>
      </c>
      <c r="O1145" s="329">
        <v>3584948.13</v>
      </c>
      <c r="P1145" s="329">
        <v>632637.9</v>
      </c>
      <c r="Q1145" s="329">
        <v>1577137.99</v>
      </c>
      <c r="R1145" s="314">
        <v>0</v>
      </c>
      <c r="S1145" s="329">
        <v>1103959.29</v>
      </c>
      <c r="T1145" s="314">
        <f t="shared" si="23"/>
        <v>6898683.3100000005</v>
      </c>
      <c r="U1145" s="253" t="s">
        <v>1954</v>
      </c>
    </row>
    <row r="1146" spans="1:21" ht="41.4">
      <c r="A1146" s="328">
        <v>57</v>
      </c>
      <c r="B1146" s="311" t="s">
        <v>3778</v>
      </c>
      <c r="C1146" s="325">
        <v>110743</v>
      </c>
      <c r="D1146" s="325" t="s">
        <v>4069</v>
      </c>
      <c r="E1146" s="325" t="s">
        <v>4070</v>
      </c>
      <c r="F1146" s="311" t="s">
        <v>3566</v>
      </c>
      <c r="G1146" s="182" t="s">
        <v>1627</v>
      </c>
      <c r="H1146" s="182" t="s">
        <v>976</v>
      </c>
      <c r="I1146" s="319">
        <v>0.52900000000000003</v>
      </c>
      <c r="J1146" s="180" t="s">
        <v>3567</v>
      </c>
      <c r="K1146" s="180" t="s">
        <v>3948</v>
      </c>
      <c r="L1146" s="325" t="s">
        <v>3949</v>
      </c>
      <c r="M1146" s="180" t="s">
        <v>3570</v>
      </c>
      <c r="N1146" s="180">
        <v>1</v>
      </c>
      <c r="O1146" s="329">
        <v>3839139.4</v>
      </c>
      <c r="P1146" s="329">
        <v>677495.19</v>
      </c>
      <c r="Q1146" s="329">
        <v>2740762.7</v>
      </c>
      <c r="R1146" s="314">
        <v>0</v>
      </c>
      <c r="S1146" s="329">
        <v>2561529.5099999998</v>
      </c>
      <c r="T1146" s="314">
        <f t="shared" si="23"/>
        <v>9818926.8000000007</v>
      </c>
      <c r="U1146" s="253" t="s">
        <v>1954</v>
      </c>
    </row>
    <row r="1147" spans="1:21" ht="41.4">
      <c r="A1147" s="328">
        <v>58</v>
      </c>
      <c r="B1147" s="311" t="s">
        <v>3778</v>
      </c>
      <c r="C1147" s="325">
        <v>110848</v>
      </c>
      <c r="D1147" s="325" t="s">
        <v>4071</v>
      </c>
      <c r="E1147" s="325" t="s">
        <v>4072</v>
      </c>
      <c r="F1147" s="311" t="s">
        <v>3566</v>
      </c>
      <c r="G1147" s="182" t="s">
        <v>1518</v>
      </c>
      <c r="H1147" s="182" t="s">
        <v>150</v>
      </c>
      <c r="I1147" s="319">
        <v>0.52100000000000002</v>
      </c>
      <c r="J1147" s="180" t="s">
        <v>3567</v>
      </c>
      <c r="K1147" s="180" t="s">
        <v>3948</v>
      </c>
      <c r="L1147" s="325" t="s">
        <v>4073</v>
      </c>
      <c r="M1147" s="180" t="s">
        <v>3570</v>
      </c>
      <c r="N1147" s="180">
        <v>1</v>
      </c>
      <c r="O1147" s="329">
        <v>3839120.72</v>
      </c>
      <c r="P1147" s="329">
        <v>677491.89</v>
      </c>
      <c r="Q1147" s="329">
        <v>2852344.1</v>
      </c>
      <c r="R1147" s="314">
        <v>0</v>
      </c>
      <c r="S1147" s="329">
        <v>1804701.77</v>
      </c>
      <c r="T1147" s="314">
        <f t="shared" si="23"/>
        <v>9173658.4800000004</v>
      </c>
      <c r="U1147" s="253" t="s">
        <v>1954</v>
      </c>
    </row>
    <row r="1148" spans="1:21" ht="41.4">
      <c r="A1148" s="328">
        <v>59</v>
      </c>
      <c r="B1148" s="311" t="s">
        <v>3778</v>
      </c>
      <c r="C1148" s="311">
        <v>111653</v>
      </c>
      <c r="D1148" s="325" t="s">
        <v>4074</v>
      </c>
      <c r="E1148" s="325" t="s">
        <v>4075</v>
      </c>
      <c r="F1148" s="311" t="s">
        <v>3566</v>
      </c>
      <c r="G1148" s="182" t="s">
        <v>4639</v>
      </c>
      <c r="H1148" s="182" t="s">
        <v>165</v>
      </c>
      <c r="I1148" s="319">
        <v>0.53739999999999999</v>
      </c>
      <c r="J1148" s="180" t="s">
        <v>3567</v>
      </c>
      <c r="K1148" s="180" t="s">
        <v>3948</v>
      </c>
      <c r="L1148" s="325" t="s">
        <v>3957</v>
      </c>
      <c r="M1148" s="180" t="s">
        <v>3570</v>
      </c>
      <c r="N1148" s="180">
        <v>1</v>
      </c>
      <c r="O1148" s="329">
        <v>3835789.77</v>
      </c>
      <c r="P1148" s="329">
        <v>676904.08</v>
      </c>
      <c r="Q1148" s="329">
        <v>2625443.2999999998</v>
      </c>
      <c r="R1148" s="314">
        <v>0</v>
      </c>
      <c r="S1148" s="329">
        <v>8705980.8100000005</v>
      </c>
      <c r="T1148" s="314">
        <f t="shared" si="23"/>
        <v>15844117.960000001</v>
      </c>
      <c r="U1148" s="253" t="s">
        <v>1954</v>
      </c>
    </row>
    <row r="1149" spans="1:21" ht="41.4">
      <c r="A1149" s="328">
        <v>60</v>
      </c>
      <c r="B1149" s="311" t="s">
        <v>3778</v>
      </c>
      <c r="C1149" s="311">
        <v>111835</v>
      </c>
      <c r="D1149" s="325" t="s">
        <v>4076</v>
      </c>
      <c r="E1149" s="325" t="s">
        <v>4077</v>
      </c>
      <c r="F1149" s="311" t="s">
        <v>3566</v>
      </c>
      <c r="G1149" s="182" t="s">
        <v>990</v>
      </c>
      <c r="H1149" s="182" t="s">
        <v>708</v>
      </c>
      <c r="I1149" s="319">
        <v>0.60619999999999996</v>
      </c>
      <c r="J1149" s="180" t="s">
        <v>3567</v>
      </c>
      <c r="K1149" s="180" t="s">
        <v>3948</v>
      </c>
      <c r="L1149" s="325" t="s">
        <v>3957</v>
      </c>
      <c r="M1149" s="180" t="s">
        <v>3570</v>
      </c>
      <c r="N1149" s="180">
        <v>1</v>
      </c>
      <c r="O1149" s="329">
        <v>2339124.21</v>
      </c>
      <c r="P1149" s="329">
        <v>412786.63</v>
      </c>
      <c r="Q1149" s="329">
        <v>1106510.31</v>
      </c>
      <c r="R1149" s="314">
        <v>0</v>
      </c>
      <c r="S1149" s="329">
        <v>733100.02</v>
      </c>
      <c r="T1149" s="314">
        <f t="shared" si="23"/>
        <v>4591521.17</v>
      </c>
      <c r="U1149" s="253" t="s">
        <v>1954</v>
      </c>
    </row>
    <row r="1150" spans="1:21" ht="41.4">
      <c r="A1150" s="328">
        <v>61</v>
      </c>
      <c r="B1150" s="311" t="s">
        <v>3778</v>
      </c>
      <c r="C1150" s="311">
        <v>112323</v>
      </c>
      <c r="D1150" s="84" t="s">
        <v>4078</v>
      </c>
      <c r="E1150" s="84" t="s">
        <v>4079</v>
      </c>
      <c r="F1150" s="311" t="s">
        <v>3566</v>
      </c>
      <c r="G1150" s="182" t="s">
        <v>10430</v>
      </c>
      <c r="H1150" s="182" t="s">
        <v>706</v>
      </c>
      <c r="I1150" s="319">
        <v>0.61160000000000003</v>
      </c>
      <c r="J1150" s="180" t="s">
        <v>3567</v>
      </c>
      <c r="K1150" s="180" t="s">
        <v>3948</v>
      </c>
      <c r="L1150" s="84" t="s">
        <v>3949</v>
      </c>
      <c r="M1150" s="180" t="s">
        <v>3570</v>
      </c>
      <c r="N1150" s="180">
        <v>1</v>
      </c>
      <c r="O1150" s="329">
        <v>2922365.81</v>
      </c>
      <c r="P1150" s="329">
        <v>515711.61</v>
      </c>
      <c r="Q1150" s="329">
        <v>1340456.94</v>
      </c>
      <c r="R1150" s="314">
        <v>0</v>
      </c>
      <c r="S1150" s="329">
        <v>910597.09</v>
      </c>
      <c r="T1150" s="314">
        <f t="shared" si="23"/>
        <v>5689131.4499999993</v>
      </c>
      <c r="U1150" s="253" t="s">
        <v>1954</v>
      </c>
    </row>
    <row r="1151" spans="1:21" ht="41.4">
      <c r="A1151" s="328">
        <v>62</v>
      </c>
      <c r="B1151" s="311" t="s">
        <v>3778</v>
      </c>
      <c r="C1151" s="311">
        <v>113118</v>
      </c>
      <c r="D1151" s="84" t="s">
        <v>4080</v>
      </c>
      <c r="E1151" s="84" t="s">
        <v>4081</v>
      </c>
      <c r="F1151" s="311" t="s">
        <v>3566</v>
      </c>
      <c r="G1151" s="182" t="s">
        <v>990</v>
      </c>
      <c r="H1151" s="182" t="s">
        <v>709</v>
      </c>
      <c r="I1151" s="319">
        <v>0.61309999999999998</v>
      </c>
      <c r="J1151" s="180" t="s">
        <v>3567</v>
      </c>
      <c r="K1151" s="180" t="s">
        <v>3948</v>
      </c>
      <c r="L1151" s="84" t="s">
        <v>3949</v>
      </c>
      <c r="M1151" s="180" t="s">
        <v>3570</v>
      </c>
      <c r="N1151" s="180">
        <v>1</v>
      </c>
      <c r="O1151" s="329">
        <v>3839368.84</v>
      </c>
      <c r="P1151" s="329">
        <v>677535.68</v>
      </c>
      <c r="Q1151" s="329">
        <v>1745285.67</v>
      </c>
      <c r="R1151" s="314">
        <v>0</v>
      </c>
      <c r="S1151" s="329">
        <v>1800070.77</v>
      </c>
      <c r="T1151" s="314">
        <f t="shared" si="23"/>
        <v>8062260.959999999</v>
      </c>
      <c r="U1151" s="253" t="s">
        <v>1954</v>
      </c>
    </row>
    <row r="1152" spans="1:21" ht="41.4">
      <c r="A1152" s="328">
        <v>63</v>
      </c>
      <c r="B1152" s="311" t="s">
        <v>3778</v>
      </c>
      <c r="C1152" s="311">
        <v>113187</v>
      </c>
      <c r="D1152" s="84" t="s">
        <v>4082</v>
      </c>
      <c r="E1152" s="84" t="s">
        <v>4083</v>
      </c>
      <c r="F1152" s="311" t="s">
        <v>3566</v>
      </c>
      <c r="G1152" s="182" t="s">
        <v>1604</v>
      </c>
      <c r="H1152" s="182" t="s">
        <v>57</v>
      </c>
      <c r="I1152" s="319">
        <v>0.51649999999999996</v>
      </c>
      <c r="J1152" s="180" t="s">
        <v>3567</v>
      </c>
      <c r="K1152" s="180" t="s">
        <v>3948</v>
      </c>
      <c r="L1152" s="84" t="s">
        <v>3957</v>
      </c>
      <c r="M1152" s="180" t="s">
        <v>3570</v>
      </c>
      <c r="N1152" s="180">
        <v>1</v>
      </c>
      <c r="O1152" s="329">
        <v>3836945.64</v>
      </c>
      <c r="P1152" s="329">
        <v>677108.05</v>
      </c>
      <c r="Q1152" s="329">
        <v>2914337.45</v>
      </c>
      <c r="R1152" s="314">
        <v>0</v>
      </c>
      <c r="S1152" s="329">
        <v>5316371.3600000003</v>
      </c>
      <c r="T1152" s="314">
        <f t="shared" si="23"/>
        <v>12744762.5</v>
      </c>
      <c r="U1152" s="253" t="s">
        <v>1954</v>
      </c>
    </row>
    <row r="1153" spans="1:21" ht="41.4">
      <c r="A1153" s="328">
        <v>64</v>
      </c>
      <c r="B1153" s="311" t="s">
        <v>3778</v>
      </c>
      <c r="C1153" s="311">
        <v>113438</v>
      </c>
      <c r="D1153" s="84" t="s">
        <v>4084</v>
      </c>
      <c r="E1153" s="84" t="s">
        <v>4085</v>
      </c>
      <c r="F1153" s="311" t="s">
        <v>3566</v>
      </c>
      <c r="G1153" s="182" t="s">
        <v>1604</v>
      </c>
      <c r="H1153" s="182" t="s">
        <v>295</v>
      </c>
      <c r="I1153" s="319">
        <v>0.60919999999999996</v>
      </c>
      <c r="J1153" s="180" t="s">
        <v>3567</v>
      </c>
      <c r="K1153" s="180" t="s">
        <v>3948</v>
      </c>
      <c r="L1153" s="84" t="s">
        <v>3949</v>
      </c>
      <c r="M1153" s="180" t="s">
        <v>3570</v>
      </c>
      <c r="N1153" s="180">
        <v>1</v>
      </c>
      <c r="O1153" s="329">
        <v>2961823.42</v>
      </c>
      <c r="P1153" s="329">
        <v>522674.72</v>
      </c>
      <c r="Q1153" s="329">
        <v>1377585.11</v>
      </c>
      <c r="R1153" s="314">
        <v>0</v>
      </c>
      <c r="S1153" s="329">
        <v>934611.01</v>
      </c>
      <c r="T1153" s="314">
        <f t="shared" si="23"/>
        <v>5796694.2599999998</v>
      </c>
      <c r="U1153" s="253" t="s">
        <v>1954</v>
      </c>
    </row>
    <row r="1154" spans="1:21" ht="41.4">
      <c r="A1154" s="328">
        <v>65</v>
      </c>
      <c r="B1154" s="311" t="s">
        <v>3778</v>
      </c>
      <c r="C1154" s="311">
        <v>114034</v>
      </c>
      <c r="D1154" s="84" t="s">
        <v>4086</v>
      </c>
      <c r="E1154" s="84" t="s">
        <v>4087</v>
      </c>
      <c r="F1154" s="311" t="s">
        <v>3566</v>
      </c>
      <c r="G1154" s="182" t="s">
        <v>1508</v>
      </c>
      <c r="H1154" s="182" t="s">
        <v>573</v>
      </c>
      <c r="I1154" s="319">
        <v>0.52649999999999997</v>
      </c>
      <c r="J1154" s="180" t="s">
        <v>3567</v>
      </c>
      <c r="K1154" s="180" t="s">
        <v>3948</v>
      </c>
      <c r="L1154" s="84" t="s">
        <v>3957</v>
      </c>
      <c r="M1154" s="180" t="s">
        <v>3570</v>
      </c>
      <c r="N1154" s="180">
        <v>1</v>
      </c>
      <c r="O1154" s="329">
        <v>3837611.9</v>
      </c>
      <c r="P1154" s="329">
        <v>677225.63</v>
      </c>
      <c r="Q1154" s="329">
        <v>2773475.93</v>
      </c>
      <c r="R1154" s="314">
        <v>0</v>
      </c>
      <c r="S1154" s="329">
        <v>1500031</v>
      </c>
      <c r="T1154" s="314">
        <f t="shared" ref="T1154:T1169" si="24">O1154+P1154+Q1154+S1154</f>
        <v>8788344.4600000009</v>
      </c>
      <c r="U1154" s="253" t="s">
        <v>1954</v>
      </c>
    </row>
    <row r="1155" spans="1:21" ht="41.4">
      <c r="A1155" s="328">
        <v>66</v>
      </c>
      <c r="B1155" s="311" t="s">
        <v>3778</v>
      </c>
      <c r="C1155" s="311">
        <v>115055</v>
      </c>
      <c r="D1155" s="84" t="s">
        <v>4088</v>
      </c>
      <c r="E1155" s="84" t="s">
        <v>4089</v>
      </c>
      <c r="F1155" s="311" t="s">
        <v>3566</v>
      </c>
      <c r="G1155" s="182" t="s">
        <v>2085</v>
      </c>
      <c r="H1155" s="182" t="s">
        <v>295</v>
      </c>
      <c r="I1155" s="319">
        <v>0.52829999999999999</v>
      </c>
      <c r="J1155" s="180" t="s">
        <v>3567</v>
      </c>
      <c r="K1155" s="180" t="s">
        <v>3948</v>
      </c>
      <c r="L1155" s="84" t="s">
        <v>4090</v>
      </c>
      <c r="M1155" s="180" t="s">
        <v>3570</v>
      </c>
      <c r="N1155" s="180">
        <v>1</v>
      </c>
      <c r="O1155" s="329">
        <v>861398.52</v>
      </c>
      <c r="P1155" s="329">
        <v>152011.5</v>
      </c>
      <c r="Q1155" s="329">
        <v>617116.03</v>
      </c>
      <c r="R1155" s="314">
        <v>0</v>
      </c>
      <c r="S1155" s="329">
        <v>339365.02</v>
      </c>
      <c r="T1155" s="314">
        <f t="shared" si="24"/>
        <v>1969891.07</v>
      </c>
      <c r="U1155" s="253" t="s">
        <v>1954</v>
      </c>
    </row>
    <row r="1156" spans="1:21" ht="41.4">
      <c r="A1156" s="328">
        <v>67</v>
      </c>
      <c r="B1156" s="311" t="s">
        <v>3778</v>
      </c>
      <c r="C1156" s="311">
        <v>115078</v>
      </c>
      <c r="D1156" s="84" t="s">
        <v>4091</v>
      </c>
      <c r="E1156" s="84" t="s">
        <v>4092</v>
      </c>
      <c r="F1156" s="311" t="s">
        <v>3566</v>
      </c>
      <c r="G1156" s="182" t="s">
        <v>10361</v>
      </c>
      <c r="H1156" s="182" t="s">
        <v>298</v>
      </c>
      <c r="I1156" s="319">
        <v>0.59499999999999997</v>
      </c>
      <c r="J1156" s="180" t="s">
        <v>3567</v>
      </c>
      <c r="K1156" s="180" t="s">
        <v>3948</v>
      </c>
      <c r="L1156" s="84" t="s">
        <v>4093</v>
      </c>
      <c r="M1156" s="180" t="s">
        <v>3570</v>
      </c>
      <c r="N1156" s="180">
        <v>1</v>
      </c>
      <c r="O1156" s="329">
        <v>3823490.03</v>
      </c>
      <c r="P1156" s="329">
        <v>674733.52</v>
      </c>
      <c r="Q1156" s="329">
        <v>1927810.14</v>
      </c>
      <c r="R1156" s="314">
        <v>0</v>
      </c>
      <c r="S1156" s="329">
        <v>1585521.56</v>
      </c>
      <c r="T1156" s="314">
        <f t="shared" si="24"/>
        <v>8011555.25</v>
      </c>
      <c r="U1156" s="253" t="s">
        <v>1954</v>
      </c>
    </row>
    <row r="1157" spans="1:21" ht="41.4">
      <c r="A1157" s="328">
        <v>68</v>
      </c>
      <c r="B1157" s="311" t="s">
        <v>3778</v>
      </c>
      <c r="C1157" s="311">
        <v>115166</v>
      </c>
      <c r="D1157" s="84" t="s">
        <v>4094</v>
      </c>
      <c r="E1157" s="84" t="s">
        <v>4095</v>
      </c>
      <c r="F1157" s="311" t="s">
        <v>3566</v>
      </c>
      <c r="G1157" s="182" t="s">
        <v>4683</v>
      </c>
      <c r="H1157" s="182" t="s">
        <v>223</v>
      </c>
      <c r="I1157" s="319">
        <v>0.61309999999999998</v>
      </c>
      <c r="J1157" s="180" t="s">
        <v>3567</v>
      </c>
      <c r="K1157" s="180" t="s">
        <v>3948</v>
      </c>
      <c r="L1157" s="84" t="s">
        <v>4096</v>
      </c>
      <c r="M1157" s="180" t="s">
        <v>3570</v>
      </c>
      <c r="N1157" s="180">
        <v>1</v>
      </c>
      <c r="O1157" s="329">
        <v>1074709.2</v>
      </c>
      <c r="P1157" s="329">
        <v>189654.56</v>
      </c>
      <c r="Q1157" s="329">
        <v>488533.81</v>
      </c>
      <c r="R1157" s="314">
        <v>0</v>
      </c>
      <c r="S1157" s="329">
        <v>333283.78000000003</v>
      </c>
      <c r="T1157" s="314">
        <f t="shared" si="24"/>
        <v>2086181.35</v>
      </c>
      <c r="U1157" s="253" t="s">
        <v>1954</v>
      </c>
    </row>
    <row r="1158" spans="1:21" ht="41.4">
      <c r="A1158" s="328">
        <v>69</v>
      </c>
      <c r="B1158" s="311" t="s">
        <v>3778</v>
      </c>
      <c r="C1158" s="311">
        <v>115381</v>
      </c>
      <c r="D1158" s="84" t="s">
        <v>4097</v>
      </c>
      <c r="E1158" s="84" t="s">
        <v>4032</v>
      </c>
      <c r="F1158" s="311" t="s">
        <v>3566</v>
      </c>
      <c r="G1158" s="182" t="s">
        <v>10368</v>
      </c>
      <c r="H1158" s="182" t="s">
        <v>978</v>
      </c>
      <c r="I1158" s="319">
        <v>0.59499999999999997</v>
      </c>
      <c r="J1158" s="180" t="s">
        <v>3567</v>
      </c>
      <c r="K1158" s="180" t="s">
        <v>3948</v>
      </c>
      <c r="L1158" s="84" t="s">
        <v>4093</v>
      </c>
      <c r="M1158" s="180" t="s">
        <v>3570</v>
      </c>
      <c r="N1158" s="180">
        <v>1</v>
      </c>
      <c r="O1158" s="329">
        <v>2347668.1800000002</v>
      </c>
      <c r="P1158" s="329">
        <v>414294.38</v>
      </c>
      <c r="Q1158" s="329">
        <v>1183698.24</v>
      </c>
      <c r="R1158" s="314">
        <v>0</v>
      </c>
      <c r="S1158" s="329">
        <v>951036.05</v>
      </c>
      <c r="T1158" s="314">
        <f t="shared" si="24"/>
        <v>4896696.8499999996</v>
      </c>
      <c r="U1158" s="253" t="s">
        <v>1954</v>
      </c>
    </row>
    <row r="1159" spans="1:21" ht="41.4">
      <c r="A1159" s="328">
        <v>70</v>
      </c>
      <c r="B1159" s="311" t="s">
        <v>3831</v>
      </c>
      <c r="C1159" s="311">
        <v>118389</v>
      </c>
      <c r="D1159" s="84" t="s">
        <v>4098</v>
      </c>
      <c r="E1159" s="84" t="s">
        <v>4099</v>
      </c>
      <c r="F1159" s="311" t="s">
        <v>4100</v>
      </c>
      <c r="G1159" s="182" t="s">
        <v>1069</v>
      </c>
      <c r="H1159" s="182" t="s">
        <v>357</v>
      </c>
      <c r="I1159" s="319">
        <v>0.85</v>
      </c>
      <c r="J1159" s="180" t="s">
        <v>3567</v>
      </c>
      <c r="K1159" s="180" t="s">
        <v>3948</v>
      </c>
      <c r="L1159" s="84" t="s">
        <v>4005</v>
      </c>
      <c r="M1159" s="180" t="s">
        <v>3570</v>
      </c>
      <c r="N1159" s="180">
        <v>13</v>
      </c>
      <c r="O1159" s="329">
        <v>4651614.26</v>
      </c>
      <c r="P1159" s="329">
        <v>711423.36</v>
      </c>
      <c r="Q1159" s="329">
        <v>109449.75</v>
      </c>
      <c r="R1159" s="314">
        <v>0</v>
      </c>
      <c r="S1159" s="329">
        <v>2428898.37</v>
      </c>
      <c r="T1159" s="314">
        <f t="shared" si="24"/>
        <v>7901385.7400000002</v>
      </c>
      <c r="U1159" s="253" t="s">
        <v>1954</v>
      </c>
    </row>
    <row r="1160" spans="1:21" ht="55.2">
      <c r="A1160" s="328">
        <v>71</v>
      </c>
      <c r="B1160" s="311" t="s">
        <v>3844</v>
      </c>
      <c r="C1160" s="311">
        <v>116409</v>
      </c>
      <c r="D1160" s="84" t="s">
        <v>4101</v>
      </c>
      <c r="E1160" s="84" t="s">
        <v>4102</v>
      </c>
      <c r="F1160" s="180" t="s">
        <v>3847</v>
      </c>
      <c r="G1160" s="182" t="s">
        <v>56</v>
      </c>
      <c r="H1160" s="182" t="s">
        <v>10448</v>
      </c>
      <c r="I1160" s="319">
        <v>0.85</v>
      </c>
      <c r="J1160" s="180" t="s">
        <v>3567</v>
      </c>
      <c r="K1160" s="180" t="s">
        <v>3948</v>
      </c>
      <c r="L1160" s="84" t="s">
        <v>4103</v>
      </c>
      <c r="M1160" s="180" t="s">
        <v>4104</v>
      </c>
      <c r="N1160" s="180">
        <v>94</v>
      </c>
      <c r="O1160" s="329">
        <v>6469186.0800000001</v>
      </c>
      <c r="P1160" s="329">
        <v>988643.85</v>
      </c>
      <c r="Q1160" s="329">
        <v>152977.22</v>
      </c>
      <c r="R1160" s="314">
        <v>0</v>
      </c>
      <c r="S1160" s="329">
        <v>367025.56</v>
      </c>
      <c r="T1160" s="314">
        <f t="shared" si="24"/>
        <v>7977832.709999999</v>
      </c>
      <c r="U1160" s="253" t="s">
        <v>1954</v>
      </c>
    </row>
    <row r="1161" spans="1:21" ht="41.4">
      <c r="A1161" s="328">
        <v>72</v>
      </c>
      <c r="B1161" s="311" t="s">
        <v>3844</v>
      </c>
      <c r="C1161" s="311">
        <v>116457</v>
      </c>
      <c r="D1161" s="84" t="s">
        <v>4105</v>
      </c>
      <c r="E1161" s="84" t="s">
        <v>4106</v>
      </c>
      <c r="F1161" s="180" t="s">
        <v>3847</v>
      </c>
      <c r="G1161" s="182" t="s">
        <v>22</v>
      </c>
      <c r="H1161" s="182" t="s">
        <v>10449</v>
      </c>
      <c r="I1161" s="319">
        <v>0.85</v>
      </c>
      <c r="J1161" s="180" t="s">
        <v>3567</v>
      </c>
      <c r="K1161" s="180" t="s">
        <v>3948</v>
      </c>
      <c r="L1161" s="84" t="s">
        <v>4107</v>
      </c>
      <c r="M1161" s="180" t="s">
        <v>4104</v>
      </c>
      <c r="N1161" s="180">
        <v>94</v>
      </c>
      <c r="O1161" s="329">
        <v>6582396.4900000002</v>
      </c>
      <c r="P1161" s="329">
        <v>1006719.46</v>
      </c>
      <c r="Q1161" s="329">
        <v>154879.92000000001</v>
      </c>
      <c r="R1161" s="314">
        <v>0</v>
      </c>
      <c r="S1161" s="329">
        <v>93215.64</v>
      </c>
      <c r="T1161" s="314">
        <f t="shared" si="24"/>
        <v>7837211.5099999998</v>
      </c>
      <c r="U1161" s="253" t="s">
        <v>1954</v>
      </c>
    </row>
    <row r="1162" spans="1:21" ht="55.2">
      <c r="A1162" s="328">
        <v>73</v>
      </c>
      <c r="B1162" s="311" t="s">
        <v>3844</v>
      </c>
      <c r="C1162" s="311">
        <v>116464</v>
      </c>
      <c r="D1162" s="84" t="s">
        <v>4108</v>
      </c>
      <c r="E1162" s="84" t="s">
        <v>4109</v>
      </c>
      <c r="F1162" s="180" t="s">
        <v>3847</v>
      </c>
      <c r="G1162" s="182" t="s">
        <v>477</v>
      </c>
      <c r="H1162" s="182" t="s">
        <v>10450</v>
      </c>
      <c r="I1162" s="319">
        <v>0.85</v>
      </c>
      <c r="J1162" s="180" t="s">
        <v>3567</v>
      </c>
      <c r="K1162" s="180" t="s">
        <v>3948</v>
      </c>
      <c r="L1162" s="84" t="s">
        <v>4096</v>
      </c>
      <c r="M1162" s="180" t="s">
        <v>3852</v>
      </c>
      <c r="N1162" s="180">
        <v>94</v>
      </c>
      <c r="O1162" s="329">
        <v>16682818.84</v>
      </c>
      <c r="P1162" s="329">
        <v>2551489.9500000002</v>
      </c>
      <c r="Q1162" s="329">
        <v>392536.91</v>
      </c>
      <c r="R1162" s="314">
        <v>0</v>
      </c>
      <c r="S1162" s="329">
        <v>160671.24</v>
      </c>
      <c r="T1162" s="314">
        <f t="shared" si="24"/>
        <v>19787516.939999998</v>
      </c>
      <c r="U1162" s="253" t="s">
        <v>1954</v>
      </c>
    </row>
    <row r="1163" spans="1:21" ht="41.4">
      <c r="A1163" s="328">
        <v>74</v>
      </c>
      <c r="B1163" s="311" t="s">
        <v>3844</v>
      </c>
      <c r="C1163" s="311">
        <v>118025</v>
      </c>
      <c r="D1163" s="84" t="s">
        <v>4110</v>
      </c>
      <c r="E1163" s="84" t="s">
        <v>4111</v>
      </c>
      <c r="F1163" s="180" t="s">
        <v>3847</v>
      </c>
      <c r="G1163" s="182" t="s">
        <v>10250</v>
      </c>
      <c r="H1163" s="182" t="s">
        <v>10451</v>
      </c>
      <c r="I1163" s="319">
        <v>0.85</v>
      </c>
      <c r="J1163" s="180" t="s">
        <v>3567</v>
      </c>
      <c r="K1163" s="180" t="s">
        <v>3948</v>
      </c>
      <c r="L1163" s="84" t="s">
        <v>4112</v>
      </c>
      <c r="M1163" s="180" t="s">
        <v>3857</v>
      </c>
      <c r="N1163" s="180">
        <v>94</v>
      </c>
      <c r="O1163" s="329">
        <v>8427018.9199999999</v>
      </c>
      <c r="P1163" s="329">
        <v>1288838.19</v>
      </c>
      <c r="Q1163" s="329">
        <v>198282.8</v>
      </c>
      <c r="R1163" s="314">
        <v>0</v>
      </c>
      <c r="S1163" s="329">
        <v>0</v>
      </c>
      <c r="T1163" s="314">
        <f t="shared" si="24"/>
        <v>9914139.9100000001</v>
      </c>
      <c r="U1163" s="253" t="s">
        <v>1954</v>
      </c>
    </row>
    <row r="1164" spans="1:21" ht="41.4">
      <c r="A1164" s="328">
        <v>75</v>
      </c>
      <c r="B1164" s="311" t="s">
        <v>3864</v>
      </c>
      <c r="C1164" s="311">
        <v>118257</v>
      </c>
      <c r="D1164" s="180" t="s">
        <v>4113</v>
      </c>
      <c r="E1164" s="180" t="s">
        <v>4099</v>
      </c>
      <c r="F1164" s="180" t="s">
        <v>4114</v>
      </c>
      <c r="G1164" s="182" t="s">
        <v>5265</v>
      </c>
      <c r="H1164" s="182" t="s">
        <v>10452</v>
      </c>
      <c r="I1164" s="319">
        <v>0.85</v>
      </c>
      <c r="J1164" s="180" t="s">
        <v>3567</v>
      </c>
      <c r="K1164" s="180" t="s">
        <v>3948</v>
      </c>
      <c r="L1164" s="180" t="s">
        <v>4005</v>
      </c>
      <c r="M1164" s="180" t="s">
        <v>3852</v>
      </c>
      <c r="N1164" s="180">
        <v>89</v>
      </c>
      <c r="O1164" s="329">
        <v>6638648.4000000004</v>
      </c>
      <c r="P1164" s="329">
        <v>1015322.69</v>
      </c>
      <c r="Q1164" s="329">
        <v>156203.5</v>
      </c>
      <c r="R1164" s="314">
        <v>0</v>
      </c>
      <c r="S1164" s="329">
        <v>9214.17</v>
      </c>
      <c r="T1164" s="314">
        <f t="shared" si="24"/>
        <v>7819388.7599999998</v>
      </c>
      <c r="U1164" s="253" t="s">
        <v>1954</v>
      </c>
    </row>
    <row r="1165" spans="1:21" ht="82.8">
      <c r="A1165" s="328">
        <v>76</v>
      </c>
      <c r="B1165" s="311" t="s">
        <v>3868</v>
      </c>
      <c r="C1165" s="180">
        <v>117822</v>
      </c>
      <c r="D1165" s="336" t="s">
        <v>4115</v>
      </c>
      <c r="E1165" s="336" t="s">
        <v>4116</v>
      </c>
      <c r="F1165" s="180" t="s">
        <v>4117</v>
      </c>
      <c r="G1165" s="182" t="s">
        <v>6543</v>
      </c>
      <c r="H1165" s="182" t="s">
        <v>10453</v>
      </c>
      <c r="I1165" s="319">
        <v>0.85</v>
      </c>
      <c r="J1165" s="180" t="s">
        <v>3567</v>
      </c>
      <c r="K1165" s="180" t="s">
        <v>3948</v>
      </c>
      <c r="L1165" s="336" t="s">
        <v>4118</v>
      </c>
      <c r="M1165" s="180" t="s">
        <v>3852</v>
      </c>
      <c r="N1165" s="180">
        <v>34</v>
      </c>
      <c r="O1165" s="329">
        <v>179511725.28999999</v>
      </c>
      <c r="P1165" s="329">
        <v>27454734.460000001</v>
      </c>
      <c r="Q1165" s="329">
        <v>4223805.3</v>
      </c>
      <c r="R1165" s="314">
        <v>0</v>
      </c>
      <c r="S1165" s="329">
        <v>632123.24</v>
      </c>
      <c r="T1165" s="314">
        <f t="shared" si="24"/>
        <v>211822388.29000002</v>
      </c>
      <c r="U1165" s="253" t="s">
        <v>1954</v>
      </c>
    </row>
    <row r="1166" spans="1:21" ht="41.4">
      <c r="A1166" s="328">
        <v>77</v>
      </c>
      <c r="B1166" s="311" t="s">
        <v>4119</v>
      </c>
      <c r="C1166" s="311">
        <v>119643</v>
      </c>
      <c r="D1166" s="183" t="s">
        <v>4120</v>
      </c>
      <c r="E1166" s="183" t="s">
        <v>4121</v>
      </c>
      <c r="F1166" s="180" t="s">
        <v>4122</v>
      </c>
      <c r="G1166" s="182" t="s">
        <v>10250</v>
      </c>
      <c r="H1166" s="182" t="s">
        <v>357</v>
      </c>
      <c r="I1166" s="319">
        <v>0.85</v>
      </c>
      <c r="J1166" s="180" t="s">
        <v>3567</v>
      </c>
      <c r="K1166" s="180" t="s">
        <v>3948</v>
      </c>
      <c r="L1166" s="84" t="s">
        <v>3954</v>
      </c>
      <c r="M1166" s="180" t="s">
        <v>3852</v>
      </c>
      <c r="N1166" s="180">
        <v>91</v>
      </c>
      <c r="O1166" s="329">
        <v>17453595.27</v>
      </c>
      <c r="P1166" s="329">
        <v>2669373.38</v>
      </c>
      <c r="Q1166" s="329">
        <v>410672.84</v>
      </c>
      <c r="R1166" s="314">
        <v>0</v>
      </c>
      <c r="S1166" s="329">
        <v>895529.74</v>
      </c>
      <c r="T1166" s="314">
        <f t="shared" si="24"/>
        <v>21429171.229999997</v>
      </c>
      <c r="U1166" s="253" t="s">
        <v>1954</v>
      </c>
    </row>
    <row r="1167" spans="1:21" ht="41.4">
      <c r="A1167" s="328">
        <v>78</v>
      </c>
      <c r="B1167" s="311" t="s">
        <v>4123</v>
      </c>
      <c r="C1167" s="311">
        <v>114014</v>
      </c>
      <c r="D1167" s="337" t="s">
        <v>4124</v>
      </c>
      <c r="E1167" s="337" t="s">
        <v>4125</v>
      </c>
      <c r="F1167" s="180" t="s">
        <v>4126</v>
      </c>
      <c r="G1167" s="182" t="s">
        <v>77</v>
      </c>
      <c r="H1167" s="318" t="s">
        <v>573</v>
      </c>
      <c r="I1167" s="319">
        <v>0.85</v>
      </c>
      <c r="J1167" s="180" t="s">
        <v>3567</v>
      </c>
      <c r="K1167" s="180" t="s">
        <v>3948</v>
      </c>
      <c r="L1167" s="337" t="s">
        <v>4127</v>
      </c>
      <c r="M1167" s="180" t="s">
        <v>3852</v>
      </c>
      <c r="N1167" s="180">
        <v>55</v>
      </c>
      <c r="O1167" s="329">
        <v>1306944.96</v>
      </c>
      <c r="P1167" s="329">
        <v>199885.7</v>
      </c>
      <c r="Q1167" s="329">
        <v>30751.65</v>
      </c>
      <c r="R1167" s="314">
        <v>0</v>
      </c>
      <c r="S1167" s="329">
        <v>59815.35</v>
      </c>
      <c r="T1167" s="314">
        <f t="shared" si="24"/>
        <v>1597397.66</v>
      </c>
      <c r="U1167" s="253" t="s">
        <v>1954</v>
      </c>
    </row>
    <row r="1168" spans="1:21" ht="41.4">
      <c r="A1168" s="316">
        <v>79</v>
      </c>
      <c r="B1168" s="180" t="s">
        <v>4123</v>
      </c>
      <c r="C1168" s="180">
        <v>114030</v>
      </c>
      <c r="D1168" s="338" t="s">
        <v>4128</v>
      </c>
      <c r="E1168" s="338" t="s">
        <v>4121</v>
      </c>
      <c r="F1168" s="180" t="s">
        <v>4129</v>
      </c>
      <c r="G1168" s="182" t="s">
        <v>77</v>
      </c>
      <c r="H1168" s="182" t="s">
        <v>150</v>
      </c>
      <c r="I1168" s="319">
        <v>0.85</v>
      </c>
      <c r="J1168" s="180" t="s">
        <v>3567</v>
      </c>
      <c r="K1168" s="180" t="s">
        <v>3948</v>
      </c>
      <c r="L1168" s="338" t="s">
        <v>3954</v>
      </c>
      <c r="M1168" s="180" t="s">
        <v>3852</v>
      </c>
      <c r="N1168" s="180">
        <v>55</v>
      </c>
      <c r="O1168" s="184">
        <v>1919541.5</v>
      </c>
      <c r="P1168" s="329">
        <v>293576.94</v>
      </c>
      <c r="Q1168" s="329">
        <v>45165.68</v>
      </c>
      <c r="R1168" s="314">
        <v>0</v>
      </c>
      <c r="S1168" s="329">
        <v>18666.86</v>
      </c>
      <c r="T1168" s="314">
        <f t="shared" si="24"/>
        <v>2276950.98</v>
      </c>
      <c r="U1168" s="253" t="s">
        <v>1954</v>
      </c>
    </row>
    <row r="1169" spans="1:21" s="97" customFormat="1" ht="42" thickBot="1">
      <c r="A1169" s="330">
        <v>80</v>
      </c>
      <c r="B1169" s="311" t="s">
        <v>4123</v>
      </c>
      <c r="C1169" s="331">
        <v>115407</v>
      </c>
      <c r="D1169" s="339" t="s">
        <v>4130</v>
      </c>
      <c r="E1169" s="339" t="s">
        <v>4131</v>
      </c>
      <c r="F1169" s="331" t="s">
        <v>4132</v>
      </c>
      <c r="G1169" s="332" t="s">
        <v>10454</v>
      </c>
      <c r="H1169" s="332" t="s">
        <v>10455</v>
      </c>
      <c r="I1169" s="333">
        <v>0.85</v>
      </c>
      <c r="J1169" s="331" t="s">
        <v>3567</v>
      </c>
      <c r="K1169" s="331" t="s">
        <v>3948</v>
      </c>
      <c r="L1169" s="339" t="s">
        <v>4133</v>
      </c>
      <c r="M1169" s="311" t="s">
        <v>3570</v>
      </c>
      <c r="N1169" s="331">
        <v>55</v>
      </c>
      <c r="O1169" s="334">
        <v>3647094.49</v>
      </c>
      <c r="P1169" s="329">
        <v>557790.92000000004</v>
      </c>
      <c r="Q1169" s="329">
        <v>85813.99</v>
      </c>
      <c r="R1169" s="314">
        <v>0</v>
      </c>
      <c r="S1169" s="329">
        <v>209177.02</v>
      </c>
      <c r="T1169" s="314">
        <f t="shared" si="24"/>
        <v>4499876.42</v>
      </c>
      <c r="U1169" s="253" t="s">
        <v>1954</v>
      </c>
    </row>
    <row r="1170" spans="1:21" ht="14.4" thickBot="1">
      <c r="A1170" s="376" t="s">
        <v>4134</v>
      </c>
      <c r="B1170" s="377"/>
      <c r="C1170" s="377"/>
      <c r="D1170" s="377"/>
      <c r="E1170" s="377"/>
      <c r="F1170" s="377"/>
      <c r="G1170" s="377"/>
      <c r="H1170" s="377"/>
      <c r="I1170" s="377"/>
      <c r="J1170" s="377"/>
      <c r="K1170" s="377"/>
      <c r="L1170" s="377"/>
      <c r="M1170" s="377"/>
      <c r="N1170" s="378"/>
      <c r="O1170" s="326">
        <f>SUM(O1090:O1169)</f>
        <v>328426501.43000001</v>
      </c>
      <c r="P1170" s="326">
        <f t="shared" ref="P1170:T1170" si="25">SUM(P1090:P1169)</f>
        <v>51997078.290000014</v>
      </c>
      <c r="Q1170" s="326">
        <f t="shared" si="25"/>
        <v>40574222.499999993</v>
      </c>
      <c r="R1170" s="326">
        <f t="shared" si="25"/>
        <v>0</v>
      </c>
      <c r="S1170" s="326">
        <f t="shared" si="25"/>
        <v>41702423.830000021</v>
      </c>
      <c r="T1170" s="326">
        <f t="shared" si="25"/>
        <v>462700226.05000007</v>
      </c>
      <c r="U1170" s="273"/>
    </row>
    <row r="1171" spans="1:21" ht="14.4" thickBot="1">
      <c r="A1171" s="374" t="s">
        <v>4135</v>
      </c>
      <c r="B1171" s="375"/>
      <c r="C1171" s="375"/>
      <c r="D1171" s="375"/>
      <c r="E1171" s="375"/>
      <c r="F1171" s="375"/>
      <c r="G1171" s="375"/>
      <c r="H1171" s="375"/>
      <c r="I1171" s="375"/>
      <c r="J1171" s="375"/>
      <c r="K1171" s="375"/>
      <c r="L1171" s="375"/>
      <c r="M1171" s="375"/>
      <c r="N1171" s="375"/>
      <c r="O1171" s="375"/>
      <c r="P1171" s="375"/>
      <c r="Q1171" s="375"/>
      <c r="R1171" s="375"/>
      <c r="S1171" s="375"/>
      <c r="T1171" s="375"/>
      <c r="U1171" s="375"/>
    </row>
    <row r="1172" spans="1:21" ht="41.4">
      <c r="A1172" s="340">
        <v>1</v>
      </c>
      <c r="B1172" s="341" t="s">
        <v>3563</v>
      </c>
      <c r="C1172" s="341">
        <v>102260</v>
      </c>
      <c r="D1172" s="335" t="s">
        <v>4136</v>
      </c>
      <c r="E1172" s="335" t="s">
        <v>4137</v>
      </c>
      <c r="F1172" s="341" t="s">
        <v>3566</v>
      </c>
      <c r="G1172" s="342" t="s">
        <v>28</v>
      </c>
      <c r="H1172" s="342" t="s">
        <v>29</v>
      </c>
      <c r="I1172" s="343">
        <v>0.63800000000000001</v>
      </c>
      <c r="J1172" s="341" t="s">
        <v>3567</v>
      </c>
      <c r="K1172" s="341" t="s">
        <v>4138</v>
      </c>
      <c r="L1172" s="335" t="s">
        <v>4138</v>
      </c>
      <c r="M1172" s="341" t="s">
        <v>3570</v>
      </c>
      <c r="N1172" s="341">
        <v>1</v>
      </c>
      <c r="O1172" s="344">
        <v>760290.99</v>
      </c>
      <c r="P1172" s="344">
        <v>134169</v>
      </c>
      <c r="Q1172" s="344">
        <v>297282.61</v>
      </c>
      <c r="R1172" s="344">
        <v>0</v>
      </c>
      <c r="S1172" s="344">
        <v>253041.28</v>
      </c>
      <c r="T1172" s="344">
        <f t="shared" ref="T1172:T1203" si="26">O1172+P1172+Q1172+S1172</f>
        <v>1444783.8800000001</v>
      </c>
      <c r="U1172" s="345" t="s">
        <v>1954</v>
      </c>
    </row>
    <row r="1173" spans="1:21" ht="41.4">
      <c r="A1173" s="316">
        <v>2</v>
      </c>
      <c r="B1173" s="311" t="s">
        <v>3563</v>
      </c>
      <c r="C1173" s="311">
        <v>102743</v>
      </c>
      <c r="D1173" s="84" t="s">
        <v>4139</v>
      </c>
      <c r="E1173" s="84" t="s">
        <v>4140</v>
      </c>
      <c r="F1173" s="311" t="s">
        <v>3566</v>
      </c>
      <c r="G1173" s="312" t="s">
        <v>53</v>
      </c>
      <c r="H1173" s="312" t="s">
        <v>399</v>
      </c>
      <c r="I1173" s="313">
        <v>0.68</v>
      </c>
      <c r="J1173" s="180" t="s">
        <v>3567</v>
      </c>
      <c r="K1173" s="180" t="s">
        <v>4138</v>
      </c>
      <c r="L1173" s="84" t="s">
        <v>4141</v>
      </c>
      <c r="M1173" s="180" t="s">
        <v>3570</v>
      </c>
      <c r="N1173" s="311">
        <v>1</v>
      </c>
      <c r="O1173" s="184">
        <v>730823.17</v>
      </c>
      <c r="P1173" s="184">
        <v>128968.79</v>
      </c>
      <c r="Q1173" s="184">
        <v>214947.99</v>
      </c>
      <c r="R1173" s="314">
        <v>0</v>
      </c>
      <c r="S1173" s="184">
        <v>230838.74</v>
      </c>
      <c r="T1173" s="314">
        <f t="shared" si="26"/>
        <v>1305578.6900000002</v>
      </c>
      <c r="U1173" s="253" t="s">
        <v>1954</v>
      </c>
    </row>
    <row r="1174" spans="1:21" ht="41.4">
      <c r="A1174" s="316">
        <v>3</v>
      </c>
      <c r="B1174" s="311" t="s">
        <v>3563</v>
      </c>
      <c r="C1174" s="311">
        <v>103569</v>
      </c>
      <c r="D1174" s="84" t="s">
        <v>4142</v>
      </c>
      <c r="E1174" s="84" t="s">
        <v>4143</v>
      </c>
      <c r="F1174" s="311" t="s">
        <v>3566</v>
      </c>
      <c r="G1174" s="312" t="s">
        <v>627</v>
      </c>
      <c r="H1174" s="312" t="s">
        <v>29</v>
      </c>
      <c r="I1174" s="313">
        <v>0.66749999999999998</v>
      </c>
      <c r="J1174" s="180" t="s">
        <v>3567</v>
      </c>
      <c r="K1174" s="180" t="s">
        <v>4138</v>
      </c>
      <c r="L1174" s="84" t="s">
        <v>4138</v>
      </c>
      <c r="M1174" s="180" t="s">
        <v>3570</v>
      </c>
      <c r="N1174" s="311">
        <v>1</v>
      </c>
      <c r="O1174" s="184">
        <v>754694.04</v>
      </c>
      <c r="P1174" s="184">
        <v>133181.29999999999</v>
      </c>
      <c r="Q1174" s="184">
        <v>242743.97</v>
      </c>
      <c r="R1174" s="314">
        <v>0</v>
      </c>
      <c r="S1174" s="184">
        <v>214817.67</v>
      </c>
      <c r="T1174" s="314">
        <f t="shared" si="26"/>
        <v>1345436.98</v>
      </c>
      <c r="U1174" s="253" t="s">
        <v>1954</v>
      </c>
    </row>
    <row r="1175" spans="1:21" ht="41.4">
      <c r="A1175" s="316">
        <v>4</v>
      </c>
      <c r="B1175" s="311" t="s">
        <v>3563</v>
      </c>
      <c r="C1175" s="311">
        <v>104084</v>
      </c>
      <c r="D1175" s="84" t="s">
        <v>4144</v>
      </c>
      <c r="E1175" s="84" t="s">
        <v>4145</v>
      </c>
      <c r="F1175" s="311" t="s">
        <v>3566</v>
      </c>
      <c r="G1175" s="312" t="s">
        <v>990</v>
      </c>
      <c r="H1175" s="312" t="s">
        <v>170</v>
      </c>
      <c r="I1175" s="313">
        <v>0.68</v>
      </c>
      <c r="J1175" s="180" t="s">
        <v>3567</v>
      </c>
      <c r="K1175" s="180" t="s">
        <v>4138</v>
      </c>
      <c r="L1175" s="84" t="s">
        <v>4138</v>
      </c>
      <c r="M1175" s="180" t="s">
        <v>3570</v>
      </c>
      <c r="N1175" s="311">
        <v>1</v>
      </c>
      <c r="O1175" s="184">
        <v>636878.85</v>
      </c>
      <c r="P1175" s="184">
        <v>112390.38</v>
      </c>
      <c r="Q1175" s="184">
        <v>187317.31</v>
      </c>
      <c r="R1175" s="314">
        <v>0</v>
      </c>
      <c r="S1175" s="184">
        <v>178041.46</v>
      </c>
      <c r="T1175" s="314">
        <f t="shared" si="26"/>
        <v>1114628</v>
      </c>
      <c r="U1175" s="253" t="s">
        <v>1954</v>
      </c>
    </row>
    <row r="1176" spans="1:21" ht="41.4">
      <c r="A1176" s="316">
        <v>5</v>
      </c>
      <c r="B1176" s="311" t="s">
        <v>3563</v>
      </c>
      <c r="C1176" s="311">
        <v>104440</v>
      </c>
      <c r="D1176" s="84" t="s">
        <v>4146</v>
      </c>
      <c r="E1176" s="84" t="s">
        <v>4147</v>
      </c>
      <c r="F1176" s="311" t="s">
        <v>3566</v>
      </c>
      <c r="G1176" s="312" t="s">
        <v>440</v>
      </c>
      <c r="H1176" s="312" t="s">
        <v>708</v>
      </c>
      <c r="I1176" s="313">
        <v>0.68</v>
      </c>
      <c r="J1176" s="180" t="s">
        <v>3567</v>
      </c>
      <c r="K1176" s="180" t="s">
        <v>4138</v>
      </c>
      <c r="L1176" s="84" t="s">
        <v>4148</v>
      </c>
      <c r="M1176" s="180" t="s">
        <v>3570</v>
      </c>
      <c r="N1176" s="311">
        <v>1</v>
      </c>
      <c r="O1176" s="184">
        <v>727814.2</v>
      </c>
      <c r="P1176" s="184">
        <v>128437.8</v>
      </c>
      <c r="Q1176" s="184">
        <v>214063</v>
      </c>
      <c r="R1176" s="314">
        <v>0</v>
      </c>
      <c r="S1176" s="184">
        <v>223599.4</v>
      </c>
      <c r="T1176" s="314">
        <f t="shared" si="26"/>
        <v>1293914.3999999999</v>
      </c>
      <c r="U1176" s="253" t="s">
        <v>1954</v>
      </c>
    </row>
    <row r="1177" spans="1:21" ht="41.4">
      <c r="A1177" s="316">
        <v>6</v>
      </c>
      <c r="B1177" s="311" t="s">
        <v>3563</v>
      </c>
      <c r="C1177" s="311">
        <v>104461</v>
      </c>
      <c r="D1177" s="84" t="s">
        <v>4149</v>
      </c>
      <c r="E1177" s="84" t="s">
        <v>4150</v>
      </c>
      <c r="F1177" s="311" t="s">
        <v>3566</v>
      </c>
      <c r="G1177" s="312" t="s">
        <v>5265</v>
      </c>
      <c r="H1177" s="324" t="s">
        <v>107</v>
      </c>
      <c r="I1177" s="313">
        <v>0.68</v>
      </c>
      <c r="J1177" s="180" t="s">
        <v>3567</v>
      </c>
      <c r="K1177" s="180" t="s">
        <v>4138</v>
      </c>
      <c r="L1177" s="84" t="s">
        <v>4141</v>
      </c>
      <c r="M1177" s="180" t="s">
        <v>3570</v>
      </c>
      <c r="N1177" s="311">
        <v>1</v>
      </c>
      <c r="O1177" s="184">
        <v>486667.49</v>
      </c>
      <c r="P1177" s="184">
        <v>85882.5</v>
      </c>
      <c r="Q1177" s="184">
        <v>143137.5</v>
      </c>
      <c r="R1177" s="314">
        <v>0</v>
      </c>
      <c r="S1177" s="184">
        <v>228104.45</v>
      </c>
      <c r="T1177" s="314">
        <f t="shared" si="26"/>
        <v>943791.94</v>
      </c>
      <c r="U1177" s="253" t="s">
        <v>1954</v>
      </c>
    </row>
    <row r="1178" spans="1:21" ht="41.4">
      <c r="A1178" s="316">
        <v>7</v>
      </c>
      <c r="B1178" s="311" t="s">
        <v>3563</v>
      </c>
      <c r="C1178" s="311">
        <v>104567</v>
      </c>
      <c r="D1178" s="84" t="s">
        <v>4151</v>
      </c>
      <c r="E1178" s="84" t="s">
        <v>4152</v>
      </c>
      <c r="F1178" s="311" t="s">
        <v>3566</v>
      </c>
      <c r="G1178" s="312" t="s">
        <v>1250</v>
      </c>
      <c r="H1178" s="312"/>
      <c r="I1178" s="313">
        <v>0.68</v>
      </c>
      <c r="J1178" s="180" t="s">
        <v>3567</v>
      </c>
      <c r="K1178" s="180" t="s">
        <v>4138</v>
      </c>
      <c r="L1178" s="84" t="s">
        <v>4138</v>
      </c>
      <c r="M1178" s="180" t="s">
        <v>3570</v>
      </c>
      <c r="N1178" s="311">
        <v>1</v>
      </c>
      <c r="O1178" s="184">
        <v>760177.03</v>
      </c>
      <c r="P1178" s="184">
        <v>134148.89000000001</v>
      </c>
      <c r="Q1178" s="184">
        <v>223581.48</v>
      </c>
      <c r="R1178" s="314">
        <v>0</v>
      </c>
      <c r="S1178" s="184">
        <v>248459.41</v>
      </c>
      <c r="T1178" s="314">
        <f t="shared" si="26"/>
        <v>1366366.81</v>
      </c>
      <c r="U1178" s="253" t="s">
        <v>1954</v>
      </c>
    </row>
    <row r="1179" spans="1:21" ht="41.4">
      <c r="A1179" s="316">
        <v>8</v>
      </c>
      <c r="B1179" s="311" t="s">
        <v>3563</v>
      </c>
      <c r="C1179" s="311">
        <v>104581</v>
      </c>
      <c r="D1179" s="84" t="s">
        <v>4153</v>
      </c>
      <c r="E1179" s="84" t="s">
        <v>4154</v>
      </c>
      <c r="F1179" s="311" t="s">
        <v>3566</v>
      </c>
      <c r="G1179" s="312" t="s">
        <v>2296</v>
      </c>
      <c r="H1179" s="312" t="s">
        <v>10456</v>
      </c>
      <c r="I1179" s="313">
        <v>0.68</v>
      </c>
      <c r="J1179" s="180" t="s">
        <v>3567</v>
      </c>
      <c r="K1179" s="180" t="s">
        <v>4138</v>
      </c>
      <c r="L1179" s="84" t="s">
        <v>4138</v>
      </c>
      <c r="M1179" s="180" t="s">
        <v>3570</v>
      </c>
      <c r="N1179" s="311">
        <v>1</v>
      </c>
      <c r="O1179" s="184">
        <v>760177.03</v>
      </c>
      <c r="P1179" s="184">
        <v>134148.89000000001</v>
      </c>
      <c r="Q1179" s="184">
        <v>223581.48</v>
      </c>
      <c r="R1179" s="314">
        <v>0</v>
      </c>
      <c r="S1179" s="184">
        <v>248459.4</v>
      </c>
      <c r="T1179" s="314">
        <f t="shared" si="26"/>
        <v>1366366.8</v>
      </c>
      <c r="U1179" s="253" t="s">
        <v>1954</v>
      </c>
    </row>
    <row r="1180" spans="1:21" ht="41.4">
      <c r="A1180" s="316">
        <v>9</v>
      </c>
      <c r="B1180" s="311" t="s">
        <v>3563</v>
      </c>
      <c r="C1180" s="311">
        <v>104796</v>
      </c>
      <c r="D1180" s="84" t="s">
        <v>4155</v>
      </c>
      <c r="E1180" s="84" t="s">
        <v>4156</v>
      </c>
      <c r="F1180" s="311" t="s">
        <v>3566</v>
      </c>
      <c r="G1180" s="312" t="s">
        <v>493</v>
      </c>
      <c r="H1180" s="312" t="s">
        <v>42</v>
      </c>
      <c r="I1180" s="313">
        <v>0.68</v>
      </c>
      <c r="J1180" s="180" t="s">
        <v>3567</v>
      </c>
      <c r="K1180" s="180" t="s">
        <v>4138</v>
      </c>
      <c r="L1180" s="84" t="s">
        <v>4138</v>
      </c>
      <c r="M1180" s="180" t="s">
        <v>3570</v>
      </c>
      <c r="N1180" s="311">
        <v>1</v>
      </c>
      <c r="O1180" s="184">
        <v>304901.03000000003</v>
      </c>
      <c r="P1180" s="184">
        <v>53806.06</v>
      </c>
      <c r="Q1180" s="184">
        <v>89676.77</v>
      </c>
      <c r="R1180" s="314">
        <v>0</v>
      </c>
      <c r="S1180" s="184">
        <v>2380</v>
      </c>
      <c r="T1180" s="314">
        <f t="shared" si="26"/>
        <v>450763.86000000004</v>
      </c>
      <c r="U1180" s="253" t="s">
        <v>1954</v>
      </c>
    </row>
    <row r="1181" spans="1:21" ht="41.4">
      <c r="A1181" s="316">
        <v>10</v>
      </c>
      <c r="B1181" s="311" t="s">
        <v>3563</v>
      </c>
      <c r="C1181" s="311">
        <v>105661</v>
      </c>
      <c r="D1181" s="84" t="s">
        <v>4157</v>
      </c>
      <c r="E1181" s="84" t="s">
        <v>4158</v>
      </c>
      <c r="F1181" s="311" t="s">
        <v>3566</v>
      </c>
      <c r="G1181" s="312" t="s">
        <v>2055</v>
      </c>
      <c r="H1181" s="312" t="s">
        <v>133</v>
      </c>
      <c r="I1181" s="313">
        <v>0.68</v>
      </c>
      <c r="J1181" s="180" t="s">
        <v>3567</v>
      </c>
      <c r="K1181" s="180" t="s">
        <v>4138</v>
      </c>
      <c r="L1181" s="84" t="s">
        <v>4138</v>
      </c>
      <c r="M1181" s="180" t="s">
        <v>3570</v>
      </c>
      <c r="N1181" s="311">
        <v>1</v>
      </c>
      <c r="O1181" s="184">
        <v>191173.13</v>
      </c>
      <c r="P1181" s="184">
        <v>33736.43</v>
      </c>
      <c r="Q1181" s="184">
        <v>56227.39</v>
      </c>
      <c r="R1181" s="314">
        <v>0</v>
      </c>
      <c r="S1181" s="184">
        <v>53416.02</v>
      </c>
      <c r="T1181" s="314">
        <f t="shared" si="26"/>
        <v>334552.97000000003</v>
      </c>
      <c r="U1181" s="317" t="s">
        <v>968</v>
      </c>
    </row>
    <row r="1182" spans="1:21" ht="41.4">
      <c r="A1182" s="316">
        <v>11</v>
      </c>
      <c r="B1182" s="311" t="s">
        <v>3563</v>
      </c>
      <c r="C1182" s="311">
        <v>106321</v>
      </c>
      <c r="D1182" s="84" t="s">
        <v>4159</v>
      </c>
      <c r="E1182" s="84" t="s">
        <v>4160</v>
      </c>
      <c r="F1182" s="311" t="s">
        <v>3566</v>
      </c>
      <c r="G1182" s="312" t="s">
        <v>858</v>
      </c>
      <c r="H1182" s="312" t="s">
        <v>317</v>
      </c>
      <c r="I1182" s="313">
        <v>0.68</v>
      </c>
      <c r="J1182" s="180" t="s">
        <v>3567</v>
      </c>
      <c r="K1182" s="180" t="s">
        <v>4138</v>
      </c>
      <c r="L1182" s="84" t="s">
        <v>4148</v>
      </c>
      <c r="M1182" s="180" t="s">
        <v>3570</v>
      </c>
      <c r="N1182" s="311">
        <v>1</v>
      </c>
      <c r="O1182" s="184">
        <v>734827.72</v>
      </c>
      <c r="P1182" s="184">
        <v>129675.48</v>
      </c>
      <c r="Q1182" s="184">
        <v>216125.8</v>
      </c>
      <c r="R1182" s="314">
        <v>0</v>
      </c>
      <c r="S1182" s="184">
        <v>205319.51</v>
      </c>
      <c r="T1182" s="314">
        <f t="shared" si="26"/>
        <v>1285948.51</v>
      </c>
      <c r="U1182" s="253" t="s">
        <v>1954</v>
      </c>
    </row>
    <row r="1183" spans="1:21" ht="41.4">
      <c r="A1183" s="316">
        <v>12</v>
      </c>
      <c r="B1183" s="311" t="s">
        <v>3563</v>
      </c>
      <c r="C1183" s="311">
        <v>107591</v>
      </c>
      <c r="D1183" s="84" t="s">
        <v>4161</v>
      </c>
      <c r="E1183" s="84" t="s">
        <v>4162</v>
      </c>
      <c r="F1183" s="311" t="s">
        <v>3566</v>
      </c>
      <c r="G1183" s="312" t="s">
        <v>209</v>
      </c>
      <c r="H1183" s="312" t="s">
        <v>42</v>
      </c>
      <c r="I1183" s="313">
        <v>0.68</v>
      </c>
      <c r="J1183" s="180" t="s">
        <v>3567</v>
      </c>
      <c r="K1183" s="180" t="s">
        <v>4138</v>
      </c>
      <c r="L1183" s="84" t="s">
        <v>4138</v>
      </c>
      <c r="M1183" s="180" t="s">
        <v>3570</v>
      </c>
      <c r="N1183" s="311">
        <v>1</v>
      </c>
      <c r="O1183" s="184">
        <v>291535.24</v>
      </c>
      <c r="P1183" s="184">
        <v>51447.39</v>
      </c>
      <c r="Q1183" s="184">
        <v>85745.66</v>
      </c>
      <c r="R1183" s="314">
        <v>0</v>
      </c>
      <c r="S1183" s="184">
        <v>6694.35</v>
      </c>
      <c r="T1183" s="314">
        <f t="shared" si="26"/>
        <v>435422.64</v>
      </c>
      <c r="U1183" s="253" t="s">
        <v>1954</v>
      </c>
    </row>
    <row r="1184" spans="1:21" ht="41.4">
      <c r="A1184" s="316">
        <v>13</v>
      </c>
      <c r="B1184" s="311" t="s">
        <v>3563</v>
      </c>
      <c r="C1184" s="311">
        <v>108031</v>
      </c>
      <c r="D1184" s="84" t="s">
        <v>4163</v>
      </c>
      <c r="E1184" s="84" t="s">
        <v>4164</v>
      </c>
      <c r="F1184" s="311" t="s">
        <v>3566</v>
      </c>
      <c r="G1184" s="312" t="s">
        <v>984</v>
      </c>
      <c r="H1184" s="312" t="s">
        <v>170</v>
      </c>
      <c r="I1184" s="313">
        <v>0.58209999999999995</v>
      </c>
      <c r="J1184" s="180" t="s">
        <v>3567</v>
      </c>
      <c r="K1184" s="180" t="s">
        <v>4138</v>
      </c>
      <c r="L1184" s="84" t="s">
        <v>4148</v>
      </c>
      <c r="M1184" s="180" t="s">
        <v>3570</v>
      </c>
      <c r="N1184" s="311">
        <v>1</v>
      </c>
      <c r="O1184" s="184">
        <v>760291</v>
      </c>
      <c r="P1184" s="184">
        <v>134169</v>
      </c>
      <c r="Q1184" s="184">
        <v>411717.52</v>
      </c>
      <c r="R1184" s="314">
        <v>0</v>
      </c>
      <c r="S1184" s="184">
        <v>406.98</v>
      </c>
      <c r="T1184" s="314">
        <f t="shared" si="26"/>
        <v>1306584.5</v>
      </c>
      <c r="U1184" s="253" t="s">
        <v>1954</v>
      </c>
    </row>
    <row r="1185" spans="1:21" ht="41.4">
      <c r="A1185" s="316">
        <v>14</v>
      </c>
      <c r="B1185" s="311" t="s">
        <v>3563</v>
      </c>
      <c r="C1185" s="311">
        <v>108289</v>
      </c>
      <c r="D1185" s="84" t="s">
        <v>4165</v>
      </c>
      <c r="E1185" s="84" t="s">
        <v>4166</v>
      </c>
      <c r="F1185" s="311" t="s">
        <v>3566</v>
      </c>
      <c r="G1185" s="312" t="s">
        <v>493</v>
      </c>
      <c r="H1185" s="324" t="s">
        <v>37</v>
      </c>
      <c r="I1185" s="313">
        <v>0.68</v>
      </c>
      <c r="J1185" s="180" t="s">
        <v>3567</v>
      </c>
      <c r="K1185" s="180" t="s">
        <v>4138</v>
      </c>
      <c r="L1185" s="84" t="s">
        <v>4141</v>
      </c>
      <c r="M1185" s="180" t="s">
        <v>3570</v>
      </c>
      <c r="N1185" s="311">
        <v>1</v>
      </c>
      <c r="O1185" s="184">
        <v>321449.59999999998</v>
      </c>
      <c r="P1185" s="184">
        <v>56726.400000000001</v>
      </c>
      <c r="Q1185" s="184">
        <v>94544</v>
      </c>
      <c r="R1185" s="314">
        <v>0</v>
      </c>
      <c r="S1185" s="184">
        <v>110434.74</v>
      </c>
      <c r="T1185" s="314">
        <f t="shared" si="26"/>
        <v>583154.74</v>
      </c>
      <c r="U1185" s="253" t="s">
        <v>1954</v>
      </c>
    </row>
    <row r="1186" spans="1:21" ht="41.4">
      <c r="A1186" s="316">
        <v>15</v>
      </c>
      <c r="B1186" s="311" t="s">
        <v>3563</v>
      </c>
      <c r="C1186" s="311">
        <v>109334</v>
      </c>
      <c r="D1186" s="84" t="s">
        <v>4167</v>
      </c>
      <c r="E1186" s="84" t="s">
        <v>4168</v>
      </c>
      <c r="F1186" s="311" t="s">
        <v>3566</v>
      </c>
      <c r="G1186" s="312" t="s">
        <v>1049</v>
      </c>
      <c r="H1186" s="312" t="s">
        <v>170</v>
      </c>
      <c r="I1186" s="313">
        <v>0.68</v>
      </c>
      <c r="J1186" s="180" t="s">
        <v>3567</v>
      </c>
      <c r="K1186" s="180" t="s">
        <v>4138</v>
      </c>
      <c r="L1186" s="180" t="s">
        <v>4138</v>
      </c>
      <c r="M1186" s="180" t="s">
        <v>3570</v>
      </c>
      <c r="N1186" s="311">
        <v>1</v>
      </c>
      <c r="O1186" s="184">
        <v>589527.67000000004</v>
      </c>
      <c r="P1186" s="184">
        <v>104034.29</v>
      </c>
      <c r="Q1186" s="184">
        <v>173390.49</v>
      </c>
      <c r="R1186" s="314">
        <v>0</v>
      </c>
      <c r="S1186" s="184">
        <v>164720.95999999999</v>
      </c>
      <c r="T1186" s="314">
        <f t="shared" si="26"/>
        <v>1031673.41</v>
      </c>
      <c r="U1186" s="253" t="s">
        <v>1954</v>
      </c>
    </row>
    <row r="1187" spans="1:21" ht="55.2">
      <c r="A1187" s="316">
        <v>16</v>
      </c>
      <c r="B1187" s="311" t="s">
        <v>3563</v>
      </c>
      <c r="C1187" s="311">
        <v>109658</v>
      </c>
      <c r="D1187" s="84" t="s">
        <v>4169</v>
      </c>
      <c r="E1187" s="84" t="s">
        <v>4170</v>
      </c>
      <c r="F1187" s="311" t="s">
        <v>3566</v>
      </c>
      <c r="G1187" s="312" t="s">
        <v>1110</v>
      </c>
      <c r="H1187" s="312" t="s">
        <v>170</v>
      </c>
      <c r="I1187" s="313">
        <v>0.73950000000000005</v>
      </c>
      <c r="J1187" s="180" t="s">
        <v>3567</v>
      </c>
      <c r="K1187" s="180" t="s">
        <v>4138</v>
      </c>
      <c r="L1187" s="180" t="s">
        <v>4138</v>
      </c>
      <c r="M1187" s="180" t="s">
        <v>3570</v>
      </c>
      <c r="N1187" s="311">
        <v>1</v>
      </c>
      <c r="O1187" s="184">
        <v>358114.63</v>
      </c>
      <c r="P1187" s="184">
        <v>63196.7</v>
      </c>
      <c r="Q1187" s="184">
        <v>62954.57</v>
      </c>
      <c r="R1187" s="314">
        <v>0</v>
      </c>
      <c r="S1187" s="184">
        <v>92010.52</v>
      </c>
      <c r="T1187" s="314">
        <f t="shared" si="26"/>
        <v>576276.42000000004</v>
      </c>
      <c r="U1187" s="253" t="s">
        <v>1954</v>
      </c>
    </row>
    <row r="1188" spans="1:21" ht="41.4">
      <c r="A1188" s="316">
        <v>17</v>
      </c>
      <c r="B1188" s="311" t="s">
        <v>3563</v>
      </c>
      <c r="C1188" s="311">
        <v>109914</v>
      </c>
      <c r="D1188" s="84" t="s">
        <v>4171</v>
      </c>
      <c r="E1188" s="84" t="s">
        <v>4172</v>
      </c>
      <c r="F1188" s="311" t="s">
        <v>3566</v>
      </c>
      <c r="G1188" s="312" t="s">
        <v>635</v>
      </c>
      <c r="H1188" s="312" t="s">
        <v>47</v>
      </c>
      <c r="I1188" s="313">
        <v>0.72629999999999995</v>
      </c>
      <c r="J1188" s="180" t="s">
        <v>3567</v>
      </c>
      <c r="K1188" s="180" t="s">
        <v>4138</v>
      </c>
      <c r="L1188" s="84" t="s">
        <v>4141</v>
      </c>
      <c r="M1188" s="180" t="s">
        <v>3570</v>
      </c>
      <c r="N1188" s="311">
        <v>1</v>
      </c>
      <c r="O1188" s="184">
        <v>742405.7</v>
      </c>
      <c r="P1188" s="184">
        <v>131012.77</v>
      </c>
      <c r="Q1188" s="184">
        <v>148721.35</v>
      </c>
      <c r="R1188" s="314">
        <v>0</v>
      </c>
      <c r="S1188" s="184">
        <v>194206.57</v>
      </c>
      <c r="T1188" s="314">
        <f t="shared" si="26"/>
        <v>1216346.3899999999</v>
      </c>
      <c r="U1188" s="253" t="s">
        <v>1954</v>
      </c>
    </row>
    <row r="1189" spans="1:21" ht="41.4">
      <c r="A1189" s="316">
        <v>18</v>
      </c>
      <c r="B1189" s="311" t="s">
        <v>3563</v>
      </c>
      <c r="C1189" s="311">
        <v>109947</v>
      </c>
      <c r="D1189" s="84" t="s">
        <v>4173</v>
      </c>
      <c r="E1189" s="84" t="s">
        <v>4174</v>
      </c>
      <c r="F1189" s="311" t="s">
        <v>3566</v>
      </c>
      <c r="G1189" s="312" t="s">
        <v>483</v>
      </c>
      <c r="H1189" s="312" t="s">
        <v>107</v>
      </c>
      <c r="I1189" s="313">
        <v>0.68</v>
      </c>
      <c r="J1189" s="180" t="s">
        <v>3567</v>
      </c>
      <c r="K1189" s="180" t="s">
        <v>4138</v>
      </c>
      <c r="L1189" s="84" t="s">
        <v>4141</v>
      </c>
      <c r="M1189" s="180" t="s">
        <v>3570</v>
      </c>
      <c r="N1189" s="311">
        <v>1</v>
      </c>
      <c r="O1189" s="184">
        <v>533724.30000000005</v>
      </c>
      <c r="P1189" s="184">
        <v>94186.64</v>
      </c>
      <c r="Q1189" s="184">
        <v>156977.73000000001</v>
      </c>
      <c r="R1189" s="314">
        <v>0</v>
      </c>
      <c r="S1189" s="184">
        <v>159772.92000000001</v>
      </c>
      <c r="T1189" s="314">
        <f t="shared" si="26"/>
        <v>944661.59000000008</v>
      </c>
      <c r="U1189" s="253" t="s">
        <v>1954</v>
      </c>
    </row>
    <row r="1190" spans="1:21" ht="41.4">
      <c r="A1190" s="316">
        <v>19</v>
      </c>
      <c r="B1190" s="311" t="s">
        <v>3563</v>
      </c>
      <c r="C1190" s="311">
        <v>110113</v>
      </c>
      <c r="D1190" s="84" t="s">
        <v>4175</v>
      </c>
      <c r="E1190" s="84" t="s">
        <v>4176</v>
      </c>
      <c r="F1190" s="311" t="s">
        <v>3566</v>
      </c>
      <c r="G1190" s="312" t="s">
        <v>277</v>
      </c>
      <c r="H1190" s="312" t="s">
        <v>2586</v>
      </c>
      <c r="I1190" s="313">
        <v>0.68</v>
      </c>
      <c r="J1190" s="180" t="s">
        <v>3567</v>
      </c>
      <c r="K1190" s="180" t="s">
        <v>4138</v>
      </c>
      <c r="L1190" s="84" t="s">
        <v>4138</v>
      </c>
      <c r="M1190" s="180" t="s">
        <v>3570</v>
      </c>
      <c r="N1190" s="311">
        <v>1</v>
      </c>
      <c r="O1190" s="184">
        <v>674092.84</v>
      </c>
      <c r="P1190" s="184">
        <v>118957.56</v>
      </c>
      <c r="Q1190" s="184">
        <v>198262.6</v>
      </c>
      <c r="R1190" s="314">
        <v>0</v>
      </c>
      <c r="S1190" s="184">
        <v>209436.27</v>
      </c>
      <c r="T1190" s="314">
        <f t="shared" si="26"/>
        <v>1200749.2699999998</v>
      </c>
      <c r="U1190" s="253" t="s">
        <v>1954</v>
      </c>
    </row>
    <row r="1191" spans="1:21" ht="41.4">
      <c r="A1191" s="316">
        <v>20</v>
      </c>
      <c r="B1191" s="311" t="s">
        <v>3563</v>
      </c>
      <c r="C1191" s="311">
        <v>110159</v>
      </c>
      <c r="D1191" s="84" t="s">
        <v>4177</v>
      </c>
      <c r="E1191" s="84" t="s">
        <v>4178</v>
      </c>
      <c r="F1191" s="311" t="s">
        <v>3566</v>
      </c>
      <c r="G1191" s="312" t="s">
        <v>159</v>
      </c>
      <c r="H1191" s="312" t="s">
        <v>37</v>
      </c>
      <c r="I1191" s="313">
        <v>0.68</v>
      </c>
      <c r="J1191" s="180" t="s">
        <v>3567</v>
      </c>
      <c r="K1191" s="180" t="s">
        <v>4138</v>
      </c>
      <c r="L1191" s="84" t="s">
        <v>4141</v>
      </c>
      <c r="M1191" s="180" t="s">
        <v>3570</v>
      </c>
      <c r="N1191" s="311">
        <v>1</v>
      </c>
      <c r="O1191" s="184">
        <v>689278.94</v>
      </c>
      <c r="P1191" s="184">
        <v>121637.46</v>
      </c>
      <c r="Q1191" s="184">
        <v>202729.1</v>
      </c>
      <c r="R1191" s="314">
        <v>0</v>
      </c>
      <c r="S1191" s="184">
        <v>192592.65</v>
      </c>
      <c r="T1191" s="314">
        <f t="shared" si="26"/>
        <v>1206238.1499999999</v>
      </c>
      <c r="U1191" s="253" t="s">
        <v>1954</v>
      </c>
    </row>
    <row r="1192" spans="1:21" ht="41.4">
      <c r="A1192" s="316">
        <v>21</v>
      </c>
      <c r="B1192" s="311" t="s">
        <v>3563</v>
      </c>
      <c r="C1192" s="180">
        <v>111031</v>
      </c>
      <c r="D1192" s="84" t="s">
        <v>4179</v>
      </c>
      <c r="E1192" s="84" t="s">
        <v>4180</v>
      </c>
      <c r="F1192" s="311" t="s">
        <v>3566</v>
      </c>
      <c r="G1192" s="312" t="s">
        <v>858</v>
      </c>
      <c r="H1192" s="324" t="s">
        <v>107</v>
      </c>
      <c r="I1192" s="313">
        <v>0.6714</v>
      </c>
      <c r="J1192" s="180" t="s">
        <v>3567</v>
      </c>
      <c r="K1192" s="180" t="s">
        <v>4138</v>
      </c>
      <c r="L1192" s="84" t="s">
        <v>4138</v>
      </c>
      <c r="M1192" s="180" t="s">
        <v>3570</v>
      </c>
      <c r="N1192" s="311">
        <v>1</v>
      </c>
      <c r="O1192" s="184">
        <v>715836.85</v>
      </c>
      <c r="P1192" s="184">
        <v>126324.15</v>
      </c>
      <c r="Q1192" s="184">
        <v>224000</v>
      </c>
      <c r="R1192" s="314">
        <v>0</v>
      </c>
      <c r="S1192" s="184">
        <v>202570.59</v>
      </c>
      <c r="T1192" s="314">
        <f t="shared" si="26"/>
        <v>1268731.5900000001</v>
      </c>
      <c r="U1192" s="253" t="s">
        <v>1954</v>
      </c>
    </row>
    <row r="1193" spans="1:21" ht="41.4">
      <c r="A1193" s="316">
        <v>22</v>
      </c>
      <c r="B1193" s="311" t="s">
        <v>3563</v>
      </c>
      <c r="C1193" s="180">
        <v>111041</v>
      </c>
      <c r="D1193" s="84" t="s">
        <v>4181</v>
      </c>
      <c r="E1193" s="84" t="s">
        <v>4182</v>
      </c>
      <c r="F1193" s="311" t="s">
        <v>3566</v>
      </c>
      <c r="G1193" s="312" t="s">
        <v>1110</v>
      </c>
      <c r="H1193" s="312" t="s">
        <v>191</v>
      </c>
      <c r="I1193" s="313">
        <v>0.67149999999999999</v>
      </c>
      <c r="J1193" s="180" t="s">
        <v>3567</v>
      </c>
      <c r="K1193" s="180" t="s">
        <v>4138</v>
      </c>
      <c r="L1193" s="84" t="s">
        <v>4138</v>
      </c>
      <c r="M1193" s="180" t="s">
        <v>3570</v>
      </c>
      <c r="N1193" s="311">
        <v>1</v>
      </c>
      <c r="O1193" s="184">
        <v>684013.4</v>
      </c>
      <c r="P1193" s="184">
        <v>120708.25</v>
      </c>
      <c r="Q1193" s="184">
        <v>213913.35</v>
      </c>
      <c r="R1193" s="314">
        <v>0</v>
      </c>
      <c r="S1193" s="184">
        <v>196396.65</v>
      </c>
      <c r="T1193" s="314">
        <f t="shared" si="26"/>
        <v>1215031.6499999999</v>
      </c>
      <c r="U1193" s="253" t="s">
        <v>1954</v>
      </c>
    </row>
    <row r="1194" spans="1:21" ht="41.4">
      <c r="A1194" s="316">
        <v>23</v>
      </c>
      <c r="B1194" s="311" t="s">
        <v>3563</v>
      </c>
      <c r="C1194" s="180">
        <v>112558</v>
      </c>
      <c r="D1194" s="84" t="s">
        <v>4183</v>
      </c>
      <c r="E1194" s="84" t="s">
        <v>4184</v>
      </c>
      <c r="F1194" s="311" t="s">
        <v>3566</v>
      </c>
      <c r="G1194" s="312" t="s">
        <v>10361</v>
      </c>
      <c r="H1194" s="312" t="s">
        <v>399</v>
      </c>
      <c r="I1194" s="313">
        <v>0.68</v>
      </c>
      <c r="J1194" s="180" t="s">
        <v>3567</v>
      </c>
      <c r="K1194" s="180" t="s">
        <v>4138</v>
      </c>
      <c r="L1194" s="84" t="s">
        <v>4141</v>
      </c>
      <c r="M1194" s="180" t="s">
        <v>3570</v>
      </c>
      <c r="N1194" s="311">
        <v>1</v>
      </c>
      <c r="O1194" s="184">
        <v>528083.55000000005</v>
      </c>
      <c r="P1194" s="184">
        <v>93191.21</v>
      </c>
      <c r="Q1194" s="184">
        <v>155318.69</v>
      </c>
      <c r="R1194" s="314">
        <v>0</v>
      </c>
      <c r="S1194" s="184">
        <v>150614.63</v>
      </c>
      <c r="T1194" s="314">
        <f t="shared" si="26"/>
        <v>927208.08</v>
      </c>
      <c r="U1194" s="253" t="s">
        <v>1954</v>
      </c>
    </row>
    <row r="1195" spans="1:21" ht="41.4">
      <c r="A1195" s="316">
        <v>24</v>
      </c>
      <c r="B1195" s="311" t="s">
        <v>3563</v>
      </c>
      <c r="C1195" s="180">
        <v>113002</v>
      </c>
      <c r="D1195" s="84" t="s">
        <v>4185</v>
      </c>
      <c r="E1195" s="84" t="s">
        <v>4186</v>
      </c>
      <c r="F1195" s="311" t="s">
        <v>3566</v>
      </c>
      <c r="G1195" s="312" t="s">
        <v>871</v>
      </c>
      <c r="H1195" s="312" t="s">
        <v>707</v>
      </c>
      <c r="I1195" s="313">
        <v>0.68</v>
      </c>
      <c r="J1195" s="180" t="s">
        <v>3567</v>
      </c>
      <c r="K1195" s="180" t="s">
        <v>4138</v>
      </c>
      <c r="L1195" s="84" t="s">
        <v>4138</v>
      </c>
      <c r="M1195" s="180" t="s">
        <v>3570</v>
      </c>
      <c r="N1195" s="311">
        <v>1</v>
      </c>
      <c r="O1195" s="184">
        <v>751544.37</v>
      </c>
      <c r="P1195" s="184">
        <v>132625.48000000001</v>
      </c>
      <c r="Q1195" s="184">
        <v>221042.47</v>
      </c>
      <c r="R1195" s="314">
        <v>0</v>
      </c>
      <c r="S1195" s="184">
        <v>0</v>
      </c>
      <c r="T1195" s="314">
        <f t="shared" si="26"/>
        <v>1105212.32</v>
      </c>
      <c r="U1195" s="253" t="s">
        <v>1954</v>
      </c>
    </row>
    <row r="1196" spans="1:21" ht="41.4">
      <c r="A1196" s="316">
        <v>25</v>
      </c>
      <c r="B1196" s="311" t="s">
        <v>3563</v>
      </c>
      <c r="C1196" s="180">
        <v>113482</v>
      </c>
      <c r="D1196" s="84" t="s">
        <v>4187</v>
      </c>
      <c r="E1196" s="84" t="s">
        <v>4188</v>
      </c>
      <c r="F1196" s="311" t="s">
        <v>3566</v>
      </c>
      <c r="G1196" s="312" t="s">
        <v>855</v>
      </c>
      <c r="H1196" s="312" t="s">
        <v>707</v>
      </c>
      <c r="I1196" s="313">
        <v>0.72250000000000003</v>
      </c>
      <c r="J1196" s="180" t="s">
        <v>3567</v>
      </c>
      <c r="K1196" s="180" t="s">
        <v>4138</v>
      </c>
      <c r="L1196" s="84" t="s">
        <v>4141</v>
      </c>
      <c r="M1196" s="180" t="s">
        <v>3570</v>
      </c>
      <c r="N1196" s="311">
        <v>1</v>
      </c>
      <c r="O1196" s="184">
        <v>681555.06</v>
      </c>
      <c r="P1196" s="184">
        <v>120274.42</v>
      </c>
      <c r="Q1196" s="184">
        <v>141499.32</v>
      </c>
      <c r="R1196" s="314">
        <v>0</v>
      </c>
      <c r="S1196" s="184">
        <v>201052.82</v>
      </c>
      <c r="T1196" s="314">
        <f t="shared" si="26"/>
        <v>1144381.6200000001</v>
      </c>
      <c r="U1196" s="253" t="s">
        <v>1954</v>
      </c>
    </row>
    <row r="1197" spans="1:21" ht="41.4">
      <c r="A1197" s="316">
        <v>26</v>
      </c>
      <c r="B1197" s="311" t="s">
        <v>3563</v>
      </c>
      <c r="C1197" s="180">
        <v>113604</v>
      </c>
      <c r="D1197" s="84" t="s">
        <v>4189</v>
      </c>
      <c r="E1197" s="84" t="s">
        <v>4190</v>
      </c>
      <c r="F1197" s="311" t="s">
        <v>3566</v>
      </c>
      <c r="G1197" s="312" t="s">
        <v>1344</v>
      </c>
      <c r="H1197" s="312" t="s">
        <v>170</v>
      </c>
      <c r="I1197" s="313">
        <v>0.76500000000000001</v>
      </c>
      <c r="J1197" s="180" t="s">
        <v>3567</v>
      </c>
      <c r="K1197" s="180" t="s">
        <v>4138</v>
      </c>
      <c r="L1197" s="84" t="s">
        <v>4148</v>
      </c>
      <c r="M1197" s="180" t="s">
        <v>3570</v>
      </c>
      <c r="N1197" s="311">
        <v>1</v>
      </c>
      <c r="O1197" s="184">
        <v>460285.2</v>
      </c>
      <c r="P1197" s="184">
        <v>81226.8</v>
      </c>
      <c r="Q1197" s="184">
        <v>60168</v>
      </c>
      <c r="R1197" s="314">
        <v>0</v>
      </c>
      <c r="S1197" s="184">
        <v>141425.01999999999</v>
      </c>
      <c r="T1197" s="314">
        <f t="shared" si="26"/>
        <v>743105.02</v>
      </c>
      <c r="U1197" s="253" t="s">
        <v>1954</v>
      </c>
    </row>
    <row r="1198" spans="1:21" ht="41.4">
      <c r="A1198" s="316">
        <v>27</v>
      </c>
      <c r="B1198" s="311" t="s">
        <v>3778</v>
      </c>
      <c r="C1198" s="180">
        <v>112699</v>
      </c>
      <c r="D1198" s="84" t="s">
        <v>4191</v>
      </c>
      <c r="E1198" s="84" t="s">
        <v>4192</v>
      </c>
      <c r="F1198" s="311" t="s">
        <v>3566</v>
      </c>
      <c r="G1198" s="312" t="s">
        <v>10430</v>
      </c>
      <c r="H1198" s="312" t="s">
        <v>708</v>
      </c>
      <c r="I1198" s="313">
        <v>0.59689999999999999</v>
      </c>
      <c r="J1198" s="180" t="s">
        <v>3567</v>
      </c>
      <c r="K1198" s="180" t="s">
        <v>4138</v>
      </c>
      <c r="L1198" s="84" t="s">
        <v>4141</v>
      </c>
      <c r="M1198" s="180" t="s">
        <v>3570</v>
      </c>
      <c r="N1198" s="311">
        <v>1</v>
      </c>
      <c r="O1198" s="184">
        <v>2993516.15</v>
      </c>
      <c r="P1198" s="184">
        <v>528267.56000000006</v>
      </c>
      <c r="Q1198" s="184">
        <v>1493410.94</v>
      </c>
      <c r="R1198" s="314">
        <v>0</v>
      </c>
      <c r="S1198" s="184">
        <v>1287539.74</v>
      </c>
      <c r="T1198" s="314">
        <f t="shared" si="26"/>
        <v>6302734.3900000006</v>
      </c>
      <c r="U1198" s="253" t="s">
        <v>1954</v>
      </c>
    </row>
    <row r="1199" spans="1:21" ht="41.4">
      <c r="A1199" s="316">
        <v>28</v>
      </c>
      <c r="B1199" s="311" t="s">
        <v>3778</v>
      </c>
      <c r="C1199" s="180">
        <v>112818</v>
      </c>
      <c r="D1199" s="84" t="s">
        <v>4193</v>
      </c>
      <c r="E1199" s="84" t="s">
        <v>4194</v>
      </c>
      <c r="F1199" s="311" t="s">
        <v>3566</v>
      </c>
      <c r="G1199" s="312" t="s">
        <v>1508</v>
      </c>
      <c r="H1199" s="312" t="s">
        <v>430</v>
      </c>
      <c r="I1199" s="313">
        <v>0.61399999999999999</v>
      </c>
      <c r="J1199" s="180" t="s">
        <v>3567</v>
      </c>
      <c r="K1199" s="180" t="s">
        <v>4138</v>
      </c>
      <c r="L1199" s="84" t="s">
        <v>4138</v>
      </c>
      <c r="M1199" s="180" t="s">
        <v>3570</v>
      </c>
      <c r="N1199" s="311">
        <v>1</v>
      </c>
      <c r="O1199" s="184">
        <v>1432034.92</v>
      </c>
      <c r="P1199" s="184">
        <v>252712.04</v>
      </c>
      <c r="Q1199" s="184">
        <v>647757.16</v>
      </c>
      <c r="R1199" s="314">
        <v>0</v>
      </c>
      <c r="S1199" s="184">
        <v>0</v>
      </c>
      <c r="T1199" s="314">
        <f t="shared" si="26"/>
        <v>2332504.12</v>
      </c>
      <c r="U1199" s="253" t="s">
        <v>1954</v>
      </c>
    </row>
    <row r="1200" spans="1:21" ht="41.4">
      <c r="A1200" s="316">
        <v>29</v>
      </c>
      <c r="B1200" s="180" t="s">
        <v>3778</v>
      </c>
      <c r="C1200" s="180">
        <v>113551</v>
      </c>
      <c r="D1200" s="84" t="s">
        <v>4195</v>
      </c>
      <c r="E1200" s="84" t="s">
        <v>4196</v>
      </c>
      <c r="F1200" s="180" t="s">
        <v>3566</v>
      </c>
      <c r="G1200" s="312" t="s">
        <v>29</v>
      </c>
      <c r="H1200" s="312" t="s">
        <v>150</v>
      </c>
      <c r="I1200" s="313">
        <v>0.60199999999999998</v>
      </c>
      <c r="J1200" s="180" t="s">
        <v>3567</v>
      </c>
      <c r="K1200" s="180" t="s">
        <v>4138</v>
      </c>
      <c r="L1200" s="325" t="s">
        <v>4148</v>
      </c>
      <c r="M1200" s="180" t="s">
        <v>3570</v>
      </c>
      <c r="N1200" s="311">
        <v>1</v>
      </c>
      <c r="O1200" s="184">
        <v>2694798.66</v>
      </c>
      <c r="P1200" s="184">
        <v>475552.7</v>
      </c>
      <c r="Q1200" s="184">
        <v>1306464.68</v>
      </c>
      <c r="R1200" s="314">
        <v>0</v>
      </c>
      <c r="S1200" s="184">
        <v>867911.75</v>
      </c>
      <c r="T1200" s="314">
        <f t="shared" si="26"/>
        <v>5344727.79</v>
      </c>
      <c r="U1200" s="253" t="s">
        <v>1954</v>
      </c>
    </row>
    <row r="1201" spans="1:21" ht="41.4">
      <c r="A1201" s="316">
        <v>30</v>
      </c>
      <c r="B1201" s="311" t="s">
        <v>3778</v>
      </c>
      <c r="C1201" s="311">
        <v>115666</v>
      </c>
      <c r="D1201" s="346" t="s">
        <v>4197</v>
      </c>
      <c r="E1201" s="346" t="s">
        <v>4198</v>
      </c>
      <c r="F1201" s="311" t="s">
        <v>3566</v>
      </c>
      <c r="G1201" s="312" t="s">
        <v>10432</v>
      </c>
      <c r="H1201" s="312" t="s">
        <v>399</v>
      </c>
      <c r="I1201" s="313">
        <v>0.62409999999999999</v>
      </c>
      <c r="J1201" s="180" t="s">
        <v>3567</v>
      </c>
      <c r="K1201" s="180" t="s">
        <v>4138</v>
      </c>
      <c r="L1201" s="346" t="s">
        <v>4199</v>
      </c>
      <c r="M1201" s="180" t="s">
        <v>3570</v>
      </c>
      <c r="N1201" s="311">
        <v>1</v>
      </c>
      <c r="O1201" s="184">
        <v>981935.9</v>
      </c>
      <c r="P1201" s="184">
        <v>173282.8</v>
      </c>
      <c r="Q1201" s="184">
        <v>418225.15</v>
      </c>
      <c r="R1201" s="314">
        <v>0</v>
      </c>
      <c r="S1201" s="184">
        <v>298954.33</v>
      </c>
      <c r="T1201" s="314">
        <f t="shared" si="26"/>
        <v>1872398.1800000002</v>
      </c>
      <c r="U1201" s="253" t="s">
        <v>1954</v>
      </c>
    </row>
    <row r="1202" spans="1:21" ht="41.4">
      <c r="A1202" s="316">
        <v>31</v>
      </c>
      <c r="B1202" s="180" t="s">
        <v>4200</v>
      </c>
      <c r="C1202" s="180">
        <v>120950</v>
      </c>
      <c r="D1202" s="84" t="s">
        <v>4201</v>
      </c>
      <c r="E1202" s="180" t="s">
        <v>4202</v>
      </c>
      <c r="F1202" s="180" t="s">
        <v>4203</v>
      </c>
      <c r="G1202" s="182" t="s">
        <v>106</v>
      </c>
      <c r="H1202" s="182" t="s">
        <v>10353</v>
      </c>
      <c r="I1202" s="319">
        <v>0.51</v>
      </c>
      <c r="J1202" s="180" t="s">
        <v>3567</v>
      </c>
      <c r="K1202" s="180" t="s">
        <v>4138</v>
      </c>
      <c r="L1202" s="84" t="s">
        <v>4138</v>
      </c>
      <c r="M1202" s="180" t="s">
        <v>3852</v>
      </c>
      <c r="N1202" s="180">
        <v>14</v>
      </c>
      <c r="O1202" s="184">
        <v>1439506.05</v>
      </c>
      <c r="P1202" s="184">
        <v>254030.48</v>
      </c>
      <c r="Q1202" s="184">
        <v>1129024.3500000001</v>
      </c>
      <c r="R1202" s="184">
        <v>0</v>
      </c>
      <c r="S1202" s="184">
        <v>0</v>
      </c>
      <c r="T1202" s="184">
        <f t="shared" si="26"/>
        <v>2822560.88</v>
      </c>
      <c r="U1202" s="253" t="s">
        <v>1954</v>
      </c>
    </row>
    <row r="1203" spans="1:21" ht="42" thickBot="1">
      <c r="A1203" s="347">
        <v>32</v>
      </c>
      <c r="B1203" s="348" t="s">
        <v>3831</v>
      </c>
      <c r="C1203" s="348">
        <v>110833</v>
      </c>
      <c r="D1203" s="349" t="s">
        <v>4204</v>
      </c>
      <c r="E1203" s="348" t="s">
        <v>4205</v>
      </c>
      <c r="F1203" s="348" t="s">
        <v>4206</v>
      </c>
      <c r="G1203" s="350" t="s">
        <v>855</v>
      </c>
      <c r="H1203" s="350" t="s">
        <v>210</v>
      </c>
      <c r="I1203" s="351">
        <v>0.85</v>
      </c>
      <c r="J1203" s="348" t="s">
        <v>3567</v>
      </c>
      <c r="K1203" s="348" t="s">
        <v>4138</v>
      </c>
      <c r="L1203" s="349" t="s">
        <v>4138</v>
      </c>
      <c r="M1203" s="348" t="s">
        <v>4207</v>
      </c>
      <c r="N1203" s="348">
        <v>13</v>
      </c>
      <c r="O1203" s="352">
        <v>3869849.76</v>
      </c>
      <c r="P1203" s="352">
        <v>0</v>
      </c>
      <c r="Q1203" s="352">
        <v>682914.66</v>
      </c>
      <c r="R1203" s="352">
        <v>0</v>
      </c>
      <c r="S1203" s="352">
        <v>1094649.9099999999</v>
      </c>
      <c r="T1203" s="352">
        <f t="shared" si="26"/>
        <v>5647414.3300000001</v>
      </c>
      <c r="U1203" s="353" t="s">
        <v>1954</v>
      </c>
    </row>
    <row r="1204" spans="1:21" ht="14.4" thickBot="1">
      <c r="A1204" s="376" t="s">
        <v>4208</v>
      </c>
      <c r="B1204" s="377"/>
      <c r="C1204" s="377"/>
      <c r="D1204" s="377"/>
      <c r="E1204" s="377"/>
      <c r="F1204" s="377"/>
      <c r="G1204" s="377"/>
      <c r="H1204" s="377"/>
      <c r="I1204" s="377"/>
      <c r="J1204" s="377"/>
      <c r="K1204" s="377"/>
      <c r="L1204" s="377"/>
      <c r="M1204" s="377"/>
      <c r="N1204" s="378"/>
      <c r="O1204" s="326">
        <f t="shared" ref="O1204:T1204" si="27">SUM(O1172:O1203)</f>
        <v>29041804.469999999</v>
      </c>
      <c r="P1204" s="326">
        <f t="shared" si="27"/>
        <v>4442109.62</v>
      </c>
      <c r="Q1204" s="326">
        <f t="shared" si="27"/>
        <v>10337467.09</v>
      </c>
      <c r="R1204" s="326">
        <f t="shared" si="27"/>
        <v>0</v>
      </c>
      <c r="S1204" s="326">
        <f t="shared" si="27"/>
        <v>7657868.7399999993</v>
      </c>
      <c r="T1204" s="326">
        <f t="shared" si="27"/>
        <v>51479249.919999994</v>
      </c>
      <c r="U1204" s="273"/>
    </row>
    <row r="1205" spans="1:21" ht="14.4" thickBot="1">
      <c r="A1205" s="374" t="s">
        <v>4209</v>
      </c>
      <c r="B1205" s="375"/>
      <c r="C1205" s="375"/>
      <c r="D1205" s="375"/>
      <c r="E1205" s="375"/>
      <c r="F1205" s="375"/>
      <c r="G1205" s="375"/>
      <c r="H1205" s="375"/>
      <c r="I1205" s="375"/>
      <c r="J1205" s="375"/>
      <c r="K1205" s="375"/>
      <c r="L1205" s="375"/>
      <c r="M1205" s="375"/>
      <c r="N1205" s="375"/>
      <c r="O1205" s="375"/>
      <c r="P1205" s="375"/>
      <c r="Q1205" s="375"/>
      <c r="R1205" s="375"/>
      <c r="S1205" s="375"/>
      <c r="T1205" s="375"/>
      <c r="U1205" s="375"/>
    </row>
    <row r="1206" spans="1:21" ht="41.4">
      <c r="A1206" s="316">
        <v>1</v>
      </c>
      <c r="B1206" s="311" t="s">
        <v>3563</v>
      </c>
      <c r="C1206" s="311">
        <v>102697</v>
      </c>
      <c r="D1206" s="84" t="s">
        <v>4210</v>
      </c>
      <c r="E1206" s="84" t="s">
        <v>4211</v>
      </c>
      <c r="F1206" s="311" t="s">
        <v>3566</v>
      </c>
      <c r="G1206" s="312" t="s">
        <v>9010</v>
      </c>
      <c r="H1206" s="312" t="s">
        <v>47</v>
      </c>
      <c r="I1206" s="313">
        <v>0.7006</v>
      </c>
      <c r="J1206" s="180" t="s">
        <v>3567</v>
      </c>
      <c r="K1206" s="180" t="s">
        <v>4212</v>
      </c>
      <c r="L1206" s="84" t="s">
        <v>4213</v>
      </c>
      <c r="M1206" s="180" t="s">
        <v>3570</v>
      </c>
      <c r="N1206" s="311">
        <v>1</v>
      </c>
      <c r="O1206" s="184">
        <v>760291</v>
      </c>
      <c r="P1206" s="184">
        <v>134169</v>
      </c>
      <c r="Q1206" s="184">
        <v>190690.05</v>
      </c>
      <c r="R1206" s="314">
        <v>0</v>
      </c>
      <c r="S1206" s="184">
        <v>206178.51</v>
      </c>
      <c r="T1206" s="314">
        <f t="shared" ref="T1206:T1227" si="28">O1206+P1206+Q1206+S1206</f>
        <v>1291328.56</v>
      </c>
      <c r="U1206" s="253" t="s">
        <v>1954</v>
      </c>
    </row>
    <row r="1207" spans="1:21" ht="41.4">
      <c r="A1207" s="316">
        <v>2</v>
      </c>
      <c r="B1207" s="311" t="s">
        <v>3563</v>
      </c>
      <c r="C1207" s="311">
        <v>103326</v>
      </c>
      <c r="D1207" s="84" t="s">
        <v>4214</v>
      </c>
      <c r="E1207" s="84" t="s">
        <v>4215</v>
      </c>
      <c r="F1207" s="311" t="s">
        <v>3566</v>
      </c>
      <c r="G1207" s="312" t="s">
        <v>8898</v>
      </c>
      <c r="H1207" s="312" t="s">
        <v>399</v>
      </c>
      <c r="I1207" s="313">
        <v>0.66180000000000005</v>
      </c>
      <c r="J1207" s="180" t="s">
        <v>3567</v>
      </c>
      <c r="K1207" s="180" t="s">
        <v>4212</v>
      </c>
      <c r="L1207" s="84" t="s">
        <v>4216</v>
      </c>
      <c r="M1207" s="180" t="s">
        <v>3570</v>
      </c>
      <c r="N1207" s="311">
        <v>1</v>
      </c>
      <c r="O1207" s="184">
        <v>428213</v>
      </c>
      <c r="P1207" s="184">
        <v>75567</v>
      </c>
      <c r="Q1207" s="184">
        <v>143253.6</v>
      </c>
      <c r="R1207" s="314">
        <v>0</v>
      </c>
      <c r="S1207" s="184">
        <v>150245.93</v>
      </c>
      <c r="T1207" s="314">
        <f t="shared" si="28"/>
        <v>797279.53</v>
      </c>
      <c r="U1207" s="253" t="s">
        <v>1954</v>
      </c>
    </row>
    <row r="1208" spans="1:21" ht="41.4">
      <c r="A1208" s="316">
        <v>3</v>
      </c>
      <c r="B1208" s="311" t="s">
        <v>3563</v>
      </c>
      <c r="C1208" s="311">
        <v>104736</v>
      </c>
      <c r="D1208" s="84" t="s">
        <v>4217</v>
      </c>
      <c r="E1208" s="84" t="s">
        <v>4218</v>
      </c>
      <c r="F1208" s="311" t="s">
        <v>3566</v>
      </c>
      <c r="G1208" s="312" t="s">
        <v>321</v>
      </c>
      <c r="H1208" s="312" t="s">
        <v>10457</v>
      </c>
      <c r="I1208" s="313">
        <v>0.68279999999999996</v>
      </c>
      <c r="J1208" s="180" t="s">
        <v>3567</v>
      </c>
      <c r="K1208" s="180" t="s">
        <v>4212</v>
      </c>
      <c r="L1208" s="84" t="s">
        <v>4219</v>
      </c>
      <c r="M1208" s="180" t="s">
        <v>3570</v>
      </c>
      <c r="N1208" s="311">
        <v>1</v>
      </c>
      <c r="O1208" s="184">
        <v>704677.91</v>
      </c>
      <c r="P1208" s="184">
        <v>124354.92</v>
      </c>
      <c r="Q1208" s="184">
        <v>203012.63</v>
      </c>
      <c r="R1208" s="314">
        <v>0</v>
      </c>
      <c r="S1208" s="184">
        <v>0</v>
      </c>
      <c r="T1208" s="314">
        <f t="shared" si="28"/>
        <v>1032045.4600000001</v>
      </c>
      <c r="U1208" s="253" t="s">
        <v>1954</v>
      </c>
    </row>
    <row r="1209" spans="1:21" ht="41.4">
      <c r="A1209" s="316">
        <v>4</v>
      </c>
      <c r="B1209" s="311" t="s">
        <v>3563</v>
      </c>
      <c r="C1209" s="311">
        <v>106587</v>
      </c>
      <c r="D1209" s="84" t="s">
        <v>4220</v>
      </c>
      <c r="E1209" s="84" t="s">
        <v>4221</v>
      </c>
      <c r="F1209" s="311" t="s">
        <v>3566</v>
      </c>
      <c r="G1209" s="312" t="s">
        <v>6298</v>
      </c>
      <c r="H1209" s="312" t="s">
        <v>26</v>
      </c>
      <c r="I1209" s="313">
        <v>0.68</v>
      </c>
      <c r="J1209" s="180" t="s">
        <v>3567</v>
      </c>
      <c r="K1209" s="180" t="s">
        <v>4212</v>
      </c>
      <c r="L1209" s="84" t="s">
        <v>4222</v>
      </c>
      <c r="M1209" s="180" t="s">
        <v>3570</v>
      </c>
      <c r="N1209" s="311">
        <v>1</v>
      </c>
      <c r="O1209" s="184">
        <v>497012.82</v>
      </c>
      <c r="P1209" s="184">
        <v>87708.15</v>
      </c>
      <c r="Q1209" s="184">
        <v>146180.24</v>
      </c>
      <c r="R1209" s="314">
        <v>0</v>
      </c>
      <c r="S1209" s="184">
        <v>0</v>
      </c>
      <c r="T1209" s="314">
        <f t="shared" si="28"/>
        <v>730901.21</v>
      </c>
      <c r="U1209" s="317" t="s">
        <v>1959</v>
      </c>
    </row>
    <row r="1210" spans="1:21" s="97" customFormat="1" ht="41.4">
      <c r="A1210" s="316">
        <v>5</v>
      </c>
      <c r="B1210" s="311" t="s">
        <v>3563</v>
      </c>
      <c r="C1210" s="311">
        <v>107970</v>
      </c>
      <c r="D1210" s="84" t="s">
        <v>4223</v>
      </c>
      <c r="E1210" s="84" t="s">
        <v>4224</v>
      </c>
      <c r="F1210" s="311" t="s">
        <v>3566</v>
      </c>
      <c r="G1210" s="312" t="s">
        <v>9185</v>
      </c>
      <c r="H1210" s="312" t="s">
        <v>295</v>
      </c>
      <c r="I1210" s="313">
        <v>0.66990000000000005</v>
      </c>
      <c r="J1210" s="180" t="s">
        <v>3567</v>
      </c>
      <c r="K1210" s="180" t="s">
        <v>4212</v>
      </c>
      <c r="L1210" s="84" t="s">
        <v>4216</v>
      </c>
      <c r="M1210" s="180" t="s">
        <v>3570</v>
      </c>
      <c r="N1210" s="311">
        <v>1</v>
      </c>
      <c r="O1210" s="184">
        <v>744887.04</v>
      </c>
      <c r="P1210" s="184">
        <v>131450.66</v>
      </c>
      <c r="Q1210" s="184">
        <v>235625.38</v>
      </c>
      <c r="R1210" s="314">
        <v>0</v>
      </c>
      <c r="S1210" s="184">
        <v>211536.86</v>
      </c>
      <c r="T1210" s="314">
        <f t="shared" si="28"/>
        <v>1323499.94</v>
      </c>
      <c r="U1210" s="253" t="s">
        <v>1954</v>
      </c>
    </row>
    <row r="1211" spans="1:21" ht="41.4">
      <c r="A1211" s="316">
        <v>6</v>
      </c>
      <c r="B1211" s="311" t="s">
        <v>3563</v>
      </c>
      <c r="C1211" s="311">
        <v>108163</v>
      </c>
      <c r="D1211" s="84" t="s">
        <v>4225</v>
      </c>
      <c r="E1211" s="84" t="s">
        <v>4226</v>
      </c>
      <c r="F1211" s="311" t="s">
        <v>3566</v>
      </c>
      <c r="G1211" s="312" t="s">
        <v>277</v>
      </c>
      <c r="H1211" s="312" t="s">
        <v>107</v>
      </c>
      <c r="I1211" s="313">
        <v>0.52170000000000005</v>
      </c>
      <c r="J1211" s="180" t="s">
        <v>3567</v>
      </c>
      <c r="K1211" s="180" t="s">
        <v>4212</v>
      </c>
      <c r="L1211" s="84" t="s">
        <v>4216</v>
      </c>
      <c r="M1211" s="180" t="s">
        <v>3570</v>
      </c>
      <c r="N1211" s="311">
        <v>1</v>
      </c>
      <c r="O1211" s="184">
        <v>760291</v>
      </c>
      <c r="P1211" s="184">
        <v>134169</v>
      </c>
      <c r="Q1211" s="184">
        <v>562928.4</v>
      </c>
      <c r="R1211" s="314">
        <v>0</v>
      </c>
      <c r="S1211" s="184">
        <v>278500.40000000002</v>
      </c>
      <c r="T1211" s="314">
        <f t="shared" si="28"/>
        <v>1735888.7999999998</v>
      </c>
      <c r="U1211" s="253" t="s">
        <v>1954</v>
      </c>
    </row>
    <row r="1212" spans="1:21" ht="41.4">
      <c r="A1212" s="316">
        <v>7</v>
      </c>
      <c r="B1212" s="311" t="s">
        <v>3563</v>
      </c>
      <c r="C1212" s="311">
        <v>109319</v>
      </c>
      <c r="D1212" s="84" t="s">
        <v>4227</v>
      </c>
      <c r="E1212" s="84" t="s">
        <v>4228</v>
      </c>
      <c r="F1212" s="311" t="s">
        <v>3566</v>
      </c>
      <c r="G1212" s="312" t="s">
        <v>2726</v>
      </c>
      <c r="H1212" s="312" t="s">
        <v>107</v>
      </c>
      <c r="I1212" s="313">
        <v>0.68</v>
      </c>
      <c r="J1212" s="180" t="s">
        <v>3567</v>
      </c>
      <c r="K1212" s="180" t="s">
        <v>4212</v>
      </c>
      <c r="L1212" s="84" t="s">
        <v>4216</v>
      </c>
      <c r="M1212" s="180" t="s">
        <v>3570</v>
      </c>
      <c r="N1212" s="311">
        <v>1</v>
      </c>
      <c r="O1212" s="184">
        <v>537383.1</v>
      </c>
      <c r="P1212" s="184">
        <v>94832.31</v>
      </c>
      <c r="Q1212" s="184">
        <v>158053.85999999999</v>
      </c>
      <c r="R1212" s="314">
        <v>0</v>
      </c>
      <c r="S1212" s="184">
        <v>0</v>
      </c>
      <c r="T1212" s="314">
        <f t="shared" si="28"/>
        <v>790269.2699999999</v>
      </c>
      <c r="U1212" s="253" t="s">
        <v>1954</v>
      </c>
    </row>
    <row r="1213" spans="1:21" ht="41.4">
      <c r="A1213" s="316">
        <v>8</v>
      </c>
      <c r="B1213" s="311" t="s">
        <v>3563</v>
      </c>
      <c r="C1213" s="311">
        <v>109577</v>
      </c>
      <c r="D1213" s="84" t="s">
        <v>4229</v>
      </c>
      <c r="E1213" s="84" t="s">
        <v>4230</v>
      </c>
      <c r="F1213" s="311" t="s">
        <v>3566</v>
      </c>
      <c r="G1213" s="312" t="s">
        <v>9010</v>
      </c>
      <c r="H1213" s="312" t="s">
        <v>399</v>
      </c>
      <c r="I1213" s="313">
        <v>0.72250000000000003</v>
      </c>
      <c r="J1213" s="180" t="s">
        <v>3567</v>
      </c>
      <c r="K1213" s="180" t="s">
        <v>4212</v>
      </c>
      <c r="L1213" s="84" t="s">
        <v>4216</v>
      </c>
      <c r="M1213" s="180" t="s">
        <v>3570</v>
      </c>
      <c r="N1213" s="311">
        <v>1</v>
      </c>
      <c r="O1213" s="184">
        <v>751604.47</v>
      </c>
      <c r="P1213" s="184">
        <v>132636.07999999999</v>
      </c>
      <c r="Q1213" s="184">
        <v>156042.45000000001</v>
      </c>
      <c r="R1213" s="314">
        <v>0</v>
      </c>
      <c r="S1213" s="184">
        <v>192292.16</v>
      </c>
      <c r="T1213" s="314">
        <f t="shared" si="28"/>
        <v>1232575.1599999999</v>
      </c>
      <c r="U1213" s="253" t="s">
        <v>1954</v>
      </c>
    </row>
    <row r="1214" spans="1:21" ht="41.4">
      <c r="A1214" s="316">
        <v>9</v>
      </c>
      <c r="B1214" s="311" t="s">
        <v>3563</v>
      </c>
      <c r="C1214" s="311">
        <v>110991</v>
      </c>
      <c r="D1214" s="84" t="s">
        <v>4231</v>
      </c>
      <c r="E1214" s="84" t="s">
        <v>4232</v>
      </c>
      <c r="F1214" s="311" t="s">
        <v>3566</v>
      </c>
      <c r="G1214" s="312" t="s">
        <v>3137</v>
      </c>
      <c r="H1214" s="324" t="s">
        <v>191</v>
      </c>
      <c r="I1214" s="313">
        <v>0.68</v>
      </c>
      <c r="J1214" s="180" t="s">
        <v>3567</v>
      </c>
      <c r="K1214" s="180" t="s">
        <v>4212</v>
      </c>
      <c r="L1214" s="84" t="s">
        <v>4233</v>
      </c>
      <c r="M1214" s="180" t="s">
        <v>3570</v>
      </c>
      <c r="N1214" s="311">
        <v>1</v>
      </c>
      <c r="O1214" s="184">
        <v>308086.73</v>
      </c>
      <c r="P1214" s="184">
        <v>54368.25</v>
      </c>
      <c r="Q1214" s="184">
        <v>90613.75</v>
      </c>
      <c r="R1214" s="314">
        <v>0</v>
      </c>
      <c r="S1214" s="184">
        <v>115503.42</v>
      </c>
      <c r="T1214" s="314">
        <f t="shared" si="28"/>
        <v>568572.15</v>
      </c>
      <c r="U1214" s="253" t="s">
        <v>1954</v>
      </c>
    </row>
    <row r="1215" spans="1:21" ht="41.4">
      <c r="A1215" s="316">
        <v>10</v>
      </c>
      <c r="B1215" s="311" t="s">
        <v>3563</v>
      </c>
      <c r="C1215" s="311">
        <v>112378</v>
      </c>
      <c r="D1215" s="84" t="s">
        <v>4234</v>
      </c>
      <c r="E1215" s="84" t="s">
        <v>4235</v>
      </c>
      <c r="F1215" s="311" t="s">
        <v>3566</v>
      </c>
      <c r="G1215" s="312" t="s">
        <v>10427</v>
      </c>
      <c r="H1215" s="324" t="s">
        <v>601</v>
      </c>
      <c r="I1215" s="313">
        <v>0.71360000000000001</v>
      </c>
      <c r="J1215" s="180" t="s">
        <v>3567</v>
      </c>
      <c r="K1215" s="180" t="s">
        <v>4212</v>
      </c>
      <c r="L1215" s="84" t="s">
        <v>4236</v>
      </c>
      <c r="M1215" s="180" t="s">
        <v>3570</v>
      </c>
      <c r="N1215" s="311">
        <v>1</v>
      </c>
      <c r="O1215" s="184">
        <v>698228.48</v>
      </c>
      <c r="P1215" s="184">
        <v>123216.79</v>
      </c>
      <c r="Q1215" s="184">
        <v>156978.03</v>
      </c>
      <c r="R1215" s="314">
        <v>0</v>
      </c>
      <c r="S1215" s="184">
        <v>2689.4</v>
      </c>
      <c r="T1215" s="314">
        <f t="shared" si="28"/>
        <v>981112.70000000007</v>
      </c>
      <c r="U1215" s="253" t="s">
        <v>1954</v>
      </c>
    </row>
    <row r="1216" spans="1:21" ht="41.4">
      <c r="A1216" s="316">
        <v>11</v>
      </c>
      <c r="B1216" s="311" t="s">
        <v>3563</v>
      </c>
      <c r="C1216" s="311">
        <v>113172</v>
      </c>
      <c r="D1216" s="84" t="s">
        <v>4237</v>
      </c>
      <c r="E1216" s="84" t="s">
        <v>4238</v>
      </c>
      <c r="F1216" s="311" t="s">
        <v>3566</v>
      </c>
      <c r="G1216" s="312" t="s">
        <v>1085</v>
      </c>
      <c r="H1216" s="312" t="s">
        <v>170</v>
      </c>
      <c r="I1216" s="313">
        <v>0.68</v>
      </c>
      <c r="J1216" s="180" t="s">
        <v>3567</v>
      </c>
      <c r="K1216" s="180" t="s">
        <v>4212</v>
      </c>
      <c r="L1216" s="84" t="s">
        <v>4216</v>
      </c>
      <c r="M1216" s="180" t="s">
        <v>3570</v>
      </c>
      <c r="N1216" s="311">
        <v>1</v>
      </c>
      <c r="O1216" s="184">
        <v>664200.94999999995</v>
      </c>
      <c r="P1216" s="184">
        <v>117211.93</v>
      </c>
      <c r="Q1216" s="184">
        <v>195353.22</v>
      </c>
      <c r="R1216" s="314">
        <v>0</v>
      </c>
      <c r="S1216" s="184">
        <v>185585.56</v>
      </c>
      <c r="T1216" s="314">
        <f t="shared" si="28"/>
        <v>1162351.6599999999</v>
      </c>
      <c r="U1216" s="253" t="s">
        <v>1954</v>
      </c>
    </row>
    <row r="1217" spans="1:21" ht="41.4">
      <c r="A1217" s="316">
        <v>12</v>
      </c>
      <c r="B1217" s="311" t="s">
        <v>3563</v>
      </c>
      <c r="C1217" s="311">
        <v>113850</v>
      </c>
      <c r="D1217" s="84" t="s">
        <v>4239</v>
      </c>
      <c r="E1217" s="84" t="s">
        <v>4240</v>
      </c>
      <c r="F1217" s="311" t="s">
        <v>3566</v>
      </c>
      <c r="G1217" s="312" t="s">
        <v>338</v>
      </c>
      <c r="H1217" s="312" t="s">
        <v>317</v>
      </c>
      <c r="I1217" s="313">
        <v>0.68</v>
      </c>
      <c r="J1217" s="180" t="s">
        <v>3567</v>
      </c>
      <c r="K1217" s="180" t="s">
        <v>4212</v>
      </c>
      <c r="L1217" s="84" t="s">
        <v>4219</v>
      </c>
      <c r="M1217" s="180" t="s">
        <v>3570</v>
      </c>
      <c r="N1217" s="311">
        <v>1</v>
      </c>
      <c r="O1217" s="184">
        <v>732575.51</v>
      </c>
      <c r="P1217" s="184">
        <v>129278.03</v>
      </c>
      <c r="Q1217" s="184">
        <v>215463.38</v>
      </c>
      <c r="R1217" s="314">
        <v>0</v>
      </c>
      <c r="S1217" s="184">
        <v>1810.14</v>
      </c>
      <c r="T1217" s="314">
        <f t="shared" si="28"/>
        <v>1079127.0599999998</v>
      </c>
      <c r="U1217" s="253" t="s">
        <v>1954</v>
      </c>
    </row>
    <row r="1218" spans="1:21" ht="41.4">
      <c r="A1218" s="316">
        <v>13</v>
      </c>
      <c r="B1218" s="311" t="s">
        <v>3778</v>
      </c>
      <c r="C1218" s="311">
        <v>110127</v>
      </c>
      <c r="D1218" s="325" t="s">
        <v>4241</v>
      </c>
      <c r="E1218" s="325" t="s">
        <v>4242</v>
      </c>
      <c r="F1218" s="311" t="s">
        <v>3566</v>
      </c>
      <c r="G1218" s="312" t="s">
        <v>9468</v>
      </c>
      <c r="H1218" s="312" t="s">
        <v>170</v>
      </c>
      <c r="I1218" s="313">
        <v>0.53410000000000002</v>
      </c>
      <c r="J1218" s="180" t="s">
        <v>3567</v>
      </c>
      <c r="K1218" s="180" t="s">
        <v>4212</v>
      </c>
      <c r="L1218" s="325" t="s">
        <v>4243</v>
      </c>
      <c r="M1218" s="180" t="s">
        <v>3570</v>
      </c>
      <c r="N1218" s="311">
        <v>1</v>
      </c>
      <c r="O1218" s="184">
        <v>1990566.64</v>
      </c>
      <c r="P1218" s="184">
        <v>351276.46</v>
      </c>
      <c r="Q1218" s="184">
        <v>1385037.72</v>
      </c>
      <c r="R1218" s="314">
        <v>0</v>
      </c>
      <c r="S1218" s="184">
        <v>708107.37</v>
      </c>
      <c r="T1218" s="314">
        <f t="shared" si="28"/>
        <v>4434988.1900000004</v>
      </c>
      <c r="U1218" s="253" t="s">
        <v>1954</v>
      </c>
    </row>
    <row r="1219" spans="1:21" ht="41.4">
      <c r="A1219" s="316">
        <v>14</v>
      </c>
      <c r="B1219" s="311" t="s">
        <v>3778</v>
      </c>
      <c r="C1219" s="311">
        <v>111657</v>
      </c>
      <c r="D1219" s="325" t="s">
        <v>4244</v>
      </c>
      <c r="E1219" s="325" t="s">
        <v>4245</v>
      </c>
      <c r="F1219" s="311" t="s">
        <v>3566</v>
      </c>
      <c r="G1219" s="312" t="s">
        <v>1508</v>
      </c>
      <c r="H1219" s="312" t="s">
        <v>975</v>
      </c>
      <c r="I1219" s="313">
        <v>0.60660000000000003</v>
      </c>
      <c r="J1219" s="180" t="s">
        <v>3567</v>
      </c>
      <c r="K1219" s="180" t="s">
        <v>4212</v>
      </c>
      <c r="L1219" s="325" t="s">
        <v>4216</v>
      </c>
      <c r="M1219" s="180" t="s">
        <v>3570</v>
      </c>
      <c r="N1219" s="311">
        <v>1</v>
      </c>
      <c r="O1219" s="184">
        <v>1237609.8500000001</v>
      </c>
      <c r="P1219" s="184">
        <v>218401.74</v>
      </c>
      <c r="Q1219" s="184">
        <v>584243.09</v>
      </c>
      <c r="R1219" s="314">
        <v>0</v>
      </c>
      <c r="S1219" s="184">
        <v>371770.45</v>
      </c>
      <c r="T1219" s="314">
        <f t="shared" si="28"/>
        <v>2412025.1300000004</v>
      </c>
      <c r="U1219" s="253" t="s">
        <v>1954</v>
      </c>
    </row>
    <row r="1220" spans="1:21" ht="41.4">
      <c r="A1220" s="316">
        <v>15</v>
      </c>
      <c r="B1220" s="311" t="s">
        <v>3778</v>
      </c>
      <c r="C1220" s="311">
        <v>112701</v>
      </c>
      <c r="D1220" s="325" t="s">
        <v>4246</v>
      </c>
      <c r="E1220" s="325" t="s">
        <v>4247</v>
      </c>
      <c r="F1220" s="311" t="s">
        <v>3566</v>
      </c>
      <c r="G1220" s="312" t="s">
        <v>10456</v>
      </c>
      <c r="H1220" s="312" t="s">
        <v>150</v>
      </c>
      <c r="I1220" s="313">
        <v>0.52249999999999996</v>
      </c>
      <c r="J1220" s="180" t="s">
        <v>3567</v>
      </c>
      <c r="K1220" s="180" t="s">
        <v>4212</v>
      </c>
      <c r="L1220" s="325" t="s">
        <v>4216</v>
      </c>
      <c r="M1220" s="180" t="s">
        <v>3570</v>
      </c>
      <c r="N1220" s="311">
        <v>1</v>
      </c>
      <c r="O1220" s="184">
        <v>3835776.16</v>
      </c>
      <c r="P1220" s="184">
        <v>676901.68</v>
      </c>
      <c r="Q1220" s="184">
        <v>2829096.33</v>
      </c>
      <c r="R1220" s="314">
        <v>0</v>
      </c>
      <c r="S1220" s="184">
        <v>1502155.65</v>
      </c>
      <c r="T1220" s="314">
        <f t="shared" si="28"/>
        <v>8843929.8200000003</v>
      </c>
      <c r="U1220" s="253" t="s">
        <v>1954</v>
      </c>
    </row>
    <row r="1221" spans="1:21" ht="41.4">
      <c r="A1221" s="316">
        <v>16</v>
      </c>
      <c r="B1221" s="311" t="s">
        <v>3778</v>
      </c>
      <c r="C1221" s="311">
        <v>113432</v>
      </c>
      <c r="D1221" s="325" t="s">
        <v>4248</v>
      </c>
      <c r="E1221" s="325" t="s">
        <v>4249</v>
      </c>
      <c r="F1221" s="311" t="s">
        <v>3566</v>
      </c>
      <c r="G1221" s="312" t="s">
        <v>10170</v>
      </c>
      <c r="H1221" s="312" t="s">
        <v>170</v>
      </c>
      <c r="I1221" s="313">
        <v>0.60229999999999995</v>
      </c>
      <c r="J1221" s="180" t="s">
        <v>3567</v>
      </c>
      <c r="K1221" s="180" t="s">
        <v>4212</v>
      </c>
      <c r="L1221" s="325" t="s">
        <v>4216</v>
      </c>
      <c r="M1221" s="180" t="s">
        <v>3570</v>
      </c>
      <c r="N1221" s="311">
        <v>1</v>
      </c>
      <c r="O1221" s="184">
        <v>909554.5</v>
      </c>
      <c r="P1221" s="184">
        <v>160509.62</v>
      </c>
      <c r="Q1221" s="184">
        <v>440020.42</v>
      </c>
      <c r="R1221" s="314">
        <v>0</v>
      </c>
      <c r="S1221" s="184">
        <v>7140</v>
      </c>
      <c r="T1221" s="314">
        <f t="shared" si="28"/>
        <v>1517224.54</v>
      </c>
      <c r="U1221" s="253" t="s">
        <v>1954</v>
      </c>
    </row>
    <row r="1222" spans="1:21" ht="41.4">
      <c r="A1222" s="316">
        <v>17</v>
      </c>
      <c r="B1222" s="311" t="s">
        <v>3831</v>
      </c>
      <c r="C1222" s="311">
        <v>115483</v>
      </c>
      <c r="D1222" s="325" t="s">
        <v>4250</v>
      </c>
      <c r="E1222" s="325" t="s">
        <v>4251</v>
      </c>
      <c r="F1222" s="331" t="s">
        <v>3834</v>
      </c>
      <c r="G1222" s="312" t="s">
        <v>1508</v>
      </c>
      <c r="H1222" s="312" t="s">
        <v>165</v>
      </c>
      <c r="I1222" s="313">
        <v>0.85</v>
      </c>
      <c r="J1222" s="180" t="s">
        <v>3567</v>
      </c>
      <c r="K1222" s="180" t="s">
        <v>4212</v>
      </c>
      <c r="L1222" s="325" t="s">
        <v>4219</v>
      </c>
      <c r="M1222" s="180" t="s">
        <v>3836</v>
      </c>
      <c r="N1222" s="311">
        <v>13</v>
      </c>
      <c r="O1222" s="184">
        <v>1853863.12</v>
      </c>
      <c r="P1222" s="184">
        <v>283532.01</v>
      </c>
      <c r="Q1222" s="184">
        <v>43620.31</v>
      </c>
      <c r="R1222" s="314">
        <v>0</v>
      </c>
      <c r="S1222" s="184">
        <v>130424</v>
      </c>
      <c r="T1222" s="314">
        <f t="shared" si="28"/>
        <v>2311439.44</v>
      </c>
      <c r="U1222" s="253" t="s">
        <v>1954</v>
      </c>
    </row>
    <row r="1223" spans="1:21" ht="41.4">
      <c r="A1223" s="316">
        <v>18</v>
      </c>
      <c r="B1223" s="311" t="s">
        <v>3831</v>
      </c>
      <c r="C1223" s="311">
        <v>115484</v>
      </c>
      <c r="D1223" s="325" t="s">
        <v>4252</v>
      </c>
      <c r="E1223" s="325" t="s">
        <v>4251</v>
      </c>
      <c r="F1223" s="180" t="s">
        <v>3834</v>
      </c>
      <c r="G1223" s="312" t="s">
        <v>1643</v>
      </c>
      <c r="H1223" s="312" t="s">
        <v>150</v>
      </c>
      <c r="I1223" s="313">
        <v>0.85</v>
      </c>
      <c r="J1223" s="180" t="s">
        <v>3567</v>
      </c>
      <c r="K1223" s="180" t="s">
        <v>4212</v>
      </c>
      <c r="L1223" s="325" t="s">
        <v>4219</v>
      </c>
      <c r="M1223" s="180" t="s">
        <v>3836</v>
      </c>
      <c r="N1223" s="311">
        <v>13</v>
      </c>
      <c r="O1223" s="184">
        <v>1510875.03</v>
      </c>
      <c r="P1223" s="184">
        <v>231075</v>
      </c>
      <c r="Q1223" s="184">
        <v>35550</v>
      </c>
      <c r="R1223" s="314">
        <v>0</v>
      </c>
      <c r="S1223" s="184">
        <v>382998.69</v>
      </c>
      <c r="T1223" s="314">
        <f t="shared" si="28"/>
        <v>2160498.7200000002</v>
      </c>
      <c r="U1223" s="253" t="s">
        <v>1954</v>
      </c>
    </row>
    <row r="1224" spans="1:21" ht="41.4">
      <c r="A1224" s="316">
        <v>19</v>
      </c>
      <c r="B1224" s="311" t="s">
        <v>3844</v>
      </c>
      <c r="C1224" s="311">
        <v>116499</v>
      </c>
      <c r="D1224" s="325" t="s">
        <v>4253</v>
      </c>
      <c r="E1224" s="325" t="s">
        <v>4254</v>
      </c>
      <c r="F1224" s="311" t="s">
        <v>3847</v>
      </c>
      <c r="G1224" s="312" t="s">
        <v>185</v>
      </c>
      <c r="H1224" s="312" t="s">
        <v>10458</v>
      </c>
      <c r="I1224" s="313">
        <v>0.85</v>
      </c>
      <c r="J1224" s="180" t="s">
        <v>3567</v>
      </c>
      <c r="K1224" s="180" t="s">
        <v>4212</v>
      </c>
      <c r="L1224" s="325" t="s">
        <v>4222</v>
      </c>
      <c r="M1224" s="180" t="s">
        <v>3857</v>
      </c>
      <c r="N1224" s="311">
        <v>94</v>
      </c>
      <c r="O1224" s="184">
        <v>1221210.8700000001</v>
      </c>
      <c r="P1224" s="184">
        <v>215507.8</v>
      </c>
      <c r="Q1224" s="184">
        <v>29320.79</v>
      </c>
      <c r="R1224" s="314">
        <v>0</v>
      </c>
      <c r="S1224" s="184">
        <v>58224.99</v>
      </c>
      <c r="T1224" s="314">
        <f t="shared" si="28"/>
        <v>1524264.4500000002</v>
      </c>
      <c r="U1224" s="253" t="s">
        <v>1954</v>
      </c>
    </row>
    <row r="1225" spans="1:21" ht="41.4">
      <c r="A1225" s="316">
        <v>20</v>
      </c>
      <c r="B1225" s="311" t="s">
        <v>3844</v>
      </c>
      <c r="C1225" s="311">
        <v>116748</v>
      </c>
      <c r="D1225" s="84" t="s">
        <v>4255</v>
      </c>
      <c r="E1225" s="84" t="s">
        <v>4256</v>
      </c>
      <c r="F1225" s="180" t="s">
        <v>3847</v>
      </c>
      <c r="G1225" s="312" t="s">
        <v>10459</v>
      </c>
      <c r="H1225" s="312" t="s">
        <v>10460</v>
      </c>
      <c r="I1225" s="313">
        <v>0.85</v>
      </c>
      <c r="J1225" s="180" t="s">
        <v>3567</v>
      </c>
      <c r="K1225" s="180" t="s">
        <v>4212</v>
      </c>
      <c r="L1225" s="84" t="s">
        <v>4257</v>
      </c>
      <c r="M1225" s="180" t="s">
        <v>3857</v>
      </c>
      <c r="N1225" s="311">
        <v>94</v>
      </c>
      <c r="O1225" s="184">
        <v>4111421.58</v>
      </c>
      <c r="P1225" s="184">
        <v>725544.98</v>
      </c>
      <c r="Q1225" s="184">
        <v>98713.600000000006</v>
      </c>
      <c r="R1225" s="314">
        <v>0</v>
      </c>
      <c r="S1225" s="184">
        <v>1485.42</v>
      </c>
      <c r="T1225" s="314">
        <f t="shared" si="28"/>
        <v>4937165.58</v>
      </c>
      <c r="U1225" s="253" t="s">
        <v>1954</v>
      </c>
    </row>
    <row r="1226" spans="1:21" ht="82.8">
      <c r="A1226" s="316">
        <v>21</v>
      </c>
      <c r="B1226" s="180" t="s">
        <v>3868</v>
      </c>
      <c r="C1226" s="180">
        <v>114075</v>
      </c>
      <c r="D1226" s="84" t="s">
        <v>4258</v>
      </c>
      <c r="E1226" s="84" t="s">
        <v>4259</v>
      </c>
      <c r="F1226" s="180" t="s">
        <v>4260</v>
      </c>
      <c r="G1226" s="182" t="s">
        <v>6351</v>
      </c>
      <c r="H1226" s="182" t="s">
        <v>978</v>
      </c>
      <c r="I1226" s="319">
        <v>0.85</v>
      </c>
      <c r="J1226" s="180" t="s">
        <v>3567</v>
      </c>
      <c r="K1226" s="180" t="s">
        <v>4212</v>
      </c>
      <c r="L1226" s="84" t="s">
        <v>4261</v>
      </c>
      <c r="M1226" s="180" t="s">
        <v>3852</v>
      </c>
      <c r="N1226" s="180">
        <v>34</v>
      </c>
      <c r="O1226" s="184">
        <v>88548313.640000001</v>
      </c>
      <c r="P1226" s="184">
        <v>13542683.26</v>
      </c>
      <c r="Q1226" s="184">
        <v>2083489.73</v>
      </c>
      <c r="R1226" s="314">
        <v>0</v>
      </c>
      <c r="S1226" s="184">
        <v>10953249.380000001</v>
      </c>
      <c r="T1226" s="314">
        <f t="shared" si="28"/>
        <v>115127736.01000001</v>
      </c>
      <c r="U1226" s="253" t="s">
        <v>1954</v>
      </c>
    </row>
    <row r="1227" spans="1:21" ht="42" thickBot="1">
      <c r="A1227" s="330">
        <v>22</v>
      </c>
      <c r="B1227" s="311" t="s">
        <v>4119</v>
      </c>
      <c r="C1227" s="311">
        <v>119697</v>
      </c>
      <c r="D1227" s="183" t="s">
        <v>4262</v>
      </c>
      <c r="E1227" s="84" t="s">
        <v>4263</v>
      </c>
      <c r="F1227" s="180" t="s">
        <v>4264</v>
      </c>
      <c r="G1227" s="182" t="s">
        <v>10461</v>
      </c>
      <c r="H1227" s="182" t="s">
        <v>10462</v>
      </c>
      <c r="I1227" s="319">
        <v>0.85</v>
      </c>
      <c r="J1227" s="180" t="s">
        <v>3567</v>
      </c>
      <c r="K1227" s="180" t="s">
        <v>4212</v>
      </c>
      <c r="L1227" s="84" t="s">
        <v>4213</v>
      </c>
      <c r="M1227" s="180" t="s">
        <v>3852</v>
      </c>
      <c r="N1227" s="331">
        <v>91</v>
      </c>
      <c r="O1227" s="334">
        <v>11695661.73</v>
      </c>
      <c r="P1227" s="334">
        <v>1788748.27</v>
      </c>
      <c r="Q1227" s="334">
        <v>275192.03999999998</v>
      </c>
      <c r="R1227" s="314">
        <v>0</v>
      </c>
      <c r="S1227" s="334">
        <v>41693.839999999997</v>
      </c>
      <c r="T1227" s="314">
        <f t="shared" si="28"/>
        <v>13801295.879999999</v>
      </c>
      <c r="U1227" s="253" t="s">
        <v>1954</v>
      </c>
    </row>
    <row r="1228" spans="1:21" ht="14.4" thickBot="1">
      <c r="A1228" s="376" t="s">
        <v>4265</v>
      </c>
      <c r="B1228" s="377"/>
      <c r="C1228" s="377"/>
      <c r="D1228" s="377"/>
      <c r="E1228" s="377"/>
      <c r="F1228" s="377"/>
      <c r="G1228" s="377"/>
      <c r="H1228" s="377"/>
      <c r="I1228" s="377"/>
      <c r="J1228" s="377"/>
      <c r="K1228" s="377"/>
      <c r="L1228" s="377"/>
      <c r="M1228" s="377"/>
      <c r="N1228" s="378"/>
      <c r="O1228" s="326">
        <f t="shared" ref="O1228:T1228" si="29">SUM(O1206:O1227)</f>
        <v>124502305.13000001</v>
      </c>
      <c r="P1228" s="326">
        <f t="shared" si="29"/>
        <v>19533142.940000001</v>
      </c>
      <c r="Q1228" s="326">
        <f t="shared" si="29"/>
        <v>10258479.019999998</v>
      </c>
      <c r="R1228" s="326">
        <f t="shared" si="29"/>
        <v>0</v>
      </c>
      <c r="S1228" s="326">
        <f t="shared" si="29"/>
        <v>15501592.170000002</v>
      </c>
      <c r="T1228" s="326">
        <f t="shared" si="29"/>
        <v>169795519.25999999</v>
      </c>
      <c r="U1228" s="273"/>
    </row>
    <row r="1229" spans="1:21" ht="14.4" thickBot="1">
      <c r="A1229" s="374" t="s">
        <v>4266</v>
      </c>
      <c r="B1229" s="375"/>
      <c r="C1229" s="375"/>
      <c r="D1229" s="375"/>
      <c r="E1229" s="375"/>
      <c r="F1229" s="375"/>
      <c r="G1229" s="375"/>
      <c r="H1229" s="375"/>
      <c r="I1229" s="375"/>
      <c r="J1229" s="375"/>
      <c r="K1229" s="375"/>
      <c r="L1229" s="375"/>
      <c r="M1229" s="375"/>
      <c r="N1229" s="375"/>
      <c r="O1229" s="375"/>
      <c r="P1229" s="375"/>
      <c r="Q1229" s="375"/>
      <c r="R1229" s="375"/>
      <c r="S1229" s="375"/>
      <c r="T1229" s="375"/>
      <c r="U1229" s="375"/>
    </row>
    <row r="1230" spans="1:21" ht="41.4">
      <c r="A1230" s="316">
        <v>1</v>
      </c>
      <c r="B1230" s="311" t="s">
        <v>3563</v>
      </c>
      <c r="C1230" s="311">
        <v>102225</v>
      </c>
      <c r="D1230" s="84" t="s">
        <v>4267</v>
      </c>
      <c r="E1230" s="84" t="s">
        <v>4268</v>
      </c>
      <c r="F1230" s="311" t="s">
        <v>3566</v>
      </c>
      <c r="G1230" s="312" t="s">
        <v>483</v>
      </c>
      <c r="H1230" s="312" t="s">
        <v>191</v>
      </c>
      <c r="I1230" s="313">
        <v>0.68</v>
      </c>
      <c r="J1230" s="180" t="s">
        <v>3567</v>
      </c>
      <c r="K1230" s="180" t="s">
        <v>4269</v>
      </c>
      <c r="L1230" s="84" t="s">
        <v>4270</v>
      </c>
      <c r="M1230" s="180" t="s">
        <v>3570</v>
      </c>
      <c r="N1230" s="311">
        <v>1</v>
      </c>
      <c r="O1230" s="184">
        <v>556647.76</v>
      </c>
      <c r="P1230" s="184">
        <v>98231.96</v>
      </c>
      <c r="Q1230" s="184">
        <v>163719.93</v>
      </c>
      <c r="R1230" s="314">
        <v>0</v>
      </c>
      <c r="S1230" s="184">
        <v>155533.93</v>
      </c>
      <c r="T1230" s="314">
        <f t="shared" ref="T1230:T1293" si="30">O1230+P1230+Q1230+S1230</f>
        <v>974133.57999999984</v>
      </c>
      <c r="U1230" s="253" t="s">
        <v>1954</v>
      </c>
    </row>
    <row r="1231" spans="1:21" ht="41.4">
      <c r="A1231" s="316">
        <v>2</v>
      </c>
      <c r="B1231" s="311" t="s">
        <v>3563</v>
      </c>
      <c r="C1231" s="311">
        <v>102227</v>
      </c>
      <c r="D1231" s="84" t="s">
        <v>4271</v>
      </c>
      <c r="E1231" s="84" t="s">
        <v>4272</v>
      </c>
      <c r="F1231" s="311" t="s">
        <v>3566</v>
      </c>
      <c r="G1231" s="312" t="s">
        <v>493</v>
      </c>
      <c r="H1231" s="324" t="s">
        <v>37</v>
      </c>
      <c r="I1231" s="313">
        <v>0.68</v>
      </c>
      <c r="J1231" s="180" t="s">
        <v>3567</v>
      </c>
      <c r="K1231" s="180" t="s">
        <v>4269</v>
      </c>
      <c r="L1231" s="84" t="s">
        <v>4273</v>
      </c>
      <c r="M1231" s="180" t="s">
        <v>3570</v>
      </c>
      <c r="N1231" s="311">
        <v>1</v>
      </c>
      <c r="O1231" s="184">
        <v>282802.01</v>
      </c>
      <c r="P1231" s="184">
        <v>49906.239999999998</v>
      </c>
      <c r="Q1231" s="184">
        <v>83177.06</v>
      </c>
      <c r="R1231" s="314">
        <v>0</v>
      </c>
      <c r="S1231" s="184">
        <v>79018.2</v>
      </c>
      <c r="T1231" s="314">
        <f t="shared" si="30"/>
        <v>494903.51</v>
      </c>
      <c r="U1231" s="253" t="s">
        <v>1954</v>
      </c>
    </row>
    <row r="1232" spans="1:21" ht="41.4">
      <c r="A1232" s="316">
        <v>3</v>
      </c>
      <c r="B1232" s="311" t="s">
        <v>3563</v>
      </c>
      <c r="C1232" s="311">
        <v>102293</v>
      </c>
      <c r="D1232" s="84" t="s">
        <v>4274</v>
      </c>
      <c r="E1232" s="84" t="s">
        <v>4275</v>
      </c>
      <c r="F1232" s="311" t="s">
        <v>3566</v>
      </c>
      <c r="G1232" s="312" t="s">
        <v>10412</v>
      </c>
      <c r="H1232" s="312" t="s">
        <v>26</v>
      </c>
      <c r="I1232" s="313">
        <v>0.68</v>
      </c>
      <c r="J1232" s="180" t="s">
        <v>3567</v>
      </c>
      <c r="K1232" s="180" t="s">
        <v>4269</v>
      </c>
      <c r="L1232" s="84" t="s">
        <v>4273</v>
      </c>
      <c r="M1232" s="180" t="s">
        <v>3570</v>
      </c>
      <c r="N1232" s="311">
        <v>1</v>
      </c>
      <c r="O1232" s="184">
        <v>481859.75</v>
      </c>
      <c r="P1232" s="184">
        <v>85034.07</v>
      </c>
      <c r="Q1232" s="184">
        <v>141723.45000000001</v>
      </c>
      <c r="R1232" s="314">
        <v>0</v>
      </c>
      <c r="S1232" s="184">
        <v>14922.4</v>
      </c>
      <c r="T1232" s="314">
        <f t="shared" si="30"/>
        <v>723539.67</v>
      </c>
      <c r="U1232" s="317" t="s">
        <v>1959</v>
      </c>
    </row>
    <row r="1233" spans="1:21" ht="41.4">
      <c r="A1233" s="316">
        <v>4</v>
      </c>
      <c r="B1233" s="311" t="s">
        <v>3563</v>
      </c>
      <c r="C1233" s="311">
        <v>102296</v>
      </c>
      <c r="D1233" s="84" t="s">
        <v>4276</v>
      </c>
      <c r="E1233" s="84" t="s">
        <v>4277</v>
      </c>
      <c r="F1233" s="311" t="s">
        <v>3566</v>
      </c>
      <c r="G1233" s="312" t="s">
        <v>635</v>
      </c>
      <c r="H1233" s="324" t="s">
        <v>37</v>
      </c>
      <c r="I1233" s="313">
        <v>0.68</v>
      </c>
      <c r="J1233" s="180" t="s">
        <v>3567</v>
      </c>
      <c r="K1233" s="180" t="s">
        <v>4269</v>
      </c>
      <c r="L1233" s="84" t="s">
        <v>4278</v>
      </c>
      <c r="M1233" s="180" t="s">
        <v>3570</v>
      </c>
      <c r="N1233" s="311">
        <v>1</v>
      </c>
      <c r="O1233" s="184">
        <v>701325.89</v>
      </c>
      <c r="P1233" s="184">
        <v>123763.39</v>
      </c>
      <c r="Q1233" s="184">
        <v>206272.32</v>
      </c>
      <c r="R1233" s="314">
        <v>0</v>
      </c>
      <c r="S1233" s="184">
        <v>235018.13</v>
      </c>
      <c r="T1233" s="314">
        <f t="shared" si="30"/>
        <v>1266379.73</v>
      </c>
      <c r="U1233" s="253" t="s">
        <v>1954</v>
      </c>
    </row>
    <row r="1234" spans="1:21" ht="41.4">
      <c r="A1234" s="316">
        <v>5</v>
      </c>
      <c r="B1234" s="311" t="s">
        <v>3563</v>
      </c>
      <c r="C1234" s="311">
        <v>102477</v>
      </c>
      <c r="D1234" s="84" t="s">
        <v>4279</v>
      </c>
      <c r="E1234" s="84" t="s">
        <v>4280</v>
      </c>
      <c r="F1234" s="311" t="s">
        <v>3566</v>
      </c>
      <c r="G1234" s="312" t="s">
        <v>6543</v>
      </c>
      <c r="H1234" s="312" t="s">
        <v>26</v>
      </c>
      <c r="I1234" s="313">
        <v>0.68</v>
      </c>
      <c r="J1234" s="180" t="s">
        <v>3567</v>
      </c>
      <c r="K1234" s="180" t="s">
        <v>4269</v>
      </c>
      <c r="L1234" s="84" t="s">
        <v>4273</v>
      </c>
      <c r="M1234" s="180" t="s">
        <v>3570</v>
      </c>
      <c r="N1234" s="311">
        <v>1</v>
      </c>
      <c r="O1234" s="184">
        <v>743709.49</v>
      </c>
      <c r="P1234" s="184">
        <v>131242.85</v>
      </c>
      <c r="Q1234" s="184">
        <v>218738.08</v>
      </c>
      <c r="R1234" s="314">
        <v>0</v>
      </c>
      <c r="S1234" s="184">
        <v>198428.61</v>
      </c>
      <c r="T1234" s="314">
        <f t="shared" si="30"/>
        <v>1292119.0299999998</v>
      </c>
      <c r="U1234" s="317" t="s">
        <v>1959</v>
      </c>
    </row>
    <row r="1235" spans="1:21" ht="41.4">
      <c r="A1235" s="316">
        <v>6</v>
      </c>
      <c r="B1235" s="311" t="s">
        <v>3563</v>
      </c>
      <c r="C1235" s="311">
        <v>102490</v>
      </c>
      <c r="D1235" s="84" t="s">
        <v>4281</v>
      </c>
      <c r="E1235" s="84" t="s">
        <v>4282</v>
      </c>
      <c r="F1235" s="311" t="s">
        <v>3566</v>
      </c>
      <c r="G1235" s="312" t="s">
        <v>260</v>
      </c>
      <c r="H1235" s="312" t="s">
        <v>10463</v>
      </c>
      <c r="I1235" s="313">
        <v>0.67720000000000002</v>
      </c>
      <c r="J1235" s="180" t="s">
        <v>3567</v>
      </c>
      <c r="K1235" s="180" t="s">
        <v>4269</v>
      </c>
      <c r="L1235" s="84" t="s">
        <v>4273</v>
      </c>
      <c r="M1235" s="180" t="s">
        <v>3570</v>
      </c>
      <c r="N1235" s="311">
        <v>1</v>
      </c>
      <c r="O1235" s="184">
        <v>558724.74</v>
      </c>
      <c r="P1235" s="184">
        <v>98598.48</v>
      </c>
      <c r="Q1235" s="184">
        <v>167734.21</v>
      </c>
      <c r="R1235" s="314">
        <v>0</v>
      </c>
      <c r="S1235" s="184">
        <v>172864.96</v>
      </c>
      <c r="T1235" s="314">
        <f t="shared" si="30"/>
        <v>997922.3899999999</v>
      </c>
      <c r="U1235" s="317" t="s">
        <v>1959</v>
      </c>
    </row>
    <row r="1236" spans="1:21" ht="41.4">
      <c r="A1236" s="316">
        <v>7</v>
      </c>
      <c r="B1236" s="311" t="s">
        <v>3563</v>
      </c>
      <c r="C1236" s="311">
        <v>102507</v>
      </c>
      <c r="D1236" s="84" t="s">
        <v>4283</v>
      </c>
      <c r="E1236" s="84" t="s">
        <v>4284</v>
      </c>
      <c r="F1236" s="311" t="s">
        <v>3566</v>
      </c>
      <c r="G1236" s="312" t="s">
        <v>5716</v>
      </c>
      <c r="H1236" s="312" t="s">
        <v>6</v>
      </c>
      <c r="I1236" s="313">
        <v>0.72250000000000003</v>
      </c>
      <c r="J1236" s="180" t="s">
        <v>3567</v>
      </c>
      <c r="K1236" s="180" t="s">
        <v>4269</v>
      </c>
      <c r="L1236" s="84" t="s">
        <v>4273</v>
      </c>
      <c r="M1236" s="180" t="s">
        <v>3570</v>
      </c>
      <c r="N1236" s="311">
        <v>1</v>
      </c>
      <c r="O1236" s="184">
        <v>461380</v>
      </c>
      <c r="P1236" s="184">
        <v>81420</v>
      </c>
      <c r="Q1236" s="184">
        <v>95793</v>
      </c>
      <c r="R1236" s="314">
        <v>0</v>
      </c>
      <c r="S1236" s="184">
        <v>122546.47</v>
      </c>
      <c r="T1236" s="314">
        <f t="shared" si="30"/>
        <v>761139.47</v>
      </c>
      <c r="U1236" s="317" t="s">
        <v>1959</v>
      </c>
    </row>
    <row r="1237" spans="1:21" ht="41.4">
      <c r="A1237" s="316">
        <v>8</v>
      </c>
      <c r="B1237" s="311" t="s">
        <v>3563</v>
      </c>
      <c r="C1237" s="311">
        <v>102511</v>
      </c>
      <c r="D1237" s="84" t="s">
        <v>4285</v>
      </c>
      <c r="E1237" s="84" t="s">
        <v>4286</v>
      </c>
      <c r="F1237" s="311" t="s">
        <v>3566</v>
      </c>
      <c r="G1237" s="312" t="s">
        <v>3081</v>
      </c>
      <c r="H1237" s="312" t="s">
        <v>26</v>
      </c>
      <c r="I1237" s="313">
        <v>0.68</v>
      </c>
      <c r="J1237" s="180" t="s">
        <v>3567</v>
      </c>
      <c r="K1237" s="180" t="s">
        <v>4269</v>
      </c>
      <c r="L1237" s="84" t="s">
        <v>4273</v>
      </c>
      <c r="M1237" s="180" t="s">
        <v>3570</v>
      </c>
      <c r="N1237" s="311">
        <v>1</v>
      </c>
      <c r="O1237" s="184">
        <v>348686.97</v>
      </c>
      <c r="P1237" s="184">
        <v>61533</v>
      </c>
      <c r="Q1237" s="184">
        <v>102554.99</v>
      </c>
      <c r="R1237" s="314">
        <v>0</v>
      </c>
      <c r="S1237" s="184">
        <v>97848.5</v>
      </c>
      <c r="T1237" s="314">
        <f t="shared" si="30"/>
        <v>610623.46</v>
      </c>
      <c r="U1237" s="317" t="s">
        <v>1959</v>
      </c>
    </row>
    <row r="1238" spans="1:21" ht="41.4">
      <c r="A1238" s="316">
        <v>9</v>
      </c>
      <c r="B1238" s="311" t="s">
        <v>3563</v>
      </c>
      <c r="C1238" s="311">
        <v>102534</v>
      </c>
      <c r="D1238" s="84" t="s">
        <v>4287</v>
      </c>
      <c r="E1238" s="84" t="s">
        <v>4288</v>
      </c>
      <c r="F1238" s="311" t="s">
        <v>3566</v>
      </c>
      <c r="G1238" s="312" t="s">
        <v>83</v>
      </c>
      <c r="H1238" s="324" t="s">
        <v>107</v>
      </c>
      <c r="I1238" s="313">
        <v>0.68</v>
      </c>
      <c r="J1238" s="180" t="s">
        <v>3567</v>
      </c>
      <c r="K1238" s="180" t="s">
        <v>4269</v>
      </c>
      <c r="L1238" s="84" t="s">
        <v>4289</v>
      </c>
      <c r="M1238" s="180" t="s">
        <v>3570</v>
      </c>
      <c r="N1238" s="311">
        <v>1</v>
      </c>
      <c r="O1238" s="184">
        <v>648485.6</v>
      </c>
      <c r="P1238" s="184">
        <v>114438.64</v>
      </c>
      <c r="Q1238" s="184">
        <v>190731.06</v>
      </c>
      <c r="R1238" s="314">
        <v>0</v>
      </c>
      <c r="S1238" s="184">
        <v>186516.56</v>
      </c>
      <c r="T1238" s="314">
        <f t="shared" si="30"/>
        <v>1140171.8600000001</v>
      </c>
      <c r="U1238" s="253" t="s">
        <v>1954</v>
      </c>
    </row>
    <row r="1239" spans="1:21" ht="41.4">
      <c r="A1239" s="316">
        <v>10</v>
      </c>
      <c r="B1239" s="311" t="s">
        <v>3563</v>
      </c>
      <c r="C1239" s="311">
        <v>102584</v>
      </c>
      <c r="D1239" s="84" t="s">
        <v>4290</v>
      </c>
      <c r="E1239" s="84" t="s">
        <v>4291</v>
      </c>
      <c r="F1239" s="311" t="s">
        <v>3566</v>
      </c>
      <c r="G1239" s="312" t="s">
        <v>62</v>
      </c>
      <c r="H1239" s="324" t="s">
        <v>982</v>
      </c>
      <c r="I1239" s="313">
        <v>0.68</v>
      </c>
      <c r="J1239" s="180" t="s">
        <v>3567</v>
      </c>
      <c r="K1239" s="180" t="s">
        <v>4269</v>
      </c>
      <c r="L1239" s="84" t="s">
        <v>4292</v>
      </c>
      <c r="M1239" s="180" t="s">
        <v>3570</v>
      </c>
      <c r="N1239" s="311">
        <v>1</v>
      </c>
      <c r="O1239" s="184">
        <v>745837.06</v>
      </c>
      <c r="P1239" s="184">
        <v>131618.29999999999</v>
      </c>
      <c r="Q1239" s="184">
        <v>219363.84</v>
      </c>
      <c r="R1239" s="314">
        <v>0</v>
      </c>
      <c r="S1239" s="184">
        <v>0</v>
      </c>
      <c r="T1239" s="314">
        <f t="shared" si="30"/>
        <v>1096819.2000000002</v>
      </c>
      <c r="U1239" s="253" t="s">
        <v>1954</v>
      </c>
    </row>
    <row r="1240" spans="1:21" ht="41.4">
      <c r="A1240" s="316">
        <v>11</v>
      </c>
      <c r="B1240" s="311" t="s">
        <v>3563</v>
      </c>
      <c r="C1240" s="311">
        <v>102630</v>
      </c>
      <c r="D1240" s="84" t="s">
        <v>4293</v>
      </c>
      <c r="E1240" s="84" t="s">
        <v>4294</v>
      </c>
      <c r="F1240" s="311" t="s">
        <v>3566</v>
      </c>
      <c r="G1240" s="312" t="s">
        <v>2296</v>
      </c>
      <c r="H1240" s="312" t="s">
        <v>29</v>
      </c>
      <c r="I1240" s="313">
        <v>0.68340000000000001</v>
      </c>
      <c r="J1240" s="180" t="s">
        <v>3567</v>
      </c>
      <c r="K1240" s="180" t="s">
        <v>4269</v>
      </c>
      <c r="L1240" s="84" t="s">
        <v>4292</v>
      </c>
      <c r="M1240" s="180" t="s">
        <v>3570</v>
      </c>
      <c r="N1240" s="311">
        <v>1</v>
      </c>
      <c r="O1240" s="184">
        <v>224024.17</v>
      </c>
      <c r="P1240" s="184">
        <v>39533.68</v>
      </c>
      <c r="Q1240" s="184">
        <v>64250.42</v>
      </c>
      <c r="R1240" s="314">
        <v>0</v>
      </c>
      <c r="S1240" s="184">
        <v>62640.57</v>
      </c>
      <c r="T1240" s="314">
        <f t="shared" si="30"/>
        <v>390448.84</v>
      </c>
      <c r="U1240" s="317" t="s">
        <v>968</v>
      </c>
    </row>
    <row r="1241" spans="1:21" ht="41.4">
      <c r="A1241" s="316">
        <v>12</v>
      </c>
      <c r="B1241" s="311" t="s">
        <v>3563</v>
      </c>
      <c r="C1241" s="311">
        <v>102634</v>
      </c>
      <c r="D1241" s="84" t="s">
        <v>4295</v>
      </c>
      <c r="E1241" s="84" t="s">
        <v>4296</v>
      </c>
      <c r="F1241" s="311" t="s">
        <v>3566</v>
      </c>
      <c r="G1241" s="312" t="s">
        <v>2208</v>
      </c>
      <c r="H1241" s="324" t="s">
        <v>42</v>
      </c>
      <c r="I1241" s="313">
        <v>0.76500000000000001</v>
      </c>
      <c r="J1241" s="180" t="s">
        <v>3567</v>
      </c>
      <c r="K1241" s="180" t="s">
        <v>4269</v>
      </c>
      <c r="L1241" s="84" t="s">
        <v>4273</v>
      </c>
      <c r="M1241" s="180" t="s">
        <v>3570</v>
      </c>
      <c r="N1241" s="311">
        <v>1</v>
      </c>
      <c r="O1241" s="184">
        <v>491782.16</v>
      </c>
      <c r="P1241" s="184">
        <v>86785.09</v>
      </c>
      <c r="Q1241" s="184">
        <v>64285.25</v>
      </c>
      <c r="R1241" s="314">
        <v>0</v>
      </c>
      <c r="S1241" s="184">
        <v>134042.01</v>
      </c>
      <c r="T1241" s="314">
        <f t="shared" si="30"/>
        <v>776894.51</v>
      </c>
      <c r="U1241" s="253" t="s">
        <v>1954</v>
      </c>
    </row>
    <row r="1242" spans="1:21" ht="41.4">
      <c r="A1242" s="316">
        <v>13</v>
      </c>
      <c r="B1242" s="311" t="s">
        <v>3563</v>
      </c>
      <c r="C1242" s="311">
        <v>102723</v>
      </c>
      <c r="D1242" s="84" t="s">
        <v>4297</v>
      </c>
      <c r="E1242" s="84" t="s">
        <v>4298</v>
      </c>
      <c r="F1242" s="311" t="s">
        <v>3566</v>
      </c>
      <c r="G1242" s="312" t="s">
        <v>254</v>
      </c>
      <c r="H1242" s="312" t="s">
        <v>133</v>
      </c>
      <c r="I1242" s="313">
        <v>0.68</v>
      </c>
      <c r="J1242" s="180" t="s">
        <v>3567</v>
      </c>
      <c r="K1242" s="180" t="s">
        <v>4269</v>
      </c>
      <c r="L1242" s="84" t="s">
        <v>4273</v>
      </c>
      <c r="M1242" s="180" t="s">
        <v>3570</v>
      </c>
      <c r="N1242" s="311">
        <v>1</v>
      </c>
      <c r="O1242" s="184">
        <v>736007.07</v>
      </c>
      <c r="P1242" s="184">
        <v>129883.6</v>
      </c>
      <c r="Q1242" s="184">
        <v>216472.67</v>
      </c>
      <c r="R1242" s="314">
        <v>0</v>
      </c>
      <c r="S1242" s="184">
        <v>196104.87</v>
      </c>
      <c r="T1242" s="314">
        <f t="shared" si="30"/>
        <v>1278468.21</v>
      </c>
      <c r="U1242" s="253" t="s">
        <v>1954</v>
      </c>
    </row>
    <row r="1243" spans="1:21" s="97" customFormat="1" ht="55.2">
      <c r="A1243" s="316">
        <v>14</v>
      </c>
      <c r="B1243" s="311" t="s">
        <v>3563</v>
      </c>
      <c r="C1243" s="311">
        <v>102803</v>
      </c>
      <c r="D1243" s="84" t="s">
        <v>4299</v>
      </c>
      <c r="E1243" s="84" t="s">
        <v>4300</v>
      </c>
      <c r="F1243" s="311" t="s">
        <v>3566</v>
      </c>
      <c r="G1243" s="312" t="s">
        <v>254</v>
      </c>
      <c r="H1243" s="312" t="s">
        <v>26</v>
      </c>
      <c r="I1243" s="313">
        <v>0.68</v>
      </c>
      <c r="J1243" s="180" t="s">
        <v>3567</v>
      </c>
      <c r="K1243" s="180" t="s">
        <v>4269</v>
      </c>
      <c r="L1243" s="84" t="s">
        <v>4278</v>
      </c>
      <c r="M1243" s="180" t="s">
        <v>3570</v>
      </c>
      <c r="N1243" s="311">
        <v>1</v>
      </c>
      <c r="O1243" s="184">
        <v>334582.19</v>
      </c>
      <c r="P1243" s="184">
        <v>59043.91</v>
      </c>
      <c r="Q1243" s="184">
        <v>98406.52</v>
      </c>
      <c r="R1243" s="314">
        <v>0</v>
      </c>
      <c r="S1243" s="184">
        <v>95415.99</v>
      </c>
      <c r="T1243" s="314">
        <f t="shared" si="30"/>
        <v>587448.61</v>
      </c>
      <c r="U1243" s="253" t="s">
        <v>1954</v>
      </c>
    </row>
    <row r="1244" spans="1:21" ht="41.4">
      <c r="A1244" s="316">
        <v>15</v>
      </c>
      <c r="B1244" s="311" t="s">
        <v>3563</v>
      </c>
      <c r="C1244" s="311">
        <v>102951</v>
      </c>
      <c r="D1244" s="84" t="s">
        <v>4301</v>
      </c>
      <c r="E1244" s="84" t="s">
        <v>4302</v>
      </c>
      <c r="F1244" s="311" t="s">
        <v>3566</v>
      </c>
      <c r="G1244" s="312" t="s">
        <v>10389</v>
      </c>
      <c r="H1244" s="312" t="s">
        <v>133</v>
      </c>
      <c r="I1244" s="313">
        <v>0.68</v>
      </c>
      <c r="J1244" s="180" t="s">
        <v>3567</v>
      </c>
      <c r="K1244" s="180" t="s">
        <v>4269</v>
      </c>
      <c r="L1244" s="84" t="s">
        <v>4273</v>
      </c>
      <c r="M1244" s="180" t="s">
        <v>3570</v>
      </c>
      <c r="N1244" s="311">
        <v>1</v>
      </c>
      <c r="O1244" s="184">
        <v>736007.07</v>
      </c>
      <c r="P1244" s="184">
        <v>129883.6</v>
      </c>
      <c r="Q1244" s="184">
        <v>216472.67</v>
      </c>
      <c r="R1244" s="314">
        <v>0</v>
      </c>
      <c r="S1244" s="184">
        <v>196144.03</v>
      </c>
      <c r="T1244" s="314">
        <f t="shared" si="30"/>
        <v>1278507.3699999999</v>
      </c>
      <c r="U1244" s="253" t="s">
        <v>1954</v>
      </c>
    </row>
    <row r="1245" spans="1:21" ht="41.4">
      <c r="A1245" s="316">
        <v>16</v>
      </c>
      <c r="B1245" s="311" t="s">
        <v>3563</v>
      </c>
      <c r="C1245" s="311">
        <v>102997</v>
      </c>
      <c r="D1245" s="84" t="s">
        <v>4303</v>
      </c>
      <c r="E1245" s="84" t="s">
        <v>4304</v>
      </c>
      <c r="F1245" s="311" t="s">
        <v>3566</v>
      </c>
      <c r="G1245" s="312" t="s">
        <v>5978</v>
      </c>
      <c r="H1245" s="312" t="s">
        <v>37</v>
      </c>
      <c r="I1245" s="313">
        <v>0.68</v>
      </c>
      <c r="J1245" s="180" t="s">
        <v>3567</v>
      </c>
      <c r="K1245" s="180" t="s">
        <v>4269</v>
      </c>
      <c r="L1245" s="84" t="s">
        <v>4292</v>
      </c>
      <c r="M1245" s="180" t="s">
        <v>3570</v>
      </c>
      <c r="N1245" s="311">
        <v>1</v>
      </c>
      <c r="O1245" s="184">
        <v>607955.62</v>
      </c>
      <c r="P1245" s="184">
        <v>107286.28</v>
      </c>
      <c r="Q1245" s="184">
        <v>178810.48</v>
      </c>
      <c r="R1245" s="314">
        <v>0</v>
      </c>
      <c r="S1245" s="184">
        <v>199604.21</v>
      </c>
      <c r="T1245" s="314">
        <f t="shared" si="30"/>
        <v>1093656.5900000001</v>
      </c>
      <c r="U1245" s="253" t="s">
        <v>1954</v>
      </c>
    </row>
    <row r="1246" spans="1:21" ht="41.4">
      <c r="A1246" s="316">
        <v>17</v>
      </c>
      <c r="B1246" s="311" t="s">
        <v>3563</v>
      </c>
      <c r="C1246" s="311">
        <v>103165</v>
      </c>
      <c r="D1246" s="84" t="s">
        <v>4305</v>
      </c>
      <c r="E1246" s="84" t="s">
        <v>4306</v>
      </c>
      <c r="F1246" s="311" t="s">
        <v>3566</v>
      </c>
      <c r="G1246" s="312" t="s">
        <v>254</v>
      </c>
      <c r="H1246" s="312" t="s">
        <v>295</v>
      </c>
      <c r="I1246" s="313">
        <v>0.68</v>
      </c>
      <c r="J1246" s="180" t="s">
        <v>3567</v>
      </c>
      <c r="K1246" s="180" t="s">
        <v>4269</v>
      </c>
      <c r="L1246" s="84" t="s">
        <v>4289</v>
      </c>
      <c r="M1246" s="180" t="s">
        <v>3570</v>
      </c>
      <c r="N1246" s="311">
        <v>1</v>
      </c>
      <c r="O1246" s="184">
        <v>520712.04</v>
      </c>
      <c r="P1246" s="184">
        <v>91890.36</v>
      </c>
      <c r="Q1246" s="184">
        <v>153150.6</v>
      </c>
      <c r="R1246" s="314">
        <v>0</v>
      </c>
      <c r="S1246" s="184">
        <v>145493.07</v>
      </c>
      <c r="T1246" s="314">
        <f t="shared" si="30"/>
        <v>911246.07000000007</v>
      </c>
      <c r="U1246" s="253" t="s">
        <v>1954</v>
      </c>
    </row>
    <row r="1247" spans="1:21" ht="41.4">
      <c r="A1247" s="316">
        <v>18</v>
      </c>
      <c r="B1247" s="311" t="s">
        <v>3563</v>
      </c>
      <c r="C1247" s="311">
        <v>103289</v>
      </c>
      <c r="D1247" s="84" t="s">
        <v>4307</v>
      </c>
      <c r="E1247" s="84" t="s">
        <v>4308</v>
      </c>
      <c r="F1247" s="311" t="s">
        <v>3566</v>
      </c>
      <c r="G1247" s="312" t="s">
        <v>10222</v>
      </c>
      <c r="H1247" s="324" t="s">
        <v>191</v>
      </c>
      <c r="I1247" s="313">
        <v>0.76500000000000001</v>
      </c>
      <c r="J1247" s="180" t="s">
        <v>3567</v>
      </c>
      <c r="K1247" s="180" t="s">
        <v>4269</v>
      </c>
      <c r="L1247" s="84" t="s">
        <v>4273</v>
      </c>
      <c r="M1247" s="180" t="s">
        <v>3570</v>
      </c>
      <c r="N1247" s="311">
        <v>1</v>
      </c>
      <c r="O1247" s="184">
        <v>544382.5</v>
      </c>
      <c r="P1247" s="184">
        <v>96067.5</v>
      </c>
      <c r="Q1247" s="184">
        <v>71164.649999999994</v>
      </c>
      <c r="R1247" s="314">
        <v>0</v>
      </c>
      <c r="S1247" s="184">
        <v>135444.79</v>
      </c>
      <c r="T1247" s="314">
        <f t="shared" si="30"/>
        <v>847059.44000000006</v>
      </c>
      <c r="U1247" s="253" t="s">
        <v>1954</v>
      </c>
    </row>
    <row r="1248" spans="1:21" ht="41.4">
      <c r="A1248" s="316">
        <v>19</v>
      </c>
      <c r="B1248" s="311" t="s">
        <v>3563</v>
      </c>
      <c r="C1248" s="311">
        <v>103688</v>
      </c>
      <c r="D1248" s="84" t="s">
        <v>4309</v>
      </c>
      <c r="E1248" s="84" t="s">
        <v>4310</v>
      </c>
      <c r="F1248" s="311" t="s">
        <v>3566</v>
      </c>
      <c r="G1248" s="312" t="s">
        <v>83</v>
      </c>
      <c r="H1248" s="312" t="s">
        <v>295</v>
      </c>
      <c r="I1248" s="313">
        <v>0.67</v>
      </c>
      <c r="J1248" s="180" t="s">
        <v>3567</v>
      </c>
      <c r="K1248" s="180" t="s">
        <v>4269</v>
      </c>
      <c r="L1248" s="84" t="s">
        <v>4311</v>
      </c>
      <c r="M1248" s="180" t="s">
        <v>3570</v>
      </c>
      <c r="N1248" s="311">
        <v>1</v>
      </c>
      <c r="O1248" s="184">
        <v>757928</v>
      </c>
      <c r="P1248" s="184">
        <v>133752</v>
      </c>
      <c r="Q1248" s="184">
        <v>239395.38</v>
      </c>
      <c r="R1248" s="314">
        <v>0</v>
      </c>
      <c r="S1248" s="184">
        <v>368922.64</v>
      </c>
      <c r="T1248" s="314">
        <f t="shared" si="30"/>
        <v>1499998.02</v>
      </c>
      <c r="U1248" s="253" t="s">
        <v>1954</v>
      </c>
    </row>
    <row r="1249" spans="1:21" ht="41.4">
      <c r="A1249" s="316">
        <v>20</v>
      </c>
      <c r="B1249" s="311" t="s">
        <v>3563</v>
      </c>
      <c r="C1249" s="311">
        <v>103934</v>
      </c>
      <c r="D1249" s="84" t="s">
        <v>4312</v>
      </c>
      <c r="E1249" s="84" t="s">
        <v>4313</v>
      </c>
      <c r="F1249" s="311" t="s">
        <v>3566</v>
      </c>
      <c r="G1249" s="312" t="s">
        <v>62</v>
      </c>
      <c r="H1249" s="312" t="s">
        <v>107</v>
      </c>
      <c r="I1249" s="313">
        <v>0.68</v>
      </c>
      <c r="J1249" s="180" t="s">
        <v>3567</v>
      </c>
      <c r="K1249" s="180" t="s">
        <v>4269</v>
      </c>
      <c r="L1249" s="84" t="s">
        <v>4311</v>
      </c>
      <c r="M1249" s="180" t="s">
        <v>3570</v>
      </c>
      <c r="N1249" s="311">
        <v>1</v>
      </c>
      <c r="O1249" s="184">
        <v>647176.31000000006</v>
      </c>
      <c r="P1249" s="184">
        <v>114207.59</v>
      </c>
      <c r="Q1249" s="184">
        <v>190345.97</v>
      </c>
      <c r="R1249" s="314">
        <v>0</v>
      </c>
      <c r="S1249" s="184">
        <v>181109.52</v>
      </c>
      <c r="T1249" s="314">
        <f t="shared" si="30"/>
        <v>1132839.3899999999</v>
      </c>
      <c r="U1249" s="253" t="s">
        <v>1954</v>
      </c>
    </row>
    <row r="1250" spans="1:21" ht="41.4">
      <c r="A1250" s="316">
        <v>21</v>
      </c>
      <c r="B1250" s="311" t="s">
        <v>3563</v>
      </c>
      <c r="C1250" s="311">
        <v>104003</v>
      </c>
      <c r="D1250" s="84" t="s">
        <v>4314</v>
      </c>
      <c r="E1250" s="84" t="s">
        <v>4315</v>
      </c>
      <c r="F1250" s="311" t="s">
        <v>3566</v>
      </c>
      <c r="G1250" s="312" t="s">
        <v>10427</v>
      </c>
      <c r="H1250" s="312" t="s">
        <v>430</v>
      </c>
      <c r="I1250" s="313">
        <v>0.76500000000000001</v>
      </c>
      <c r="J1250" s="180" t="s">
        <v>3567</v>
      </c>
      <c r="K1250" s="180" t="s">
        <v>4269</v>
      </c>
      <c r="L1250" s="84" t="s">
        <v>4316</v>
      </c>
      <c r="M1250" s="180" t="s">
        <v>3570</v>
      </c>
      <c r="N1250" s="311">
        <v>1</v>
      </c>
      <c r="O1250" s="184">
        <v>716346</v>
      </c>
      <c r="P1250" s="184">
        <v>126414</v>
      </c>
      <c r="Q1250" s="184">
        <v>93640</v>
      </c>
      <c r="R1250" s="314">
        <v>0</v>
      </c>
      <c r="S1250" s="184">
        <v>45396</v>
      </c>
      <c r="T1250" s="314">
        <f t="shared" si="30"/>
        <v>981796</v>
      </c>
      <c r="U1250" s="253" t="s">
        <v>1954</v>
      </c>
    </row>
    <row r="1251" spans="1:21" ht="41.4">
      <c r="A1251" s="316">
        <v>22</v>
      </c>
      <c r="B1251" s="311" t="s">
        <v>3563</v>
      </c>
      <c r="C1251" s="311">
        <v>104143</v>
      </c>
      <c r="D1251" s="84" t="s">
        <v>4317</v>
      </c>
      <c r="E1251" s="84" t="s">
        <v>4318</v>
      </c>
      <c r="F1251" s="311" t="s">
        <v>3566</v>
      </c>
      <c r="G1251" s="312" t="s">
        <v>83</v>
      </c>
      <c r="H1251" s="312" t="s">
        <v>33</v>
      </c>
      <c r="I1251" s="313">
        <v>0.68</v>
      </c>
      <c r="J1251" s="180" t="s">
        <v>3567</v>
      </c>
      <c r="K1251" s="180" t="s">
        <v>4269</v>
      </c>
      <c r="L1251" s="84" t="s">
        <v>4292</v>
      </c>
      <c r="M1251" s="180" t="s">
        <v>3570</v>
      </c>
      <c r="N1251" s="311">
        <v>1</v>
      </c>
      <c r="O1251" s="184">
        <v>760291</v>
      </c>
      <c r="P1251" s="184">
        <v>134169</v>
      </c>
      <c r="Q1251" s="184">
        <v>223615</v>
      </c>
      <c r="R1251" s="314">
        <v>0</v>
      </c>
      <c r="S1251" s="184">
        <v>249176.86</v>
      </c>
      <c r="T1251" s="314">
        <f t="shared" si="30"/>
        <v>1367251.8599999999</v>
      </c>
      <c r="U1251" s="253" t="s">
        <v>1954</v>
      </c>
    </row>
    <row r="1252" spans="1:21" ht="41.4">
      <c r="A1252" s="316">
        <v>23</v>
      </c>
      <c r="B1252" s="311" t="s">
        <v>3563</v>
      </c>
      <c r="C1252" s="311">
        <v>104222</v>
      </c>
      <c r="D1252" s="84" t="s">
        <v>4319</v>
      </c>
      <c r="E1252" s="84" t="s">
        <v>4320</v>
      </c>
      <c r="F1252" s="311" t="s">
        <v>3566</v>
      </c>
      <c r="G1252" s="312" t="s">
        <v>53</v>
      </c>
      <c r="H1252" s="312" t="s">
        <v>33</v>
      </c>
      <c r="I1252" s="313">
        <v>0.68</v>
      </c>
      <c r="J1252" s="180" t="s">
        <v>3567</v>
      </c>
      <c r="K1252" s="180" t="s">
        <v>4269</v>
      </c>
      <c r="L1252" s="84" t="s">
        <v>4273</v>
      </c>
      <c r="M1252" s="180" t="s">
        <v>3570</v>
      </c>
      <c r="N1252" s="311">
        <v>1</v>
      </c>
      <c r="O1252" s="184">
        <v>759300.56</v>
      </c>
      <c r="P1252" s="184">
        <v>133994.22</v>
      </c>
      <c r="Q1252" s="184">
        <v>223323.7</v>
      </c>
      <c r="R1252" s="314">
        <v>0</v>
      </c>
      <c r="S1252" s="184">
        <v>242502.51</v>
      </c>
      <c r="T1252" s="314">
        <f t="shared" si="30"/>
        <v>1359120.99</v>
      </c>
      <c r="U1252" s="253" t="s">
        <v>1954</v>
      </c>
    </row>
    <row r="1253" spans="1:21" ht="41.4">
      <c r="A1253" s="316">
        <v>24</v>
      </c>
      <c r="B1253" s="311" t="s">
        <v>3563</v>
      </c>
      <c r="C1253" s="311">
        <v>104272</v>
      </c>
      <c r="D1253" s="84" t="s">
        <v>4321</v>
      </c>
      <c r="E1253" s="84" t="s">
        <v>4322</v>
      </c>
      <c r="F1253" s="311" t="s">
        <v>3566</v>
      </c>
      <c r="G1253" s="312" t="s">
        <v>75</v>
      </c>
      <c r="H1253" s="312" t="s">
        <v>10464</v>
      </c>
      <c r="I1253" s="313">
        <v>0.68</v>
      </c>
      <c r="J1253" s="180" t="s">
        <v>3567</v>
      </c>
      <c r="K1253" s="180" t="s">
        <v>4269</v>
      </c>
      <c r="L1253" s="84" t="s">
        <v>4323</v>
      </c>
      <c r="M1253" s="180" t="s">
        <v>3570</v>
      </c>
      <c r="N1253" s="311">
        <v>1</v>
      </c>
      <c r="O1253" s="184">
        <v>303790</v>
      </c>
      <c r="P1253" s="184">
        <v>53610</v>
      </c>
      <c r="Q1253" s="184">
        <v>89350</v>
      </c>
      <c r="R1253" s="314">
        <v>0</v>
      </c>
      <c r="S1253" s="184">
        <v>152260.19</v>
      </c>
      <c r="T1253" s="314">
        <f t="shared" si="30"/>
        <v>599010.18999999994</v>
      </c>
      <c r="U1253" s="317" t="s">
        <v>1959</v>
      </c>
    </row>
    <row r="1254" spans="1:21" ht="55.2">
      <c r="A1254" s="316">
        <v>25</v>
      </c>
      <c r="B1254" s="311" t="s">
        <v>3563</v>
      </c>
      <c r="C1254" s="311">
        <v>104396</v>
      </c>
      <c r="D1254" s="84" t="s">
        <v>4324</v>
      </c>
      <c r="E1254" s="84" t="s">
        <v>4325</v>
      </c>
      <c r="F1254" s="311" t="s">
        <v>3566</v>
      </c>
      <c r="G1254" s="312" t="s">
        <v>5265</v>
      </c>
      <c r="H1254" s="312" t="s">
        <v>29</v>
      </c>
      <c r="I1254" s="313">
        <v>0.68</v>
      </c>
      <c r="J1254" s="180" t="s">
        <v>3567</v>
      </c>
      <c r="K1254" s="180" t="s">
        <v>4269</v>
      </c>
      <c r="L1254" s="84" t="s">
        <v>4273</v>
      </c>
      <c r="M1254" s="180" t="s">
        <v>3570</v>
      </c>
      <c r="N1254" s="311">
        <v>1</v>
      </c>
      <c r="O1254" s="184">
        <v>102632.99</v>
      </c>
      <c r="P1254" s="184">
        <v>18111.7</v>
      </c>
      <c r="Q1254" s="184">
        <v>30186.17</v>
      </c>
      <c r="R1254" s="314">
        <v>0</v>
      </c>
      <c r="S1254" s="184">
        <v>28676.86</v>
      </c>
      <c r="T1254" s="314">
        <f t="shared" si="30"/>
        <v>179607.71999999997</v>
      </c>
      <c r="U1254" s="317" t="s">
        <v>1959</v>
      </c>
    </row>
    <row r="1255" spans="1:21" ht="41.4">
      <c r="A1255" s="316">
        <v>26</v>
      </c>
      <c r="B1255" s="311" t="s">
        <v>3563</v>
      </c>
      <c r="C1255" s="311">
        <v>104399</v>
      </c>
      <c r="D1255" s="84" t="s">
        <v>4326</v>
      </c>
      <c r="E1255" s="84" t="s">
        <v>4327</v>
      </c>
      <c r="F1255" s="311" t="s">
        <v>3566</v>
      </c>
      <c r="G1255" s="312" t="s">
        <v>440</v>
      </c>
      <c r="H1255" s="312" t="s">
        <v>37</v>
      </c>
      <c r="I1255" s="313">
        <v>0.68</v>
      </c>
      <c r="J1255" s="180" t="s">
        <v>3567</v>
      </c>
      <c r="K1255" s="180" t="s">
        <v>4269</v>
      </c>
      <c r="L1255" s="84" t="s">
        <v>4273</v>
      </c>
      <c r="M1255" s="180" t="s">
        <v>3570</v>
      </c>
      <c r="N1255" s="311">
        <v>1</v>
      </c>
      <c r="O1255" s="184">
        <v>635759.4</v>
      </c>
      <c r="P1255" s="184">
        <v>112192.83</v>
      </c>
      <c r="Q1255" s="184">
        <v>186988.06</v>
      </c>
      <c r="R1255" s="314">
        <v>0</v>
      </c>
      <c r="S1255" s="184">
        <v>179352.04</v>
      </c>
      <c r="T1255" s="314">
        <f t="shared" si="30"/>
        <v>1114292.33</v>
      </c>
      <c r="U1255" s="253" t="s">
        <v>1954</v>
      </c>
    </row>
    <row r="1256" spans="1:21" ht="41.4">
      <c r="A1256" s="316">
        <v>27</v>
      </c>
      <c r="B1256" s="311" t="s">
        <v>3563</v>
      </c>
      <c r="C1256" s="311">
        <v>104416</v>
      </c>
      <c r="D1256" s="84" t="s">
        <v>4328</v>
      </c>
      <c r="E1256" s="84" t="s">
        <v>4329</v>
      </c>
      <c r="F1256" s="311" t="s">
        <v>3566</v>
      </c>
      <c r="G1256" s="312" t="s">
        <v>209</v>
      </c>
      <c r="H1256" s="312" t="s">
        <v>399</v>
      </c>
      <c r="I1256" s="313" t="s">
        <v>3729</v>
      </c>
      <c r="J1256" s="180" t="s">
        <v>3567</v>
      </c>
      <c r="K1256" s="180" t="s">
        <v>4269</v>
      </c>
      <c r="L1256" s="84" t="s">
        <v>4273</v>
      </c>
      <c r="M1256" s="180" t="s">
        <v>3570</v>
      </c>
      <c r="N1256" s="311">
        <v>1</v>
      </c>
      <c r="O1256" s="184">
        <v>760291</v>
      </c>
      <c r="P1256" s="184">
        <v>134169</v>
      </c>
      <c r="Q1256" s="184">
        <v>255780.95</v>
      </c>
      <c r="R1256" s="314">
        <v>0</v>
      </c>
      <c r="S1256" s="184">
        <v>221788.42</v>
      </c>
      <c r="T1256" s="314">
        <f t="shared" si="30"/>
        <v>1372029.3699999999</v>
      </c>
      <c r="U1256" s="253" t="s">
        <v>1954</v>
      </c>
    </row>
    <row r="1257" spans="1:21" ht="41.4">
      <c r="A1257" s="316">
        <v>28</v>
      </c>
      <c r="B1257" s="311" t="s">
        <v>3563</v>
      </c>
      <c r="C1257" s="311">
        <v>104443</v>
      </c>
      <c r="D1257" s="84" t="s">
        <v>4330</v>
      </c>
      <c r="E1257" s="84" t="s">
        <v>4331</v>
      </c>
      <c r="F1257" s="311" t="s">
        <v>3566</v>
      </c>
      <c r="G1257" s="312" t="s">
        <v>5335</v>
      </c>
      <c r="H1257" s="312" t="s">
        <v>47</v>
      </c>
      <c r="I1257" s="313">
        <v>0.68</v>
      </c>
      <c r="J1257" s="180" t="s">
        <v>3567</v>
      </c>
      <c r="K1257" s="180" t="s">
        <v>4269</v>
      </c>
      <c r="L1257" s="84" t="s">
        <v>4278</v>
      </c>
      <c r="M1257" s="180" t="s">
        <v>3570</v>
      </c>
      <c r="N1257" s="311">
        <v>1</v>
      </c>
      <c r="O1257" s="184">
        <v>684215.52</v>
      </c>
      <c r="P1257" s="184">
        <v>120743.91</v>
      </c>
      <c r="Q1257" s="184">
        <v>201239.86</v>
      </c>
      <c r="R1257" s="314">
        <v>0</v>
      </c>
      <c r="S1257" s="184">
        <v>209560.18</v>
      </c>
      <c r="T1257" s="314">
        <f t="shared" si="30"/>
        <v>1215759.47</v>
      </c>
      <c r="U1257" s="253" t="s">
        <v>1954</v>
      </c>
    </row>
    <row r="1258" spans="1:21" ht="41.4">
      <c r="A1258" s="316">
        <v>29</v>
      </c>
      <c r="B1258" s="311" t="s">
        <v>3563</v>
      </c>
      <c r="C1258" s="311">
        <v>104544</v>
      </c>
      <c r="D1258" s="84" t="s">
        <v>4332</v>
      </c>
      <c r="E1258" s="84" t="s">
        <v>4333</v>
      </c>
      <c r="F1258" s="311" t="s">
        <v>3566</v>
      </c>
      <c r="G1258" s="312" t="s">
        <v>46</v>
      </c>
      <c r="H1258" s="312" t="s">
        <v>12</v>
      </c>
      <c r="I1258" s="313">
        <v>0.68</v>
      </c>
      <c r="J1258" s="180" t="s">
        <v>3567</v>
      </c>
      <c r="K1258" s="180" t="s">
        <v>4269</v>
      </c>
      <c r="L1258" s="84" t="s">
        <v>4273</v>
      </c>
      <c r="M1258" s="180" t="s">
        <v>3570</v>
      </c>
      <c r="N1258" s="311">
        <v>1</v>
      </c>
      <c r="O1258" s="184">
        <v>587521.77</v>
      </c>
      <c r="P1258" s="184">
        <v>103680.31</v>
      </c>
      <c r="Q1258" s="184">
        <v>172800.52</v>
      </c>
      <c r="R1258" s="314">
        <v>0</v>
      </c>
      <c r="S1258" s="184">
        <v>208545.12</v>
      </c>
      <c r="T1258" s="314">
        <f t="shared" si="30"/>
        <v>1072547.7200000002</v>
      </c>
      <c r="U1258" s="253" t="s">
        <v>1954</v>
      </c>
    </row>
    <row r="1259" spans="1:21" ht="41.4">
      <c r="A1259" s="316">
        <v>30</v>
      </c>
      <c r="B1259" s="311" t="s">
        <v>3563</v>
      </c>
      <c r="C1259" s="311">
        <v>104932</v>
      </c>
      <c r="D1259" s="84" t="s">
        <v>4334</v>
      </c>
      <c r="E1259" s="84" t="s">
        <v>4335</v>
      </c>
      <c r="F1259" s="311" t="s">
        <v>3566</v>
      </c>
      <c r="G1259" s="312" t="s">
        <v>855</v>
      </c>
      <c r="H1259" s="324" t="s">
        <v>10465</v>
      </c>
      <c r="I1259" s="313">
        <v>0.68340000000000001</v>
      </c>
      <c r="J1259" s="180" t="s">
        <v>3567</v>
      </c>
      <c r="K1259" s="180" t="s">
        <v>4269</v>
      </c>
      <c r="L1259" s="84" t="s">
        <v>4292</v>
      </c>
      <c r="M1259" s="180" t="s">
        <v>3570</v>
      </c>
      <c r="N1259" s="311">
        <v>1</v>
      </c>
      <c r="O1259" s="184">
        <v>601860.1</v>
      </c>
      <c r="P1259" s="184">
        <v>106210.6</v>
      </c>
      <c r="Q1259" s="184">
        <v>172614.27</v>
      </c>
      <c r="R1259" s="314">
        <v>0</v>
      </c>
      <c r="S1259" s="184">
        <v>167330.14000000001</v>
      </c>
      <c r="T1259" s="314">
        <f t="shared" si="30"/>
        <v>1048015.11</v>
      </c>
      <c r="U1259" s="253" t="s">
        <v>1954</v>
      </c>
    </row>
    <row r="1260" spans="1:21" ht="41.4">
      <c r="A1260" s="316">
        <v>31</v>
      </c>
      <c r="B1260" s="311" t="s">
        <v>3563</v>
      </c>
      <c r="C1260" s="311">
        <v>104973</v>
      </c>
      <c r="D1260" s="84" t="s">
        <v>4336</v>
      </c>
      <c r="E1260" s="84" t="s">
        <v>4337</v>
      </c>
      <c r="F1260" s="311" t="s">
        <v>3566</v>
      </c>
      <c r="G1260" s="312" t="s">
        <v>92</v>
      </c>
      <c r="H1260" s="312" t="s">
        <v>133</v>
      </c>
      <c r="I1260" s="313">
        <v>0.67149999999999999</v>
      </c>
      <c r="J1260" s="180" t="s">
        <v>3567</v>
      </c>
      <c r="K1260" s="180" t="s">
        <v>4269</v>
      </c>
      <c r="L1260" s="84" t="s">
        <v>4273</v>
      </c>
      <c r="M1260" s="180" t="s">
        <v>3570</v>
      </c>
      <c r="N1260" s="311">
        <v>1</v>
      </c>
      <c r="O1260" s="184">
        <v>481302.82</v>
      </c>
      <c r="P1260" s="184">
        <v>84935.79</v>
      </c>
      <c r="Q1260" s="184">
        <v>150519.13</v>
      </c>
      <c r="R1260" s="314">
        <v>0</v>
      </c>
      <c r="S1260" s="184">
        <v>136183.97</v>
      </c>
      <c r="T1260" s="314">
        <f t="shared" si="30"/>
        <v>852941.71</v>
      </c>
      <c r="U1260" s="253" t="s">
        <v>1954</v>
      </c>
    </row>
    <row r="1261" spans="1:21" ht="41.4">
      <c r="A1261" s="316">
        <v>32</v>
      </c>
      <c r="B1261" s="311" t="s">
        <v>3563</v>
      </c>
      <c r="C1261" s="311">
        <v>105006</v>
      </c>
      <c r="D1261" s="84" t="s">
        <v>4338</v>
      </c>
      <c r="E1261" s="84" t="s">
        <v>4339</v>
      </c>
      <c r="F1261" s="311" t="s">
        <v>3566</v>
      </c>
      <c r="G1261" s="312" t="s">
        <v>9185</v>
      </c>
      <c r="H1261" s="312" t="s">
        <v>2302</v>
      </c>
      <c r="I1261" s="313">
        <v>0.65949999999999998</v>
      </c>
      <c r="J1261" s="180" t="s">
        <v>3567</v>
      </c>
      <c r="K1261" s="180" t="s">
        <v>4269</v>
      </c>
      <c r="L1261" s="84" t="s">
        <v>4273</v>
      </c>
      <c r="M1261" s="180" t="s">
        <v>3570</v>
      </c>
      <c r="N1261" s="311">
        <v>1</v>
      </c>
      <c r="O1261" s="184">
        <v>756585</v>
      </c>
      <c r="P1261" s="184">
        <v>133515</v>
      </c>
      <c r="Q1261" s="184">
        <v>257172.15</v>
      </c>
      <c r="R1261" s="314">
        <v>0</v>
      </c>
      <c r="S1261" s="184">
        <v>508755.94</v>
      </c>
      <c r="T1261" s="314">
        <f t="shared" si="30"/>
        <v>1656028.0899999999</v>
      </c>
      <c r="U1261" s="253" t="s">
        <v>1954</v>
      </c>
    </row>
    <row r="1262" spans="1:21" ht="41.4">
      <c r="A1262" s="316">
        <v>33</v>
      </c>
      <c r="B1262" s="311" t="s">
        <v>3563</v>
      </c>
      <c r="C1262" s="311">
        <v>105368</v>
      </c>
      <c r="D1262" s="84" t="s">
        <v>4340</v>
      </c>
      <c r="E1262" s="84" t="s">
        <v>4341</v>
      </c>
      <c r="F1262" s="311" t="s">
        <v>3566</v>
      </c>
      <c r="G1262" s="312" t="s">
        <v>10428</v>
      </c>
      <c r="H1262" s="312" t="s">
        <v>47</v>
      </c>
      <c r="I1262" s="313">
        <v>0.68</v>
      </c>
      <c r="J1262" s="180" t="s">
        <v>3567</v>
      </c>
      <c r="K1262" s="180" t="s">
        <v>4269</v>
      </c>
      <c r="L1262" s="84" t="s">
        <v>4311</v>
      </c>
      <c r="M1262" s="180" t="s">
        <v>3570</v>
      </c>
      <c r="N1262" s="311">
        <v>1</v>
      </c>
      <c r="O1262" s="184">
        <v>688205.75</v>
      </c>
      <c r="P1262" s="184">
        <v>121448.07</v>
      </c>
      <c r="Q1262" s="184">
        <v>202413.46</v>
      </c>
      <c r="R1262" s="314">
        <v>0</v>
      </c>
      <c r="S1262" s="184">
        <v>209704.5</v>
      </c>
      <c r="T1262" s="314">
        <f t="shared" si="30"/>
        <v>1221771.78</v>
      </c>
      <c r="U1262" s="253" t="s">
        <v>1954</v>
      </c>
    </row>
    <row r="1263" spans="1:21" ht="41.4">
      <c r="A1263" s="316">
        <v>34</v>
      </c>
      <c r="B1263" s="311" t="s">
        <v>3563</v>
      </c>
      <c r="C1263" s="311">
        <v>105738</v>
      </c>
      <c r="D1263" s="84" t="s">
        <v>4342</v>
      </c>
      <c r="E1263" s="84" t="s">
        <v>4343</v>
      </c>
      <c r="F1263" s="311" t="s">
        <v>3566</v>
      </c>
      <c r="G1263" s="312" t="s">
        <v>9010</v>
      </c>
      <c r="H1263" s="312" t="s">
        <v>37</v>
      </c>
      <c r="I1263" s="313">
        <v>0.68</v>
      </c>
      <c r="J1263" s="180" t="s">
        <v>3567</v>
      </c>
      <c r="K1263" s="180" t="s">
        <v>4269</v>
      </c>
      <c r="L1263" s="84" t="s">
        <v>4344</v>
      </c>
      <c r="M1263" s="180" t="s">
        <v>3570</v>
      </c>
      <c r="N1263" s="311">
        <v>1</v>
      </c>
      <c r="O1263" s="184">
        <v>759642.96</v>
      </c>
      <c r="P1263" s="184">
        <v>134054.64000000001</v>
      </c>
      <c r="Q1263" s="184">
        <v>223424.4</v>
      </c>
      <c r="R1263" s="314">
        <v>0</v>
      </c>
      <c r="S1263" s="184">
        <v>212253.18</v>
      </c>
      <c r="T1263" s="314">
        <f t="shared" si="30"/>
        <v>1329375.18</v>
      </c>
      <c r="U1263" s="253" t="s">
        <v>1954</v>
      </c>
    </row>
    <row r="1264" spans="1:21" ht="41.4">
      <c r="A1264" s="316">
        <v>35</v>
      </c>
      <c r="B1264" s="311" t="s">
        <v>3563</v>
      </c>
      <c r="C1264" s="311">
        <v>105972</v>
      </c>
      <c r="D1264" s="84" t="s">
        <v>4345</v>
      </c>
      <c r="E1264" s="84" t="s">
        <v>4346</v>
      </c>
      <c r="F1264" s="311" t="s">
        <v>3566</v>
      </c>
      <c r="G1264" s="312" t="s">
        <v>9185</v>
      </c>
      <c r="H1264" s="312" t="s">
        <v>138</v>
      </c>
      <c r="I1264" s="313">
        <v>0.68340000000000001</v>
      </c>
      <c r="J1264" s="180" t="s">
        <v>3567</v>
      </c>
      <c r="K1264" s="180" t="s">
        <v>4269</v>
      </c>
      <c r="L1264" s="84" t="s">
        <v>4273</v>
      </c>
      <c r="M1264" s="180" t="s">
        <v>3570</v>
      </c>
      <c r="N1264" s="311">
        <v>1</v>
      </c>
      <c r="O1264" s="184">
        <v>611145.75</v>
      </c>
      <c r="P1264" s="184">
        <v>107849.25</v>
      </c>
      <c r="Q1264" s="184">
        <v>175277.76</v>
      </c>
      <c r="R1264" s="314">
        <v>0</v>
      </c>
      <c r="S1264" s="184">
        <v>161866.26999999999</v>
      </c>
      <c r="T1264" s="314">
        <f t="shared" si="30"/>
        <v>1056139.03</v>
      </c>
      <c r="U1264" s="253" t="s">
        <v>1954</v>
      </c>
    </row>
    <row r="1265" spans="1:21" ht="41.4">
      <c r="A1265" s="316">
        <v>36</v>
      </c>
      <c r="B1265" s="311" t="s">
        <v>3563</v>
      </c>
      <c r="C1265" s="311">
        <v>106315</v>
      </c>
      <c r="D1265" s="84" t="s">
        <v>4347</v>
      </c>
      <c r="E1265" s="84" t="s">
        <v>4348</v>
      </c>
      <c r="F1265" s="311" t="s">
        <v>3566</v>
      </c>
      <c r="G1265" s="312" t="s">
        <v>288</v>
      </c>
      <c r="H1265" s="312" t="s">
        <v>16</v>
      </c>
      <c r="I1265" s="313">
        <v>0.69699999999999995</v>
      </c>
      <c r="J1265" s="180" t="s">
        <v>3567</v>
      </c>
      <c r="K1265" s="180" t="s">
        <v>4269</v>
      </c>
      <c r="L1265" s="84" t="s">
        <v>4273</v>
      </c>
      <c r="M1265" s="180" t="s">
        <v>3570</v>
      </c>
      <c r="N1265" s="311">
        <v>1</v>
      </c>
      <c r="O1265" s="184">
        <v>653245.13</v>
      </c>
      <c r="P1265" s="184">
        <v>115278.55</v>
      </c>
      <c r="Q1265" s="184">
        <v>168700.32</v>
      </c>
      <c r="R1265" s="314">
        <v>0</v>
      </c>
      <c r="S1265" s="184">
        <v>206820.58</v>
      </c>
      <c r="T1265" s="314">
        <f t="shared" si="30"/>
        <v>1144044.58</v>
      </c>
      <c r="U1265" s="317" t="s">
        <v>1959</v>
      </c>
    </row>
    <row r="1266" spans="1:21" ht="41.4">
      <c r="A1266" s="316">
        <v>37</v>
      </c>
      <c r="B1266" s="311" t="s">
        <v>3563</v>
      </c>
      <c r="C1266" s="311">
        <v>107013</v>
      </c>
      <c r="D1266" s="84" t="s">
        <v>4349</v>
      </c>
      <c r="E1266" s="84" t="s">
        <v>4350</v>
      </c>
      <c r="F1266" s="311" t="s">
        <v>3566</v>
      </c>
      <c r="G1266" s="312" t="s">
        <v>483</v>
      </c>
      <c r="H1266" s="312" t="s">
        <v>33</v>
      </c>
      <c r="I1266" s="313">
        <v>0.68289999999999995</v>
      </c>
      <c r="J1266" s="180" t="s">
        <v>3567</v>
      </c>
      <c r="K1266" s="180" t="s">
        <v>4269</v>
      </c>
      <c r="L1266" s="84" t="s">
        <v>4273</v>
      </c>
      <c r="M1266" s="180" t="s">
        <v>3570</v>
      </c>
      <c r="N1266" s="311">
        <v>1</v>
      </c>
      <c r="O1266" s="184">
        <v>732879.89</v>
      </c>
      <c r="P1266" s="184">
        <v>129331.74</v>
      </c>
      <c r="Q1266" s="184">
        <v>211010</v>
      </c>
      <c r="R1266" s="314">
        <v>0</v>
      </c>
      <c r="S1266" s="184">
        <v>200595.38</v>
      </c>
      <c r="T1266" s="314">
        <f t="shared" si="30"/>
        <v>1273817.0099999998</v>
      </c>
      <c r="U1266" s="253" t="s">
        <v>1954</v>
      </c>
    </row>
    <row r="1267" spans="1:21" ht="41.4">
      <c r="A1267" s="316">
        <v>38</v>
      </c>
      <c r="B1267" s="311" t="s">
        <v>3563</v>
      </c>
      <c r="C1267" s="311">
        <v>108956</v>
      </c>
      <c r="D1267" s="84" t="s">
        <v>4351</v>
      </c>
      <c r="E1267" s="84" t="s">
        <v>4352</v>
      </c>
      <c r="F1267" s="311" t="s">
        <v>3566</v>
      </c>
      <c r="G1267" s="312" t="s">
        <v>149</v>
      </c>
      <c r="H1267" s="312" t="s">
        <v>47</v>
      </c>
      <c r="I1267" s="313">
        <v>0.68</v>
      </c>
      <c r="J1267" s="180" t="s">
        <v>3567</v>
      </c>
      <c r="K1267" s="180" t="s">
        <v>4269</v>
      </c>
      <c r="L1267" s="84" t="s">
        <v>4316</v>
      </c>
      <c r="M1267" s="180" t="s">
        <v>3570</v>
      </c>
      <c r="N1267" s="311">
        <v>1</v>
      </c>
      <c r="O1267" s="184">
        <v>758984.47</v>
      </c>
      <c r="P1267" s="184">
        <v>133938.44</v>
      </c>
      <c r="Q1267" s="184">
        <v>223230.73</v>
      </c>
      <c r="R1267" s="314">
        <v>0</v>
      </c>
      <c r="S1267" s="184">
        <v>232719.33</v>
      </c>
      <c r="T1267" s="314">
        <f t="shared" si="30"/>
        <v>1348872.97</v>
      </c>
      <c r="U1267" s="253" t="s">
        <v>1954</v>
      </c>
    </row>
    <row r="1268" spans="1:21" ht="41.4">
      <c r="A1268" s="316">
        <v>39</v>
      </c>
      <c r="B1268" s="311" t="s">
        <v>3563</v>
      </c>
      <c r="C1268" s="311">
        <v>109500</v>
      </c>
      <c r="D1268" s="84" t="s">
        <v>4353</v>
      </c>
      <c r="E1268" s="84" t="s">
        <v>4354</v>
      </c>
      <c r="F1268" s="311" t="s">
        <v>3566</v>
      </c>
      <c r="G1268" s="312" t="s">
        <v>36</v>
      </c>
      <c r="H1268" s="312" t="s">
        <v>107</v>
      </c>
      <c r="I1268" s="313" t="s">
        <v>4355</v>
      </c>
      <c r="J1268" s="180" t="s">
        <v>3567</v>
      </c>
      <c r="K1268" s="180" t="s">
        <v>4269</v>
      </c>
      <c r="L1268" s="84" t="s">
        <v>4289</v>
      </c>
      <c r="M1268" s="180" t="s">
        <v>3570</v>
      </c>
      <c r="N1268" s="311">
        <v>1</v>
      </c>
      <c r="O1268" s="184">
        <v>653609.19999999995</v>
      </c>
      <c r="P1268" s="184">
        <v>115342.8</v>
      </c>
      <c r="Q1268" s="184">
        <v>375770.88</v>
      </c>
      <c r="R1268" s="314">
        <v>0</v>
      </c>
      <c r="S1268" s="184">
        <v>0</v>
      </c>
      <c r="T1268" s="314">
        <f t="shared" si="30"/>
        <v>1144722.8799999999</v>
      </c>
      <c r="U1268" s="253" t="s">
        <v>1954</v>
      </c>
    </row>
    <row r="1269" spans="1:21" ht="41.4">
      <c r="A1269" s="316">
        <v>40</v>
      </c>
      <c r="B1269" s="311" t="s">
        <v>3563</v>
      </c>
      <c r="C1269" s="311">
        <v>109639</v>
      </c>
      <c r="D1269" s="84" t="s">
        <v>4356</v>
      </c>
      <c r="E1269" s="84" t="s">
        <v>4357</v>
      </c>
      <c r="F1269" s="311" t="s">
        <v>3566</v>
      </c>
      <c r="G1269" s="312" t="s">
        <v>6076</v>
      </c>
      <c r="H1269" s="312" t="s">
        <v>47</v>
      </c>
      <c r="I1269" s="313">
        <v>0.68</v>
      </c>
      <c r="J1269" s="180" t="s">
        <v>3567</v>
      </c>
      <c r="K1269" s="180" t="s">
        <v>4269</v>
      </c>
      <c r="L1269" s="84" t="s">
        <v>4311</v>
      </c>
      <c r="M1269" s="180" t="s">
        <v>3570</v>
      </c>
      <c r="N1269" s="311">
        <v>1</v>
      </c>
      <c r="O1269" s="184">
        <v>600061.15</v>
      </c>
      <c r="P1269" s="184">
        <v>105893.15</v>
      </c>
      <c r="Q1269" s="184">
        <v>176488.57</v>
      </c>
      <c r="R1269" s="314">
        <v>0</v>
      </c>
      <c r="S1269" s="184">
        <v>167664.14000000001</v>
      </c>
      <c r="T1269" s="314">
        <f t="shared" si="30"/>
        <v>1050107.0100000002</v>
      </c>
      <c r="U1269" s="253" t="s">
        <v>1954</v>
      </c>
    </row>
    <row r="1270" spans="1:21" ht="41.4">
      <c r="A1270" s="316">
        <v>41</v>
      </c>
      <c r="B1270" s="311" t="s">
        <v>3563</v>
      </c>
      <c r="C1270" s="311">
        <v>109891</v>
      </c>
      <c r="D1270" s="84" t="s">
        <v>4358</v>
      </c>
      <c r="E1270" s="84" t="s">
        <v>4359</v>
      </c>
      <c r="F1270" s="311" t="s">
        <v>3566</v>
      </c>
      <c r="G1270" s="312" t="s">
        <v>185</v>
      </c>
      <c r="H1270" s="312" t="s">
        <v>107</v>
      </c>
      <c r="I1270" s="313">
        <v>0.68</v>
      </c>
      <c r="J1270" s="180" t="s">
        <v>3567</v>
      </c>
      <c r="K1270" s="180" t="s">
        <v>4269</v>
      </c>
      <c r="L1270" s="84" t="s">
        <v>4273</v>
      </c>
      <c r="M1270" s="180" t="s">
        <v>3570</v>
      </c>
      <c r="N1270" s="311">
        <v>1</v>
      </c>
      <c r="O1270" s="184">
        <v>683279.1</v>
      </c>
      <c r="P1270" s="184">
        <v>120578.66</v>
      </c>
      <c r="Q1270" s="184">
        <v>200964.45</v>
      </c>
      <c r="R1270" s="314">
        <v>0</v>
      </c>
      <c r="S1270" s="184">
        <v>181891.22</v>
      </c>
      <c r="T1270" s="314">
        <f t="shared" si="30"/>
        <v>1186713.43</v>
      </c>
      <c r="U1270" s="253" t="s">
        <v>1954</v>
      </c>
    </row>
    <row r="1271" spans="1:21" ht="41.4">
      <c r="A1271" s="316">
        <v>42</v>
      </c>
      <c r="B1271" s="311" t="s">
        <v>3563</v>
      </c>
      <c r="C1271" s="311">
        <v>109942</v>
      </c>
      <c r="D1271" s="84" t="s">
        <v>4360</v>
      </c>
      <c r="E1271" s="84" t="s">
        <v>4361</v>
      </c>
      <c r="F1271" s="311" t="s">
        <v>3566</v>
      </c>
      <c r="G1271" s="312" t="s">
        <v>2795</v>
      </c>
      <c r="H1271" s="312" t="s">
        <v>982</v>
      </c>
      <c r="I1271" s="313">
        <v>0.68</v>
      </c>
      <c r="J1271" s="180" t="s">
        <v>3567</v>
      </c>
      <c r="K1271" s="180" t="s">
        <v>4269</v>
      </c>
      <c r="L1271" s="84" t="s">
        <v>4273</v>
      </c>
      <c r="M1271" s="180" t="s">
        <v>3570</v>
      </c>
      <c r="N1271" s="311">
        <v>1</v>
      </c>
      <c r="O1271" s="184">
        <v>706961.18</v>
      </c>
      <c r="P1271" s="184">
        <v>124757.86</v>
      </c>
      <c r="Q1271" s="184">
        <v>207929.76</v>
      </c>
      <c r="R1271" s="314">
        <v>0</v>
      </c>
      <c r="S1271" s="184">
        <v>197533.27</v>
      </c>
      <c r="T1271" s="314">
        <f t="shared" si="30"/>
        <v>1237182.07</v>
      </c>
      <c r="U1271" s="253" t="s">
        <v>1954</v>
      </c>
    </row>
    <row r="1272" spans="1:21" ht="41.4">
      <c r="A1272" s="316">
        <v>43</v>
      </c>
      <c r="B1272" s="311" t="s">
        <v>3563</v>
      </c>
      <c r="C1272" s="311">
        <v>110018</v>
      </c>
      <c r="D1272" s="84" t="s">
        <v>4362</v>
      </c>
      <c r="E1272" s="84" t="s">
        <v>4363</v>
      </c>
      <c r="F1272" s="311" t="s">
        <v>3566</v>
      </c>
      <c r="G1272" s="312" t="s">
        <v>858</v>
      </c>
      <c r="H1272" s="312" t="s">
        <v>37</v>
      </c>
      <c r="I1272" s="313">
        <v>0.68</v>
      </c>
      <c r="J1272" s="180" t="s">
        <v>3567</v>
      </c>
      <c r="K1272" s="180" t="s">
        <v>4269</v>
      </c>
      <c r="L1272" s="84" t="s">
        <v>4292</v>
      </c>
      <c r="M1272" s="180" t="s">
        <v>3570</v>
      </c>
      <c r="N1272" s="311">
        <v>1</v>
      </c>
      <c r="O1272" s="184">
        <v>443938.68</v>
      </c>
      <c r="P1272" s="184">
        <v>78342.12</v>
      </c>
      <c r="Q1272" s="184">
        <v>130570.2</v>
      </c>
      <c r="R1272" s="314">
        <v>0</v>
      </c>
      <c r="S1272" s="184">
        <v>124041.69</v>
      </c>
      <c r="T1272" s="314">
        <f t="shared" si="30"/>
        <v>776892.69</v>
      </c>
      <c r="U1272" s="253" t="s">
        <v>1954</v>
      </c>
    </row>
    <row r="1273" spans="1:21" ht="41.4">
      <c r="A1273" s="316">
        <v>44</v>
      </c>
      <c r="B1273" s="311" t="s">
        <v>3563</v>
      </c>
      <c r="C1273" s="311">
        <v>110351</v>
      </c>
      <c r="D1273" s="84" t="s">
        <v>4364</v>
      </c>
      <c r="E1273" s="84" t="s">
        <v>4365</v>
      </c>
      <c r="F1273" s="311" t="s">
        <v>3566</v>
      </c>
      <c r="G1273" s="312" t="s">
        <v>858</v>
      </c>
      <c r="H1273" s="312" t="s">
        <v>138</v>
      </c>
      <c r="I1273" s="313">
        <v>0.68</v>
      </c>
      <c r="J1273" s="180" t="s">
        <v>3567</v>
      </c>
      <c r="K1273" s="180" t="s">
        <v>4269</v>
      </c>
      <c r="L1273" s="84" t="s">
        <v>4273</v>
      </c>
      <c r="M1273" s="180" t="s">
        <v>3570</v>
      </c>
      <c r="N1273" s="311">
        <v>1</v>
      </c>
      <c r="O1273" s="184">
        <v>240752.3</v>
      </c>
      <c r="P1273" s="184">
        <v>42485.7</v>
      </c>
      <c r="Q1273" s="184">
        <v>70803.899999999994</v>
      </c>
      <c r="R1273" s="314">
        <v>0</v>
      </c>
      <c r="S1273" s="184">
        <v>69514.59</v>
      </c>
      <c r="T1273" s="314">
        <f t="shared" si="30"/>
        <v>423556.49</v>
      </c>
      <c r="U1273" s="253" t="s">
        <v>1954</v>
      </c>
    </row>
    <row r="1274" spans="1:21" ht="41.4">
      <c r="A1274" s="316">
        <v>45</v>
      </c>
      <c r="B1274" s="311" t="s">
        <v>3563</v>
      </c>
      <c r="C1274" s="311">
        <v>111151</v>
      </c>
      <c r="D1274" s="84" t="s">
        <v>4366</v>
      </c>
      <c r="E1274" s="84" t="s">
        <v>4367</v>
      </c>
      <c r="F1274" s="311" t="s">
        <v>3566</v>
      </c>
      <c r="G1274" s="312" t="s">
        <v>858</v>
      </c>
      <c r="H1274" s="312" t="s">
        <v>298</v>
      </c>
      <c r="I1274" s="313" t="s">
        <v>4368</v>
      </c>
      <c r="J1274" s="180" t="s">
        <v>3567</v>
      </c>
      <c r="K1274" s="180" t="s">
        <v>4269</v>
      </c>
      <c r="L1274" s="84" t="s">
        <v>4273</v>
      </c>
      <c r="M1274" s="180" t="s">
        <v>3570</v>
      </c>
      <c r="N1274" s="311">
        <v>1</v>
      </c>
      <c r="O1274" s="184">
        <v>605429.35</v>
      </c>
      <c r="P1274" s="184">
        <v>106840.47</v>
      </c>
      <c r="Q1274" s="184">
        <v>178567.45</v>
      </c>
      <c r="R1274" s="314">
        <v>0</v>
      </c>
      <c r="S1274" s="184">
        <v>173183.76</v>
      </c>
      <c r="T1274" s="314">
        <f t="shared" si="30"/>
        <v>1064021.03</v>
      </c>
      <c r="U1274" s="253" t="s">
        <v>1954</v>
      </c>
    </row>
    <row r="1275" spans="1:21" ht="41.4">
      <c r="A1275" s="316">
        <v>46</v>
      </c>
      <c r="B1275" s="311" t="s">
        <v>3563</v>
      </c>
      <c r="C1275" s="311">
        <v>111266</v>
      </c>
      <c r="D1275" s="84" t="s">
        <v>4369</v>
      </c>
      <c r="E1275" s="84" t="s">
        <v>4370</v>
      </c>
      <c r="F1275" s="311" t="s">
        <v>3566</v>
      </c>
      <c r="G1275" s="312" t="s">
        <v>1049</v>
      </c>
      <c r="H1275" s="312" t="s">
        <v>10466</v>
      </c>
      <c r="I1275" s="313">
        <v>0.71579999999999999</v>
      </c>
      <c r="J1275" s="180" t="s">
        <v>3567</v>
      </c>
      <c r="K1275" s="180" t="s">
        <v>4269</v>
      </c>
      <c r="L1275" s="84" t="s">
        <v>4311</v>
      </c>
      <c r="M1275" s="180" t="s">
        <v>3570</v>
      </c>
      <c r="N1275" s="311">
        <v>1</v>
      </c>
      <c r="O1275" s="184">
        <v>403750</v>
      </c>
      <c r="P1275" s="184">
        <v>71250</v>
      </c>
      <c r="Q1275" s="184">
        <v>0</v>
      </c>
      <c r="R1275" s="314">
        <v>0</v>
      </c>
      <c r="S1275" s="184">
        <v>89062</v>
      </c>
      <c r="T1275" s="314">
        <f t="shared" si="30"/>
        <v>564062</v>
      </c>
      <c r="U1275" s="253" t="s">
        <v>1954</v>
      </c>
    </row>
    <row r="1276" spans="1:21" ht="41.4">
      <c r="A1276" s="316">
        <v>47</v>
      </c>
      <c r="B1276" s="311" t="s">
        <v>3563</v>
      </c>
      <c r="C1276" s="311">
        <v>111347</v>
      </c>
      <c r="D1276" s="84" t="s">
        <v>4371</v>
      </c>
      <c r="E1276" s="84" t="s">
        <v>4372</v>
      </c>
      <c r="F1276" s="311" t="s">
        <v>3566</v>
      </c>
      <c r="G1276" s="312" t="s">
        <v>36</v>
      </c>
      <c r="H1276" s="312" t="s">
        <v>4842</v>
      </c>
      <c r="I1276" s="313">
        <v>0.68</v>
      </c>
      <c r="J1276" s="180" t="s">
        <v>3567</v>
      </c>
      <c r="K1276" s="180" t="s">
        <v>4269</v>
      </c>
      <c r="L1276" s="84" t="s">
        <v>4344</v>
      </c>
      <c r="M1276" s="180" t="s">
        <v>3570</v>
      </c>
      <c r="N1276" s="311">
        <v>1</v>
      </c>
      <c r="O1276" s="184">
        <v>553650.86</v>
      </c>
      <c r="P1276" s="184">
        <v>97703.09</v>
      </c>
      <c r="Q1276" s="184">
        <v>162838.49</v>
      </c>
      <c r="R1276" s="314">
        <v>0</v>
      </c>
      <c r="S1276" s="184">
        <v>154696.57999999999</v>
      </c>
      <c r="T1276" s="314">
        <f t="shared" si="30"/>
        <v>968889.0199999999</v>
      </c>
      <c r="U1276" s="253" t="s">
        <v>1954</v>
      </c>
    </row>
    <row r="1277" spans="1:21" ht="41.4">
      <c r="A1277" s="316">
        <v>48</v>
      </c>
      <c r="B1277" s="311" t="s">
        <v>3563</v>
      </c>
      <c r="C1277" s="311">
        <v>111380</v>
      </c>
      <c r="D1277" s="84" t="s">
        <v>4373</v>
      </c>
      <c r="E1277" s="84" t="s">
        <v>4374</v>
      </c>
      <c r="F1277" s="311" t="s">
        <v>3566</v>
      </c>
      <c r="G1277" s="312" t="s">
        <v>277</v>
      </c>
      <c r="H1277" s="312" t="s">
        <v>47</v>
      </c>
      <c r="I1277" s="313">
        <v>0.68</v>
      </c>
      <c r="J1277" s="180" t="s">
        <v>3567</v>
      </c>
      <c r="K1277" s="180" t="s">
        <v>4269</v>
      </c>
      <c r="L1277" s="84" t="s">
        <v>4292</v>
      </c>
      <c r="M1277" s="180" t="s">
        <v>3570</v>
      </c>
      <c r="N1277" s="311">
        <v>1</v>
      </c>
      <c r="O1277" s="184">
        <v>754751.28</v>
      </c>
      <c r="P1277" s="184">
        <v>133191.4</v>
      </c>
      <c r="Q1277" s="184">
        <v>221985.79</v>
      </c>
      <c r="R1277" s="314">
        <v>0</v>
      </c>
      <c r="S1277" s="184">
        <v>2380</v>
      </c>
      <c r="T1277" s="314">
        <f t="shared" si="30"/>
        <v>1112308.47</v>
      </c>
      <c r="U1277" s="253" t="s">
        <v>1954</v>
      </c>
    </row>
    <row r="1278" spans="1:21" ht="41.4">
      <c r="A1278" s="316">
        <v>49</v>
      </c>
      <c r="B1278" s="311" t="s">
        <v>3563</v>
      </c>
      <c r="C1278" s="311">
        <v>111422</v>
      </c>
      <c r="D1278" s="84" t="s">
        <v>4375</v>
      </c>
      <c r="E1278" s="84" t="s">
        <v>4376</v>
      </c>
      <c r="F1278" s="311" t="s">
        <v>3566</v>
      </c>
      <c r="G1278" s="312" t="s">
        <v>10428</v>
      </c>
      <c r="H1278" s="312" t="s">
        <v>42</v>
      </c>
      <c r="I1278" s="313">
        <v>0.68</v>
      </c>
      <c r="J1278" s="180" t="s">
        <v>3567</v>
      </c>
      <c r="K1278" s="180" t="s">
        <v>4269</v>
      </c>
      <c r="L1278" s="84" t="s">
        <v>4273</v>
      </c>
      <c r="M1278" s="180" t="s">
        <v>3570</v>
      </c>
      <c r="N1278" s="311">
        <v>1</v>
      </c>
      <c r="O1278" s="184">
        <v>760163.43</v>
      </c>
      <c r="P1278" s="184">
        <v>134146.49</v>
      </c>
      <c r="Q1278" s="184">
        <v>223577.48</v>
      </c>
      <c r="R1278" s="314">
        <v>0</v>
      </c>
      <c r="S1278" s="184">
        <v>217396.61</v>
      </c>
      <c r="T1278" s="314">
        <f t="shared" si="30"/>
        <v>1335284.0100000002</v>
      </c>
      <c r="U1278" s="253" t="s">
        <v>1954</v>
      </c>
    </row>
    <row r="1279" spans="1:21" ht="41.4">
      <c r="A1279" s="316">
        <v>50</v>
      </c>
      <c r="B1279" s="311" t="s">
        <v>3563</v>
      </c>
      <c r="C1279" s="311">
        <v>111744</v>
      </c>
      <c r="D1279" s="84" t="s">
        <v>4377</v>
      </c>
      <c r="E1279" s="84" t="s">
        <v>4378</v>
      </c>
      <c r="F1279" s="311" t="s">
        <v>3566</v>
      </c>
      <c r="G1279" s="312" t="s">
        <v>5615</v>
      </c>
      <c r="H1279" s="312" t="s">
        <v>962</v>
      </c>
      <c r="I1279" s="313">
        <v>0.68</v>
      </c>
      <c r="J1279" s="180" t="s">
        <v>3567</v>
      </c>
      <c r="K1279" s="180" t="s">
        <v>4269</v>
      </c>
      <c r="L1279" s="84" t="s">
        <v>4273</v>
      </c>
      <c r="M1279" s="180" t="s">
        <v>3570</v>
      </c>
      <c r="N1279" s="311">
        <v>1</v>
      </c>
      <c r="O1279" s="184">
        <v>134019.70000000001</v>
      </c>
      <c r="P1279" s="184">
        <v>23650.54</v>
      </c>
      <c r="Q1279" s="184">
        <v>39417.56</v>
      </c>
      <c r="R1279" s="314">
        <v>0</v>
      </c>
      <c r="S1279" s="184">
        <v>0</v>
      </c>
      <c r="T1279" s="314">
        <f t="shared" si="30"/>
        <v>197087.80000000002</v>
      </c>
      <c r="U1279" s="253" t="s">
        <v>1954</v>
      </c>
    </row>
    <row r="1280" spans="1:21" ht="55.2">
      <c r="A1280" s="316">
        <v>51</v>
      </c>
      <c r="B1280" s="311" t="s">
        <v>3563</v>
      </c>
      <c r="C1280" s="311">
        <v>111745</v>
      </c>
      <c r="D1280" s="84" t="s">
        <v>4379</v>
      </c>
      <c r="E1280" s="84" t="s">
        <v>4380</v>
      </c>
      <c r="F1280" s="311" t="s">
        <v>3566</v>
      </c>
      <c r="G1280" s="312" t="s">
        <v>3099</v>
      </c>
      <c r="H1280" s="312" t="s">
        <v>47</v>
      </c>
      <c r="I1280" s="313">
        <v>0.69650000000000001</v>
      </c>
      <c r="J1280" s="180" t="s">
        <v>3567</v>
      </c>
      <c r="K1280" s="180" t="s">
        <v>4269</v>
      </c>
      <c r="L1280" s="84" t="s">
        <v>4344</v>
      </c>
      <c r="M1280" s="180" t="s">
        <v>3570</v>
      </c>
      <c r="N1280" s="311">
        <v>1</v>
      </c>
      <c r="O1280" s="184">
        <v>760257.67</v>
      </c>
      <c r="P1280" s="184">
        <v>134163.12</v>
      </c>
      <c r="Q1280" s="184">
        <v>197134.97</v>
      </c>
      <c r="R1280" s="314">
        <v>0</v>
      </c>
      <c r="S1280" s="184">
        <v>200342.28</v>
      </c>
      <c r="T1280" s="314">
        <f t="shared" si="30"/>
        <v>1291898.04</v>
      </c>
      <c r="U1280" s="253" t="s">
        <v>1954</v>
      </c>
    </row>
    <row r="1281" spans="1:21" ht="41.4">
      <c r="A1281" s="316">
        <v>52</v>
      </c>
      <c r="B1281" s="311" t="s">
        <v>3563</v>
      </c>
      <c r="C1281" s="311">
        <v>111845</v>
      </c>
      <c r="D1281" s="84" t="s">
        <v>4381</v>
      </c>
      <c r="E1281" s="84" t="s">
        <v>4382</v>
      </c>
      <c r="F1281" s="311" t="s">
        <v>3566</v>
      </c>
      <c r="G1281" s="312" t="s">
        <v>1049</v>
      </c>
      <c r="H1281" s="312" t="s">
        <v>2791</v>
      </c>
      <c r="I1281" s="313">
        <v>0.68</v>
      </c>
      <c r="J1281" s="180" t="s">
        <v>3567</v>
      </c>
      <c r="K1281" s="180" t="s">
        <v>4269</v>
      </c>
      <c r="L1281" s="84" t="s">
        <v>4273</v>
      </c>
      <c r="M1281" s="180" t="s">
        <v>3570</v>
      </c>
      <c r="N1281" s="311">
        <v>1</v>
      </c>
      <c r="O1281" s="184">
        <v>753490.76</v>
      </c>
      <c r="P1281" s="184">
        <v>132968.95999999999</v>
      </c>
      <c r="Q1281" s="184">
        <v>221614.93</v>
      </c>
      <c r="R1281" s="314">
        <v>0</v>
      </c>
      <c r="S1281" s="184">
        <v>210534.18</v>
      </c>
      <c r="T1281" s="314">
        <f t="shared" si="30"/>
        <v>1318608.8299999998</v>
      </c>
      <c r="U1281" s="253" t="s">
        <v>1954</v>
      </c>
    </row>
    <row r="1282" spans="1:21" ht="41.4">
      <c r="A1282" s="316">
        <v>53</v>
      </c>
      <c r="B1282" s="311" t="s">
        <v>3563</v>
      </c>
      <c r="C1282" s="311">
        <v>112545</v>
      </c>
      <c r="D1282" s="84" t="s">
        <v>4383</v>
      </c>
      <c r="E1282" s="84" t="s">
        <v>4384</v>
      </c>
      <c r="F1282" s="311" t="s">
        <v>3566</v>
      </c>
      <c r="G1282" s="312" t="s">
        <v>9470</v>
      </c>
      <c r="H1282" s="312" t="s">
        <v>576</v>
      </c>
      <c r="I1282" s="313">
        <v>0.68</v>
      </c>
      <c r="J1282" s="180" t="s">
        <v>3567</v>
      </c>
      <c r="K1282" s="180" t="s">
        <v>4269</v>
      </c>
      <c r="L1282" s="84" t="s">
        <v>4273</v>
      </c>
      <c r="M1282" s="180" t="s">
        <v>3570</v>
      </c>
      <c r="N1282" s="311">
        <v>1</v>
      </c>
      <c r="O1282" s="184">
        <v>729261.68</v>
      </c>
      <c r="P1282" s="184">
        <v>128693.24</v>
      </c>
      <c r="Q1282" s="184">
        <v>214488.73</v>
      </c>
      <c r="R1282" s="314">
        <v>0</v>
      </c>
      <c r="S1282" s="184">
        <v>203764.3</v>
      </c>
      <c r="T1282" s="314">
        <f t="shared" si="30"/>
        <v>1276207.9500000002</v>
      </c>
      <c r="U1282" s="253" t="s">
        <v>1954</v>
      </c>
    </row>
    <row r="1283" spans="1:21" ht="41.4">
      <c r="A1283" s="316">
        <v>54</v>
      </c>
      <c r="B1283" s="311" t="s">
        <v>3563</v>
      </c>
      <c r="C1283" s="311">
        <v>112556</v>
      </c>
      <c r="D1283" s="84" t="s">
        <v>4385</v>
      </c>
      <c r="E1283" s="84" t="s">
        <v>4386</v>
      </c>
      <c r="F1283" s="311" t="s">
        <v>3566</v>
      </c>
      <c r="G1283" s="312" t="s">
        <v>338</v>
      </c>
      <c r="H1283" s="312" t="s">
        <v>42</v>
      </c>
      <c r="I1283" s="313" t="s">
        <v>4387</v>
      </c>
      <c r="J1283" s="180" t="s">
        <v>3567</v>
      </c>
      <c r="K1283" s="180" t="s">
        <v>4269</v>
      </c>
      <c r="L1283" s="84" t="s">
        <v>4273</v>
      </c>
      <c r="M1283" s="180" t="s">
        <v>3570</v>
      </c>
      <c r="N1283" s="311">
        <v>1</v>
      </c>
      <c r="O1283" s="184">
        <v>396841.2</v>
      </c>
      <c r="P1283" s="184">
        <v>70030.8</v>
      </c>
      <c r="Q1283" s="184">
        <v>88928</v>
      </c>
      <c r="R1283" s="314">
        <v>0</v>
      </c>
      <c r="S1283" s="184">
        <v>0</v>
      </c>
      <c r="T1283" s="314">
        <f t="shared" si="30"/>
        <v>555800</v>
      </c>
      <c r="U1283" s="253" t="s">
        <v>1954</v>
      </c>
    </row>
    <row r="1284" spans="1:21" ht="41.4">
      <c r="A1284" s="316">
        <v>55</v>
      </c>
      <c r="B1284" s="311" t="s">
        <v>3563</v>
      </c>
      <c r="C1284" s="311">
        <v>112703</v>
      </c>
      <c r="D1284" s="84" t="s">
        <v>4388</v>
      </c>
      <c r="E1284" s="84" t="s">
        <v>4389</v>
      </c>
      <c r="F1284" s="311" t="s">
        <v>3566</v>
      </c>
      <c r="G1284" s="312" t="s">
        <v>1053</v>
      </c>
      <c r="H1284" s="312" t="s">
        <v>10467</v>
      </c>
      <c r="I1284" s="313">
        <v>0.748</v>
      </c>
      <c r="J1284" s="180" t="s">
        <v>3567</v>
      </c>
      <c r="K1284" s="180" t="s">
        <v>4269</v>
      </c>
      <c r="L1284" s="84" t="s">
        <v>4273</v>
      </c>
      <c r="M1284" s="180" t="s">
        <v>3570</v>
      </c>
      <c r="N1284" s="311">
        <v>1</v>
      </c>
      <c r="O1284" s="184">
        <v>571254.99</v>
      </c>
      <c r="P1284" s="184">
        <v>100809.7</v>
      </c>
      <c r="Q1284" s="184">
        <v>91645.18</v>
      </c>
      <c r="R1284" s="314">
        <v>0</v>
      </c>
      <c r="S1284" s="184">
        <v>10234</v>
      </c>
      <c r="T1284" s="314">
        <f t="shared" si="30"/>
        <v>773943.86999999988</v>
      </c>
      <c r="U1284" s="253" t="s">
        <v>1954</v>
      </c>
    </row>
    <row r="1285" spans="1:21" ht="41.4">
      <c r="A1285" s="316">
        <v>56</v>
      </c>
      <c r="B1285" s="311" t="s">
        <v>3563</v>
      </c>
      <c r="C1285" s="311">
        <v>112792</v>
      </c>
      <c r="D1285" s="84" t="s">
        <v>4390</v>
      </c>
      <c r="E1285" s="84" t="s">
        <v>4391</v>
      </c>
      <c r="F1285" s="311" t="s">
        <v>3566</v>
      </c>
      <c r="G1285" s="312" t="s">
        <v>9470</v>
      </c>
      <c r="H1285" s="312" t="s">
        <v>317</v>
      </c>
      <c r="I1285" s="313">
        <v>0.76500000000000001</v>
      </c>
      <c r="J1285" s="180" t="s">
        <v>3567</v>
      </c>
      <c r="K1285" s="180" t="s">
        <v>4269</v>
      </c>
      <c r="L1285" s="84" t="s">
        <v>4311</v>
      </c>
      <c r="M1285" s="180" t="s">
        <v>3570</v>
      </c>
      <c r="N1285" s="311">
        <v>1</v>
      </c>
      <c r="O1285" s="184">
        <v>760283.01</v>
      </c>
      <c r="P1285" s="184">
        <v>134167.59</v>
      </c>
      <c r="Q1285" s="184">
        <v>99383.41</v>
      </c>
      <c r="R1285" s="314">
        <v>0</v>
      </c>
      <c r="S1285" s="184">
        <v>188828.46</v>
      </c>
      <c r="T1285" s="314">
        <f t="shared" si="30"/>
        <v>1182662.47</v>
      </c>
      <c r="U1285" s="253" t="s">
        <v>1954</v>
      </c>
    </row>
    <row r="1286" spans="1:21" ht="69">
      <c r="A1286" s="316">
        <v>57</v>
      </c>
      <c r="B1286" s="311" t="s">
        <v>3563</v>
      </c>
      <c r="C1286" s="311">
        <v>112804</v>
      </c>
      <c r="D1286" s="84" t="s">
        <v>4392</v>
      </c>
      <c r="E1286" s="84" t="s">
        <v>4393</v>
      </c>
      <c r="F1286" s="311" t="s">
        <v>3566</v>
      </c>
      <c r="G1286" s="312" t="s">
        <v>36</v>
      </c>
      <c r="H1286" s="324" t="s">
        <v>47</v>
      </c>
      <c r="I1286" s="313">
        <v>0.74890000000000001</v>
      </c>
      <c r="J1286" s="180" t="s">
        <v>3567</v>
      </c>
      <c r="K1286" s="180" t="s">
        <v>4269</v>
      </c>
      <c r="L1286" s="84" t="s">
        <v>4273</v>
      </c>
      <c r="M1286" s="180" t="s">
        <v>3570</v>
      </c>
      <c r="N1286" s="311">
        <v>1</v>
      </c>
      <c r="O1286" s="184">
        <v>759866.55</v>
      </c>
      <c r="P1286" s="184">
        <v>134094.1</v>
      </c>
      <c r="Q1286" s="184">
        <v>120636.62</v>
      </c>
      <c r="R1286" s="314">
        <v>0</v>
      </c>
      <c r="S1286" s="184">
        <v>192773.48</v>
      </c>
      <c r="T1286" s="314">
        <f t="shared" si="30"/>
        <v>1207370.75</v>
      </c>
      <c r="U1286" s="253" t="s">
        <v>1954</v>
      </c>
    </row>
    <row r="1287" spans="1:21" ht="41.4">
      <c r="A1287" s="316">
        <v>58</v>
      </c>
      <c r="B1287" s="311" t="s">
        <v>3563</v>
      </c>
      <c r="C1287" s="311">
        <v>112931</v>
      </c>
      <c r="D1287" s="84" t="s">
        <v>4394</v>
      </c>
      <c r="E1287" s="84" t="s">
        <v>4395</v>
      </c>
      <c r="F1287" s="311" t="s">
        <v>3566</v>
      </c>
      <c r="G1287" s="312" t="s">
        <v>10468</v>
      </c>
      <c r="H1287" s="312" t="s">
        <v>10469</v>
      </c>
      <c r="I1287" s="313">
        <v>0.57950000000000002</v>
      </c>
      <c r="J1287" s="180" t="s">
        <v>3567</v>
      </c>
      <c r="K1287" s="180" t="s">
        <v>4269</v>
      </c>
      <c r="L1287" s="84" t="s">
        <v>4273</v>
      </c>
      <c r="M1287" s="180" t="s">
        <v>3570</v>
      </c>
      <c r="N1287" s="311">
        <v>1</v>
      </c>
      <c r="O1287" s="184">
        <v>760291</v>
      </c>
      <c r="P1287" s="184">
        <v>134169</v>
      </c>
      <c r="Q1287" s="184">
        <v>417441.28000000003</v>
      </c>
      <c r="R1287" s="314">
        <v>0</v>
      </c>
      <c r="S1287" s="184">
        <v>371173.59</v>
      </c>
      <c r="T1287" s="314">
        <f t="shared" si="30"/>
        <v>1683074.87</v>
      </c>
      <c r="U1287" s="253" t="s">
        <v>1954</v>
      </c>
    </row>
    <row r="1288" spans="1:21" ht="41.4">
      <c r="A1288" s="316">
        <v>59</v>
      </c>
      <c r="B1288" s="311" t="s">
        <v>3563</v>
      </c>
      <c r="C1288" s="311">
        <v>113202</v>
      </c>
      <c r="D1288" s="84" t="s">
        <v>4396</v>
      </c>
      <c r="E1288" s="84" t="s">
        <v>4397</v>
      </c>
      <c r="F1288" s="311" t="s">
        <v>3566</v>
      </c>
      <c r="G1288" s="312" t="s">
        <v>36</v>
      </c>
      <c r="H1288" s="312" t="s">
        <v>42</v>
      </c>
      <c r="I1288" s="313">
        <v>0.68</v>
      </c>
      <c r="J1288" s="180" t="s">
        <v>3567</v>
      </c>
      <c r="K1288" s="180" t="s">
        <v>4269</v>
      </c>
      <c r="L1288" s="84" t="s">
        <v>4289</v>
      </c>
      <c r="M1288" s="180" t="s">
        <v>3570</v>
      </c>
      <c r="N1288" s="311">
        <v>1</v>
      </c>
      <c r="O1288" s="184">
        <v>510343.1</v>
      </c>
      <c r="P1288" s="184">
        <v>90060.55</v>
      </c>
      <c r="Q1288" s="184">
        <v>150100.91</v>
      </c>
      <c r="R1288" s="314">
        <v>0</v>
      </c>
      <c r="S1288" s="184">
        <v>1799.28</v>
      </c>
      <c r="T1288" s="314">
        <f t="shared" si="30"/>
        <v>752303.84000000008</v>
      </c>
      <c r="U1288" s="253" t="s">
        <v>1954</v>
      </c>
    </row>
    <row r="1289" spans="1:21" ht="41.4">
      <c r="A1289" s="316">
        <v>60</v>
      </c>
      <c r="B1289" s="311" t="s">
        <v>3563</v>
      </c>
      <c r="C1289" s="311">
        <v>113553</v>
      </c>
      <c r="D1289" s="84" t="s">
        <v>4398</v>
      </c>
      <c r="E1289" s="84" t="s">
        <v>4399</v>
      </c>
      <c r="F1289" s="311" t="s">
        <v>3566</v>
      </c>
      <c r="G1289" s="312" t="s">
        <v>1049</v>
      </c>
      <c r="H1289" s="312" t="s">
        <v>107</v>
      </c>
      <c r="I1289" s="313">
        <v>0.76500000000000001</v>
      </c>
      <c r="J1289" s="180" t="s">
        <v>3567</v>
      </c>
      <c r="K1289" s="180" t="s">
        <v>4269</v>
      </c>
      <c r="L1289" s="84" t="s">
        <v>4316</v>
      </c>
      <c r="M1289" s="180" t="s">
        <v>3570</v>
      </c>
      <c r="N1289" s="311">
        <v>1</v>
      </c>
      <c r="O1289" s="184">
        <v>520885.07</v>
      </c>
      <c r="P1289" s="184">
        <v>91920.89</v>
      </c>
      <c r="Q1289" s="184">
        <v>68089.56</v>
      </c>
      <c r="R1289" s="314">
        <v>0</v>
      </c>
      <c r="S1289" s="184">
        <v>0</v>
      </c>
      <c r="T1289" s="314">
        <f t="shared" si="30"/>
        <v>680895.52</v>
      </c>
      <c r="U1289" s="253" t="s">
        <v>1954</v>
      </c>
    </row>
    <row r="1290" spans="1:21" ht="41.4">
      <c r="A1290" s="316">
        <v>61</v>
      </c>
      <c r="B1290" s="311" t="s">
        <v>3563</v>
      </c>
      <c r="C1290" s="311">
        <v>113578</v>
      </c>
      <c r="D1290" s="84" t="s">
        <v>4400</v>
      </c>
      <c r="E1290" s="84" t="s">
        <v>4401</v>
      </c>
      <c r="F1290" s="311" t="s">
        <v>3566</v>
      </c>
      <c r="G1290" s="312" t="s">
        <v>1340</v>
      </c>
      <c r="H1290" s="312" t="s">
        <v>430</v>
      </c>
      <c r="I1290" s="313">
        <v>0.68</v>
      </c>
      <c r="J1290" s="180" t="s">
        <v>3567</v>
      </c>
      <c r="K1290" s="180" t="s">
        <v>4269</v>
      </c>
      <c r="L1290" s="84" t="s">
        <v>4273</v>
      </c>
      <c r="M1290" s="180" t="s">
        <v>3570</v>
      </c>
      <c r="N1290" s="311">
        <v>1</v>
      </c>
      <c r="O1290" s="184">
        <v>631901.05000000005</v>
      </c>
      <c r="P1290" s="184">
        <v>111511.95</v>
      </c>
      <c r="Q1290" s="184">
        <v>185854</v>
      </c>
      <c r="R1290" s="314">
        <v>0</v>
      </c>
      <c r="S1290" s="184">
        <v>176560.73</v>
      </c>
      <c r="T1290" s="314">
        <f t="shared" si="30"/>
        <v>1105827.73</v>
      </c>
      <c r="U1290" s="253" t="s">
        <v>1954</v>
      </c>
    </row>
    <row r="1291" spans="1:21" ht="41.4">
      <c r="A1291" s="316">
        <v>62</v>
      </c>
      <c r="B1291" s="311" t="s">
        <v>3563</v>
      </c>
      <c r="C1291" s="311">
        <v>113744</v>
      </c>
      <c r="D1291" s="84" t="s">
        <v>4402</v>
      </c>
      <c r="E1291" s="84" t="s">
        <v>4403</v>
      </c>
      <c r="F1291" s="311" t="s">
        <v>3566</v>
      </c>
      <c r="G1291" s="312" t="s">
        <v>10430</v>
      </c>
      <c r="H1291" s="312" t="s">
        <v>317</v>
      </c>
      <c r="I1291" s="313" t="s">
        <v>4404</v>
      </c>
      <c r="J1291" s="180" t="s">
        <v>3567</v>
      </c>
      <c r="K1291" s="180" t="s">
        <v>4269</v>
      </c>
      <c r="L1291" s="84" t="s">
        <v>4273</v>
      </c>
      <c r="M1291" s="180" t="s">
        <v>3570</v>
      </c>
      <c r="N1291" s="311">
        <v>1</v>
      </c>
      <c r="O1291" s="184">
        <v>746979.41</v>
      </c>
      <c r="P1291" s="184">
        <v>131819.9</v>
      </c>
      <c r="Q1291" s="184">
        <v>227400.08</v>
      </c>
      <c r="R1291" s="314">
        <v>0</v>
      </c>
      <c r="S1291" s="184">
        <v>7200.69</v>
      </c>
      <c r="T1291" s="314">
        <f t="shared" si="30"/>
        <v>1113400.08</v>
      </c>
      <c r="U1291" s="253" t="s">
        <v>1954</v>
      </c>
    </row>
    <row r="1292" spans="1:21" ht="41.4">
      <c r="A1292" s="316">
        <v>63</v>
      </c>
      <c r="B1292" s="311" t="s">
        <v>3778</v>
      </c>
      <c r="C1292" s="311">
        <v>110042</v>
      </c>
      <c r="D1292" s="325" t="s">
        <v>4405</v>
      </c>
      <c r="E1292" s="325" t="s">
        <v>4406</v>
      </c>
      <c r="F1292" s="311" t="s">
        <v>3566</v>
      </c>
      <c r="G1292" s="312" t="s">
        <v>1518</v>
      </c>
      <c r="H1292" s="312" t="s">
        <v>430</v>
      </c>
      <c r="I1292" s="313">
        <v>0.60209999999999997</v>
      </c>
      <c r="J1292" s="180" t="s">
        <v>3567</v>
      </c>
      <c r="K1292" s="180" t="s">
        <v>4269</v>
      </c>
      <c r="L1292" s="325" t="s">
        <v>4273</v>
      </c>
      <c r="M1292" s="180" t="s">
        <v>3570</v>
      </c>
      <c r="N1292" s="311">
        <v>1</v>
      </c>
      <c r="O1292" s="184">
        <v>1574478.12</v>
      </c>
      <c r="P1292" s="184">
        <v>277849.08</v>
      </c>
      <c r="Q1292" s="184">
        <v>763029.68</v>
      </c>
      <c r="R1292" s="314">
        <v>0</v>
      </c>
      <c r="S1292" s="184">
        <v>518805.93</v>
      </c>
      <c r="T1292" s="314">
        <f t="shared" si="30"/>
        <v>3134162.8100000005</v>
      </c>
      <c r="U1292" s="253" t="s">
        <v>1954</v>
      </c>
    </row>
    <row r="1293" spans="1:21" ht="41.4">
      <c r="A1293" s="316">
        <v>64</v>
      </c>
      <c r="B1293" s="311" t="s">
        <v>3778</v>
      </c>
      <c r="C1293" s="311">
        <v>110128</v>
      </c>
      <c r="D1293" s="325" t="s">
        <v>4407</v>
      </c>
      <c r="E1293" s="325" t="s">
        <v>4408</v>
      </c>
      <c r="F1293" s="311" t="s">
        <v>3566</v>
      </c>
      <c r="G1293" s="312" t="s">
        <v>10468</v>
      </c>
      <c r="H1293" s="312" t="s">
        <v>150</v>
      </c>
      <c r="I1293" s="313">
        <v>0.61050000000000004</v>
      </c>
      <c r="J1293" s="180" t="s">
        <v>3567</v>
      </c>
      <c r="K1293" s="180" t="s">
        <v>4269</v>
      </c>
      <c r="L1293" s="325" t="s">
        <v>4273</v>
      </c>
      <c r="M1293" s="180" t="s">
        <v>3570</v>
      </c>
      <c r="N1293" s="311">
        <v>1</v>
      </c>
      <c r="O1293" s="184">
        <v>2673298.2799999998</v>
      </c>
      <c r="P1293" s="184">
        <v>471758.52</v>
      </c>
      <c r="Q1293" s="184">
        <v>1233700.69</v>
      </c>
      <c r="R1293" s="314">
        <v>0</v>
      </c>
      <c r="S1293" s="184">
        <v>831963.91</v>
      </c>
      <c r="T1293" s="314">
        <f t="shared" si="30"/>
        <v>5210721.4000000004</v>
      </c>
      <c r="U1293" s="253" t="s">
        <v>1954</v>
      </c>
    </row>
    <row r="1294" spans="1:21" ht="41.4">
      <c r="A1294" s="316">
        <v>65</v>
      </c>
      <c r="B1294" s="311" t="s">
        <v>3778</v>
      </c>
      <c r="C1294" s="311">
        <v>110690</v>
      </c>
      <c r="D1294" s="325" t="s">
        <v>4409</v>
      </c>
      <c r="E1294" s="325" t="s">
        <v>4410</v>
      </c>
      <c r="F1294" s="311" t="s">
        <v>3566</v>
      </c>
      <c r="G1294" s="182" t="s">
        <v>926</v>
      </c>
      <c r="H1294" s="182" t="s">
        <v>576</v>
      </c>
      <c r="I1294" s="319">
        <v>0.60929999999999995</v>
      </c>
      <c r="J1294" s="180" t="s">
        <v>3567</v>
      </c>
      <c r="K1294" s="180" t="s">
        <v>4269</v>
      </c>
      <c r="L1294" s="325" t="s">
        <v>4273</v>
      </c>
      <c r="M1294" s="180" t="s">
        <v>3570</v>
      </c>
      <c r="N1294" s="311">
        <v>1</v>
      </c>
      <c r="O1294" s="354">
        <v>2252628.27</v>
      </c>
      <c r="P1294" s="184">
        <v>397522.64</v>
      </c>
      <c r="Q1294" s="184">
        <v>1047095.5</v>
      </c>
      <c r="R1294" s="314">
        <v>0</v>
      </c>
      <c r="S1294" s="184">
        <v>720000.84</v>
      </c>
      <c r="T1294" s="314">
        <f t="shared" ref="T1294:T1322" si="31">O1294+P1294+Q1294+S1294</f>
        <v>4417247.25</v>
      </c>
      <c r="U1294" s="253" t="s">
        <v>1954</v>
      </c>
    </row>
    <row r="1295" spans="1:21" ht="41.4">
      <c r="A1295" s="316">
        <v>66</v>
      </c>
      <c r="B1295" s="311" t="s">
        <v>3778</v>
      </c>
      <c r="C1295" s="311">
        <v>110835</v>
      </c>
      <c r="D1295" s="325" t="s">
        <v>4411</v>
      </c>
      <c r="E1295" s="325" t="s">
        <v>4412</v>
      </c>
      <c r="F1295" s="311" t="s">
        <v>3566</v>
      </c>
      <c r="G1295" s="182" t="s">
        <v>985</v>
      </c>
      <c r="H1295" s="182" t="s">
        <v>978</v>
      </c>
      <c r="I1295" s="319">
        <v>0.61409999999999998</v>
      </c>
      <c r="J1295" s="180" t="s">
        <v>3567</v>
      </c>
      <c r="K1295" s="180" t="s">
        <v>4269</v>
      </c>
      <c r="L1295" s="325" t="s">
        <v>4311</v>
      </c>
      <c r="M1295" s="180" t="s">
        <v>3570</v>
      </c>
      <c r="N1295" s="311">
        <v>1</v>
      </c>
      <c r="O1295" s="354">
        <v>2084354.91</v>
      </c>
      <c r="P1295" s="184">
        <v>367827.34</v>
      </c>
      <c r="Q1295" s="184">
        <v>942077.43999999994</v>
      </c>
      <c r="R1295" s="314">
        <v>0</v>
      </c>
      <c r="S1295" s="184">
        <v>845906.11</v>
      </c>
      <c r="T1295" s="314">
        <f t="shared" si="31"/>
        <v>4240165.8</v>
      </c>
      <c r="U1295" s="253" t="s">
        <v>1954</v>
      </c>
    </row>
    <row r="1296" spans="1:21" ht="41.4">
      <c r="A1296" s="316">
        <v>67</v>
      </c>
      <c r="B1296" s="311" t="s">
        <v>3778</v>
      </c>
      <c r="C1296" s="311">
        <v>111582</v>
      </c>
      <c r="D1296" s="325" t="s">
        <v>4413</v>
      </c>
      <c r="E1296" s="325" t="s">
        <v>4414</v>
      </c>
      <c r="F1296" s="311" t="s">
        <v>3566</v>
      </c>
      <c r="G1296" s="182" t="s">
        <v>1758</v>
      </c>
      <c r="H1296" s="182" t="s">
        <v>1561</v>
      </c>
      <c r="I1296" s="319">
        <v>0.60850000000000004</v>
      </c>
      <c r="J1296" s="180" t="s">
        <v>3567</v>
      </c>
      <c r="K1296" s="180" t="s">
        <v>4269</v>
      </c>
      <c r="L1296" s="325" t="s">
        <v>4273</v>
      </c>
      <c r="M1296" s="180" t="s">
        <v>3570</v>
      </c>
      <c r="N1296" s="311">
        <v>1</v>
      </c>
      <c r="O1296" s="354">
        <v>3411176.19</v>
      </c>
      <c r="P1296" s="184">
        <v>601972.27</v>
      </c>
      <c r="Q1296" s="184">
        <v>1593068.92</v>
      </c>
      <c r="R1296" s="314">
        <v>0</v>
      </c>
      <c r="S1296" s="184">
        <v>1065181.31</v>
      </c>
      <c r="T1296" s="314">
        <f t="shared" si="31"/>
        <v>6671398.6899999995</v>
      </c>
      <c r="U1296" s="253" t="s">
        <v>1954</v>
      </c>
    </row>
    <row r="1297" spans="1:21" ht="41.4">
      <c r="A1297" s="316">
        <v>68</v>
      </c>
      <c r="B1297" s="311" t="s">
        <v>3778</v>
      </c>
      <c r="C1297" s="311">
        <v>112049</v>
      </c>
      <c r="D1297" s="325" t="s">
        <v>4415</v>
      </c>
      <c r="E1297" s="325" t="s">
        <v>4416</v>
      </c>
      <c r="F1297" s="311" t="s">
        <v>3566</v>
      </c>
      <c r="G1297" s="182" t="s">
        <v>33</v>
      </c>
      <c r="H1297" s="182" t="s">
        <v>9159</v>
      </c>
      <c r="I1297" s="319">
        <v>0.60950000000000004</v>
      </c>
      <c r="J1297" s="180" t="s">
        <v>3567</v>
      </c>
      <c r="K1297" s="180" t="s">
        <v>4269</v>
      </c>
      <c r="L1297" s="325" t="s">
        <v>4270</v>
      </c>
      <c r="M1297" s="180" t="s">
        <v>3570</v>
      </c>
      <c r="N1297" s="311">
        <v>1</v>
      </c>
      <c r="O1297" s="354">
        <v>3670083.26</v>
      </c>
      <c r="P1297" s="184">
        <v>647661.75</v>
      </c>
      <c r="Q1297" s="184">
        <v>1704128.2</v>
      </c>
      <c r="R1297" s="314">
        <v>0</v>
      </c>
      <c r="S1297" s="184">
        <v>1369223.55</v>
      </c>
      <c r="T1297" s="314">
        <f t="shared" si="31"/>
        <v>7391096.7599999998</v>
      </c>
      <c r="U1297" s="253" t="s">
        <v>1954</v>
      </c>
    </row>
    <row r="1298" spans="1:21" ht="41.4">
      <c r="A1298" s="316">
        <v>69</v>
      </c>
      <c r="B1298" s="311" t="s">
        <v>3778</v>
      </c>
      <c r="C1298" s="311">
        <v>112555</v>
      </c>
      <c r="D1298" s="84" t="s">
        <v>4417</v>
      </c>
      <c r="E1298" s="84" t="s">
        <v>4418</v>
      </c>
      <c r="F1298" s="311" t="s">
        <v>3566</v>
      </c>
      <c r="G1298" s="182" t="s">
        <v>4419</v>
      </c>
      <c r="H1298" s="318" t="s">
        <v>601</v>
      </c>
      <c r="I1298" s="319">
        <v>0.5998</v>
      </c>
      <c r="J1298" s="180" t="s">
        <v>3567</v>
      </c>
      <c r="K1298" s="180" t="s">
        <v>4269</v>
      </c>
      <c r="L1298" s="84" t="s">
        <v>4323</v>
      </c>
      <c r="M1298" s="180" t="s">
        <v>3570</v>
      </c>
      <c r="N1298" s="311">
        <v>1</v>
      </c>
      <c r="O1298" s="354">
        <v>3835518.64</v>
      </c>
      <c r="P1298" s="184">
        <v>676856.23</v>
      </c>
      <c r="Q1298" s="184">
        <v>1882336.73</v>
      </c>
      <c r="R1298" s="314">
        <v>0</v>
      </c>
      <c r="S1298" s="184">
        <v>1656485.21</v>
      </c>
      <c r="T1298" s="314">
        <f t="shared" si="31"/>
        <v>8051196.8099999996</v>
      </c>
      <c r="U1298" s="253" t="s">
        <v>1954</v>
      </c>
    </row>
    <row r="1299" spans="1:21" ht="41.4">
      <c r="A1299" s="316">
        <v>70</v>
      </c>
      <c r="B1299" s="311" t="s">
        <v>3778</v>
      </c>
      <c r="C1299" s="311">
        <v>112807</v>
      </c>
      <c r="D1299" s="84" t="s">
        <v>4420</v>
      </c>
      <c r="E1299" s="84" t="s">
        <v>4421</v>
      </c>
      <c r="F1299" s="311" t="s">
        <v>3566</v>
      </c>
      <c r="G1299" s="182" t="s">
        <v>986</v>
      </c>
      <c r="H1299" s="182" t="s">
        <v>170</v>
      </c>
      <c r="I1299" s="319">
        <v>0.59919999999999995</v>
      </c>
      <c r="J1299" s="180" t="s">
        <v>3567</v>
      </c>
      <c r="K1299" s="180" t="s">
        <v>4269</v>
      </c>
      <c r="L1299" s="84" t="s">
        <v>4344</v>
      </c>
      <c r="M1299" s="180" t="s">
        <v>3570</v>
      </c>
      <c r="N1299" s="311">
        <v>1</v>
      </c>
      <c r="O1299" s="354">
        <v>995406.13</v>
      </c>
      <c r="P1299" s="184">
        <v>175659.9</v>
      </c>
      <c r="Q1299" s="184">
        <v>490269.79</v>
      </c>
      <c r="R1299" s="314">
        <v>0</v>
      </c>
      <c r="S1299" s="184">
        <v>334395.3</v>
      </c>
      <c r="T1299" s="314">
        <f t="shared" si="31"/>
        <v>1995731.12</v>
      </c>
      <c r="U1299" s="253" t="s">
        <v>1954</v>
      </c>
    </row>
    <row r="1300" spans="1:21" ht="41.4">
      <c r="A1300" s="316">
        <v>71</v>
      </c>
      <c r="B1300" s="311" t="s">
        <v>3778</v>
      </c>
      <c r="C1300" s="311">
        <v>113148</v>
      </c>
      <c r="D1300" s="84" t="s">
        <v>4422</v>
      </c>
      <c r="E1300" s="84" t="s">
        <v>4423</v>
      </c>
      <c r="F1300" s="311" t="s">
        <v>3566</v>
      </c>
      <c r="G1300" s="182" t="s">
        <v>10427</v>
      </c>
      <c r="H1300" s="182" t="s">
        <v>573</v>
      </c>
      <c r="I1300" s="319">
        <v>0.62890000000000001</v>
      </c>
      <c r="J1300" s="180" t="s">
        <v>3567</v>
      </c>
      <c r="K1300" s="180" t="s">
        <v>4269</v>
      </c>
      <c r="L1300" s="84" t="s">
        <v>4273</v>
      </c>
      <c r="M1300" s="180" t="s">
        <v>3570</v>
      </c>
      <c r="N1300" s="311">
        <v>1</v>
      </c>
      <c r="O1300" s="354">
        <v>2829043.98</v>
      </c>
      <c r="P1300" s="184">
        <v>499243.05</v>
      </c>
      <c r="Q1300" s="184">
        <v>1169810.6299999999</v>
      </c>
      <c r="R1300" s="314">
        <v>0</v>
      </c>
      <c r="S1300" s="184">
        <v>0</v>
      </c>
      <c r="T1300" s="314">
        <f t="shared" si="31"/>
        <v>4498097.66</v>
      </c>
      <c r="U1300" s="253" t="s">
        <v>1954</v>
      </c>
    </row>
    <row r="1301" spans="1:21" ht="41.4">
      <c r="A1301" s="316">
        <v>72</v>
      </c>
      <c r="B1301" s="311" t="s">
        <v>3778</v>
      </c>
      <c r="C1301" s="311">
        <v>113277</v>
      </c>
      <c r="D1301" s="84" t="s">
        <v>4424</v>
      </c>
      <c r="E1301" s="84" t="s">
        <v>4425</v>
      </c>
      <c r="F1301" s="311" t="s">
        <v>3566</v>
      </c>
      <c r="G1301" s="182" t="s">
        <v>985</v>
      </c>
      <c r="H1301" s="182" t="s">
        <v>430</v>
      </c>
      <c r="I1301" s="319">
        <v>0.61850000000000005</v>
      </c>
      <c r="J1301" s="180" t="s">
        <v>3567</v>
      </c>
      <c r="K1301" s="180" t="s">
        <v>4269</v>
      </c>
      <c r="L1301" s="84" t="s">
        <v>4273</v>
      </c>
      <c r="M1301" s="180" t="s">
        <v>3570</v>
      </c>
      <c r="N1301" s="311">
        <v>1</v>
      </c>
      <c r="O1301" s="354">
        <v>889728.47</v>
      </c>
      <c r="P1301" s="184">
        <v>157010.91</v>
      </c>
      <c r="Q1301" s="184">
        <v>391750.18</v>
      </c>
      <c r="R1301" s="314">
        <v>0</v>
      </c>
      <c r="S1301" s="184">
        <v>273313</v>
      </c>
      <c r="T1301" s="314">
        <f t="shared" si="31"/>
        <v>1711802.56</v>
      </c>
      <c r="U1301" s="253" t="s">
        <v>1954</v>
      </c>
    </row>
    <row r="1302" spans="1:21" ht="41.4">
      <c r="A1302" s="316">
        <v>73</v>
      </c>
      <c r="B1302" s="311" t="s">
        <v>3778</v>
      </c>
      <c r="C1302" s="311">
        <v>113312</v>
      </c>
      <c r="D1302" s="84" t="s">
        <v>4426</v>
      </c>
      <c r="E1302" s="84" t="s">
        <v>4427</v>
      </c>
      <c r="F1302" s="311" t="s">
        <v>3566</v>
      </c>
      <c r="G1302" s="182" t="s">
        <v>4428</v>
      </c>
      <c r="H1302" s="182" t="s">
        <v>4429</v>
      </c>
      <c r="I1302" s="319">
        <v>0.45469999999999999</v>
      </c>
      <c r="J1302" s="180" t="s">
        <v>3567</v>
      </c>
      <c r="K1302" s="180" t="s">
        <v>4269</v>
      </c>
      <c r="L1302" s="84" t="s">
        <v>4273</v>
      </c>
      <c r="M1302" s="180" t="s">
        <v>3570</v>
      </c>
      <c r="N1302" s="311">
        <v>1</v>
      </c>
      <c r="O1302" s="184">
        <v>3839142.55</v>
      </c>
      <c r="P1302" s="184">
        <v>677495.74</v>
      </c>
      <c r="Q1302" s="184">
        <v>3925982.88</v>
      </c>
      <c r="R1302" s="314">
        <v>0</v>
      </c>
      <c r="S1302" s="184">
        <v>1604098.02</v>
      </c>
      <c r="T1302" s="314">
        <f t="shared" si="31"/>
        <v>10046719.189999999</v>
      </c>
      <c r="U1302" s="253" t="s">
        <v>1954</v>
      </c>
    </row>
    <row r="1303" spans="1:21" ht="41.4">
      <c r="A1303" s="316">
        <v>74</v>
      </c>
      <c r="B1303" s="311" t="s">
        <v>3778</v>
      </c>
      <c r="C1303" s="311">
        <v>113418</v>
      </c>
      <c r="D1303" s="84" t="s">
        <v>4430</v>
      </c>
      <c r="E1303" s="84" t="s">
        <v>4431</v>
      </c>
      <c r="F1303" s="311" t="s">
        <v>3566</v>
      </c>
      <c r="G1303" s="182" t="s">
        <v>261</v>
      </c>
      <c r="H1303" s="182" t="s">
        <v>573</v>
      </c>
      <c r="I1303" s="319">
        <v>0.53029999999999999</v>
      </c>
      <c r="J1303" s="180" t="s">
        <v>3567</v>
      </c>
      <c r="K1303" s="180" t="s">
        <v>4269</v>
      </c>
      <c r="L1303" s="84" t="s">
        <v>4273</v>
      </c>
      <c r="M1303" s="180" t="s">
        <v>3570</v>
      </c>
      <c r="N1303" s="311">
        <v>1</v>
      </c>
      <c r="O1303" s="184">
        <v>3407980.13</v>
      </c>
      <c r="P1303" s="184">
        <v>601408.26</v>
      </c>
      <c r="Q1303" s="184">
        <v>2416929.5</v>
      </c>
      <c r="R1303" s="314">
        <v>0</v>
      </c>
      <c r="S1303" s="184">
        <v>1238739.45</v>
      </c>
      <c r="T1303" s="314">
        <f t="shared" si="31"/>
        <v>7665057.3399999999</v>
      </c>
      <c r="U1303" s="253" t="s">
        <v>1954</v>
      </c>
    </row>
    <row r="1304" spans="1:21" ht="41.4">
      <c r="A1304" s="316">
        <v>75</v>
      </c>
      <c r="B1304" s="311" t="s">
        <v>3778</v>
      </c>
      <c r="C1304" s="311">
        <v>113435</v>
      </c>
      <c r="D1304" s="84" t="s">
        <v>4432</v>
      </c>
      <c r="E1304" s="84" t="s">
        <v>4433</v>
      </c>
      <c r="F1304" s="311" t="s">
        <v>3566</v>
      </c>
      <c r="G1304" s="182" t="s">
        <v>4428</v>
      </c>
      <c r="H1304" s="182" t="s">
        <v>317</v>
      </c>
      <c r="I1304" s="319">
        <v>0.51680000000000004</v>
      </c>
      <c r="J1304" s="180" t="s">
        <v>3567</v>
      </c>
      <c r="K1304" s="180" t="s">
        <v>4269</v>
      </c>
      <c r="L1304" s="84" t="s">
        <v>4323</v>
      </c>
      <c r="M1304" s="180" t="s">
        <v>3570</v>
      </c>
      <c r="N1304" s="311">
        <v>1</v>
      </c>
      <c r="O1304" s="184">
        <v>3091111.35</v>
      </c>
      <c r="P1304" s="184">
        <v>545490.24</v>
      </c>
      <c r="Q1304" s="184">
        <v>2344175.15</v>
      </c>
      <c r="R1304" s="314">
        <v>0</v>
      </c>
      <c r="S1304" s="184">
        <v>1188255.73</v>
      </c>
      <c r="T1304" s="314">
        <f t="shared" si="31"/>
        <v>7169032.4700000007</v>
      </c>
      <c r="U1304" s="253" t="s">
        <v>1954</v>
      </c>
    </row>
    <row r="1305" spans="1:21" ht="41.4">
      <c r="A1305" s="316">
        <v>76</v>
      </c>
      <c r="B1305" s="311" t="s">
        <v>3778</v>
      </c>
      <c r="C1305" s="311">
        <v>114435</v>
      </c>
      <c r="D1305" s="84" t="s">
        <v>4434</v>
      </c>
      <c r="E1305" s="84" t="s">
        <v>4435</v>
      </c>
      <c r="F1305" s="311" t="s">
        <v>3566</v>
      </c>
      <c r="G1305" s="312" t="s">
        <v>4683</v>
      </c>
      <c r="H1305" s="312" t="s">
        <v>170</v>
      </c>
      <c r="I1305" s="313">
        <v>0.60270000000000001</v>
      </c>
      <c r="J1305" s="180" t="s">
        <v>3567</v>
      </c>
      <c r="K1305" s="180" t="s">
        <v>4269</v>
      </c>
      <c r="L1305" s="84" t="s">
        <v>4273</v>
      </c>
      <c r="M1305" s="180" t="s">
        <v>3570</v>
      </c>
      <c r="N1305" s="311">
        <v>1</v>
      </c>
      <c r="O1305" s="184">
        <v>3740087.69</v>
      </c>
      <c r="P1305" s="184">
        <v>660015.47</v>
      </c>
      <c r="Q1305" s="184">
        <v>1805049.81</v>
      </c>
      <c r="R1305" s="314">
        <v>0</v>
      </c>
      <c r="S1305" s="184">
        <v>1178979.06</v>
      </c>
      <c r="T1305" s="314">
        <f t="shared" si="31"/>
        <v>7384132.0300000012</v>
      </c>
      <c r="U1305" s="253" t="s">
        <v>1954</v>
      </c>
    </row>
    <row r="1306" spans="1:21" ht="41.4">
      <c r="A1306" s="316">
        <v>77</v>
      </c>
      <c r="B1306" s="311" t="s">
        <v>3778</v>
      </c>
      <c r="C1306" s="311">
        <v>114688</v>
      </c>
      <c r="D1306" s="84" t="s">
        <v>4436</v>
      </c>
      <c r="E1306" s="84" t="s">
        <v>4437</v>
      </c>
      <c r="F1306" s="311" t="s">
        <v>3566</v>
      </c>
      <c r="G1306" s="312" t="s">
        <v>1643</v>
      </c>
      <c r="H1306" s="312" t="s">
        <v>601</v>
      </c>
      <c r="I1306" s="313">
        <v>0.56010000000000004</v>
      </c>
      <c r="J1306" s="180" t="s">
        <v>3567</v>
      </c>
      <c r="K1306" s="180" t="s">
        <v>4269</v>
      </c>
      <c r="L1306" s="84" t="s">
        <v>4289</v>
      </c>
      <c r="M1306" s="180" t="s">
        <v>3570</v>
      </c>
      <c r="N1306" s="311">
        <v>1</v>
      </c>
      <c r="O1306" s="184">
        <v>3141836.87</v>
      </c>
      <c r="P1306" s="184">
        <v>554441.80000000005</v>
      </c>
      <c r="Q1306" s="184">
        <v>1913633.01</v>
      </c>
      <c r="R1306" s="314">
        <v>0</v>
      </c>
      <c r="S1306" s="184">
        <v>1111801.6599999999</v>
      </c>
      <c r="T1306" s="314">
        <f t="shared" si="31"/>
        <v>6721713.3399999999</v>
      </c>
      <c r="U1306" s="253" t="s">
        <v>1954</v>
      </c>
    </row>
    <row r="1307" spans="1:21" ht="41.4">
      <c r="A1307" s="316">
        <v>78</v>
      </c>
      <c r="B1307" s="311" t="s">
        <v>3778</v>
      </c>
      <c r="C1307" s="311">
        <v>114853</v>
      </c>
      <c r="D1307" s="84" t="s">
        <v>4438</v>
      </c>
      <c r="E1307" s="84" t="s">
        <v>4439</v>
      </c>
      <c r="F1307" s="311" t="s">
        <v>3566</v>
      </c>
      <c r="G1307" s="312" t="s">
        <v>10432</v>
      </c>
      <c r="H1307" s="312" t="s">
        <v>223</v>
      </c>
      <c r="I1307" s="313">
        <v>0.52690000000000003</v>
      </c>
      <c r="J1307" s="180" t="s">
        <v>3567</v>
      </c>
      <c r="K1307" s="180" t="s">
        <v>4269</v>
      </c>
      <c r="L1307" s="84" t="s">
        <v>4440</v>
      </c>
      <c r="M1307" s="180" t="s">
        <v>3570</v>
      </c>
      <c r="N1307" s="311">
        <v>1</v>
      </c>
      <c r="O1307" s="184">
        <v>3450476.44</v>
      </c>
      <c r="P1307" s="184">
        <v>608907.61</v>
      </c>
      <c r="Q1307" s="184">
        <v>2489513.46</v>
      </c>
      <c r="R1307" s="314">
        <v>0</v>
      </c>
      <c r="S1307" s="184">
        <v>1321643.51</v>
      </c>
      <c r="T1307" s="314">
        <f t="shared" si="31"/>
        <v>7870541.0199999996</v>
      </c>
      <c r="U1307" s="253" t="s">
        <v>1954</v>
      </c>
    </row>
    <row r="1308" spans="1:21" ht="41.4">
      <c r="A1308" s="316">
        <v>79</v>
      </c>
      <c r="B1308" s="311" t="s">
        <v>3778</v>
      </c>
      <c r="C1308" s="311">
        <v>114855</v>
      </c>
      <c r="D1308" s="84" t="s">
        <v>4441</v>
      </c>
      <c r="E1308" s="84" t="s">
        <v>4442</v>
      </c>
      <c r="F1308" s="311" t="s">
        <v>3566</v>
      </c>
      <c r="G1308" s="312" t="s">
        <v>1508</v>
      </c>
      <c r="H1308" s="312" t="s">
        <v>210</v>
      </c>
      <c r="I1308" s="313">
        <v>0.60609999999999997</v>
      </c>
      <c r="J1308" s="180" t="s">
        <v>3567</v>
      </c>
      <c r="K1308" s="180" t="s">
        <v>4269</v>
      </c>
      <c r="L1308" s="84" t="s">
        <v>4273</v>
      </c>
      <c r="M1308" s="180" t="s">
        <v>3570</v>
      </c>
      <c r="N1308" s="311">
        <v>1</v>
      </c>
      <c r="O1308" s="184">
        <v>2838602.43</v>
      </c>
      <c r="P1308" s="184">
        <v>500929.84</v>
      </c>
      <c r="Q1308" s="184">
        <v>1343482.87</v>
      </c>
      <c r="R1308" s="314">
        <v>0</v>
      </c>
      <c r="S1308" s="184">
        <v>889762.6</v>
      </c>
      <c r="T1308" s="314">
        <f t="shared" si="31"/>
        <v>5572777.7400000002</v>
      </c>
      <c r="U1308" s="253" t="s">
        <v>1954</v>
      </c>
    </row>
    <row r="1309" spans="1:21" s="97" customFormat="1" ht="41.4">
      <c r="A1309" s="316">
        <v>80</v>
      </c>
      <c r="B1309" s="311" t="s">
        <v>3778</v>
      </c>
      <c r="C1309" s="311">
        <v>114980</v>
      </c>
      <c r="D1309" s="84" t="s">
        <v>4443</v>
      </c>
      <c r="E1309" s="84" t="s">
        <v>4444</v>
      </c>
      <c r="F1309" s="311" t="s">
        <v>3566</v>
      </c>
      <c r="G1309" s="312" t="s">
        <v>441</v>
      </c>
      <c r="H1309" s="312" t="s">
        <v>399</v>
      </c>
      <c r="I1309" s="313">
        <v>0.52439999999999998</v>
      </c>
      <c r="J1309" s="180" t="s">
        <v>3567</v>
      </c>
      <c r="K1309" s="180" t="s">
        <v>4269</v>
      </c>
      <c r="L1309" s="84" t="s">
        <v>4289</v>
      </c>
      <c r="M1309" s="180" t="s">
        <v>3570</v>
      </c>
      <c r="N1309" s="311">
        <v>1</v>
      </c>
      <c r="O1309" s="184">
        <v>3520753.87</v>
      </c>
      <c r="P1309" s="184">
        <v>621309.51</v>
      </c>
      <c r="Q1309" s="184">
        <v>2571925.59</v>
      </c>
      <c r="R1309" s="314">
        <v>0</v>
      </c>
      <c r="S1309" s="184">
        <v>1292473.8400000001</v>
      </c>
      <c r="T1309" s="314">
        <f t="shared" si="31"/>
        <v>8006462.8099999996</v>
      </c>
      <c r="U1309" s="253" t="s">
        <v>1954</v>
      </c>
    </row>
    <row r="1310" spans="1:21" ht="41.4">
      <c r="A1310" s="316">
        <v>81</v>
      </c>
      <c r="B1310" s="311" t="s">
        <v>3778</v>
      </c>
      <c r="C1310" s="311">
        <v>115167</v>
      </c>
      <c r="D1310" s="84" t="s">
        <v>4445</v>
      </c>
      <c r="E1310" s="84" t="s">
        <v>4446</v>
      </c>
      <c r="F1310" s="311" t="s">
        <v>3566</v>
      </c>
      <c r="G1310" s="312" t="s">
        <v>1758</v>
      </c>
      <c r="H1310" s="312" t="s">
        <v>601</v>
      </c>
      <c r="I1310" s="313">
        <v>0.52859999999999996</v>
      </c>
      <c r="J1310" s="180" t="s">
        <v>3567</v>
      </c>
      <c r="K1310" s="180" t="s">
        <v>4269</v>
      </c>
      <c r="L1310" s="84" t="s">
        <v>4273</v>
      </c>
      <c r="M1310" s="180" t="s">
        <v>3570</v>
      </c>
      <c r="N1310" s="311">
        <v>1</v>
      </c>
      <c r="O1310" s="184">
        <v>898960.96</v>
      </c>
      <c r="P1310" s="184">
        <v>158640.17000000001</v>
      </c>
      <c r="Q1310" s="184">
        <v>642899.4</v>
      </c>
      <c r="R1310" s="314">
        <v>0</v>
      </c>
      <c r="S1310" s="184">
        <v>323095.11</v>
      </c>
      <c r="T1310" s="314">
        <f t="shared" si="31"/>
        <v>2023595.6399999997</v>
      </c>
      <c r="U1310" s="253" t="s">
        <v>1954</v>
      </c>
    </row>
    <row r="1311" spans="1:21" ht="41.4">
      <c r="A1311" s="316">
        <v>82</v>
      </c>
      <c r="B1311" s="311" t="s">
        <v>3778</v>
      </c>
      <c r="C1311" s="311">
        <v>115998</v>
      </c>
      <c r="D1311" s="84" t="s">
        <v>4447</v>
      </c>
      <c r="E1311" s="84" t="s">
        <v>4448</v>
      </c>
      <c r="F1311" s="311" t="s">
        <v>3566</v>
      </c>
      <c r="G1311" s="312" t="s">
        <v>1643</v>
      </c>
      <c r="H1311" s="312" t="s">
        <v>295</v>
      </c>
      <c r="I1311" s="313">
        <v>0.52629999999999999</v>
      </c>
      <c r="J1311" s="180" t="s">
        <v>3567</v>
      </c>
      <c r="K1311" s="180" t="s">
        <v>4269</v>
      </c>
      <c r="L1311" s="84" t="s">
        <v>4449</v>
      </c>
      <c r="M1311" s="180" t="s">
        <v>3570</v>
      </c>
      <c r="N1311" s="311">
        <v>1</v>
      </c>
      <c r="O1311" s="184">
        <v>3503715.42</v>
      </c>
      <c r="P1311" s="184">
        <v>618302.71999999997</v>
      </c>
      <c r="Q1311" s="184">
        <v>2535010.58</v>
      </c>
      <c r="R1311" s="314">
        <v>0</v>
      </c>
      <c r="S1311" s="184">
        <v>1267810.47</v>
      </c>
      <c r="T1311" s="314">
        <f t="shared" si="31"/>
        <v>7924839.1899999995</v>
      </c>
      <c r="U1311" s="253" t="s">
        <v>1954</v>
      </c>
    </row>
    <row r="1312" spans="1:21" ht="41.4">
      <c r="A1312" s="316">
        <v>83</v>
      </c>
      <c r="B1312" s="311" t="s">
        <v>4200</v>
      </c>
      <c r="C1312" s="311">
        <v>126177</v>
      </c>
      <c r="D1312" s="84" t="s">
        <v>4450</v>
      </c>
      <c r="E1312" s="84" t="s">
        <v>4451</v>
      </c>
      <c r="F1312" s="311" t="s">
        <v>4452</v>
      </c>
      <c r="G1312" s="312" t="s">
        <v>10361</v>
      </c>
      <c r="H1312" s="312" t="s">
        <v>10588</v>
      </c>
      <c r="I1312" s="313">
        <v>0.51</v>
      </c>
      <c r="J1312" s="180" t="s">
        <v>3567</v>
      </c>
      <c r="K1312" s="180" t="s">
        <v>4269</v>
      </c>
      <c r="L1312" s="84" t="s">
        <v>4289</v>
      </c>
      <c r="M1312" s="180" t="s">
        <v>3852</v>
      </c>
      <c r="N1312" s="311">
        <v>14</v>
      </c>
      <c r="O1312" s="184">
        <v>372821.99</v>
      </c>
      <c r="P1312" s="184">
        <v>65792.12</v>
      </c>
      <c r="Q1312" s="184">
        <v>292409.40999999997</v>
      </c>
      <c r="R1312" s="314">
        <v>0</v>
      </c>
      <c r="S1312" s="184">
        <v>0</v>
      </c>
      <c r="T1312" s="314">
        <f t="shared" si="31"/>
        <v>731023.52</v>
      </c>
      <c r="U1312" s="253" t="s">
        <v>1954</v>
      </c>
    </row>
    <row r="1313" spans="1:21" ht="69">
      <c r="A1313" s="316">
        <v>84</v>
      </c>
      <c r="B1313" s="311" t="s">
        <v>3844</v>
      </c>
      <c r="C1313" s="311">
        <v>116377</v>
      </c>
      <c r="D1313" s="84" t="s">
        <v>4453</v>
      </c>
      <c r="E1313" s="84" t="s">
        <v>4454</v>
      </c>
      <c r="F1313" s="180" t="s">
        <v>3847</v>
      </c>
      <c r="G1313" s="312" t="s">
        <v>4632</v>
      </c>
      <c r="H1313" s="312" t="s">
        <v>480</v>
      </c>
      <c r="I1313" s="313">
        <v>0.85</v>
      </c>
      <c r="J1313" s="180" t="s">
        <v>3567</v>
      </c>
      <c r="K1313" s="180" t="s">
        <v>4269</v>
      </c>
      <c r="L1313" s="84" t="s">
        <v>4455</v>
      </c>
      <c r="M1313" s="180" t="s">
        <v>3852</v>
      </c>
      <c r="N1313" s="311">
        <v>94</v>
      </c>
      <c r="O1313" s="184">
        <v>15946043.779999999</v>
      </c>
      <c r="P1313" s="184">
        <v>0</v>
      </c>
      <c r="Q1313" s="184">
        <v>2814007.73</v>
      </c>
      <c r="R1313" s="314">
        <v>0</v>
      </c>
      <c r="S1313" s="184">
        <v>398979.78</v>
      </c>
      <c r="T1313" s="314">
        <f t="shared" si="31"/>
        <v>19159031.289999999</v>
      </c>
      <c r="U1313" s="253" t="s">
        <v>1954</v>
      </c>
    </row>
    <row r="1314" spans="1:21" ht="41.4">
      <c r="A1314" s="316">
        <v>85</v>
      </c>
      <c r="B1314" s="311" t="s">
        <v>3844</v>
      </c>
      <c r="C1314" s="311">
        <v>116539</v>
      </c>
      <c r="D1314" s="84" t="s">
        <v>4456</v>
      </c>
      <c r="E1314" s="84" t="s">
        <v>4457</v>
      </c>
      <c r="F1314" s="180" t="s">
        <v>3847</v>
      </c>
      <c r="G1314" s="312" t="s">
        <v>6351</v>
      </c>
      <c r="H1314" s="312" t="s">
        <v>10470</v>
      </c>
      <c r="I1314" s="313">
        <v>0.85</v>
      </c>
      <c r="J1314" s="180" t="s">
        <v>3567</v>
      </c>
      <c r="K1314" s="180" t="s">
        <v>4269</v>
      </c>
      <c r="L1314" s="84" t="s">
        <v>4273</v>
      </c>
      <c r="M1314" s="180" t="s">
        <v>3857</v>
      </c>
      <c r="N1314" s="311">
        <v>94</v>
      </c>
      <c r="O1314" s="184">
        <v>4034860.25</v>
      </c>
      <c r="P1314" s="184">
        <v>712034.16</v>
      </c>
      <c r="Q1314" s="184">
        <v>96875.4</v>
      </c>
      <c r="R1314" s="314">
        <v>0</v>
      </c>
      <c r="S1314" s="184">
        <v>0</v>
      </c>
      <c r="T1314" s="314">
        <f t="shared" si="31"/>
        <v>4843769.8100000005</v>
      </c>
      <c r="U1314" s="253" t="s">
        <v>1954</v>
      </c>
    </row>
    <row r="1315" spans="1:21" ht="41.4">
      <c r="A1315" s="316">
        <v>86</v>
      </c>
      <c r="B1315" s="311" t="s">
        <v>3844</v>
      </c>
      <c r="C1315" s="311">
        <v>116572</v>
      </c>
      <c r="D1315" s="84" t="s">
        <v>4458</v>
      </c>
      <c r="E1315" s="84" t="s">
        <v>4459</v>
      </c>
      <c r="F1315" s="180" t="s">
        <v>3847</v>
      </c>
      <c r="G1315" s="312" t="s">
        <v>1643</v>
      </c>
      <c r="H1315" s="312" t="s">
        <v>10471</v>
      </c>
      <c r="I1315" s="313">
        <v>0.85</v>
      </c>
      <c r="J1315" s="180" t="s">
        <v>3567</v>
      </c>
      <c r="K1315" s="180" t="s">
        <v>4269</v>
      </c>
      <c r="L1315" s="84" t="s">
        <v>4460</v>
      </c>
      <c r="M1315" s="180" t="s">
        <v>3852</v>
      </c>
      <c r="N1315" s="311">
        <v>94</v>
      </c>
      <c r="O1315" s="184">
        <v>13369855.359999999</v>
      </c>
      <c r="P1315" s="184">
        <v>2044801.41</v>
      </c>
      <c r="Q1315" s="184">
        <v>314584.83</v>
      </c>
      <c r="R1315" s="314">
        <v>0</v>
      </c>
      <c r="S1315" s="184">
        <v>81644.710000000006</v>
      </c>
      <c r="T1315" s="314">
        <f t="shared" si="31"/>
        <v>15810886.310000001</v>
      </c>
      <c r="U1315" s="253" t="s">
        <v>1954</v>
      </c>
    </row>
    <row r="1316" spans="1:21" ht="55.2">
      <c r="A1316" s="316">
        <v>87</v>
      </c>
      <c r="B1316" s="311" t="s">
        <v>3844</v>
      </c>
      <c r="C1316" s="311">
        <v>116848</v>
      </c>
      <c r="D1316" s="84" t="s">
        <v>4461</v>
      </c>
      <c r="E1316" s="84" t="s">
        <v>4462</v>
      </c>
      <c r="F1316" s="180" t="s">
        <v>3847</v>
      </c>
      <c r="G1316" s="312" t="s">
        <v>159</v>
      </c>
      <c r="H1316" s="312" t="s">
        <v>10472</v>
      </c>
      <c r="I1316" s="313">
        <v>0.85</v>
      </c>
      <c r="J1316" s="180" t="s">
        <v>3567</v>
      </c>
      <c r="K1316" s="180" t="s">
        <v>4269</v>
      </c>
      <c r="L1316" s="84" t="s">
        <v>4463</v>
      </c>
      <c r="M1316" s="180" t="s">
        <v>3852</v>
      </c>
      <c r="N1316" s="311">
        <v>94</v>
      </c>
      <c r="O1316" s="184">
        <v>2957954.84</v>
      </c>
      <c r="P1316" s="184">
        <v>452393.09</v>
      </c>
      <c r="Q1316" s="184">
        <v>69598.94</v>
      </c>
      <c r="R1316" s="314">
        <v>0</v>
      </c>
      <c r="S1316" s="184">
        <v>7973</v>
      </c>
      <c r="T1316" s="314">
        <f t="shared" si="31"/>
        <v>3487919.8699999996</v>
      </c>
      <c r="U1316" s="253" t="s">
        <v>1954</v>
      </c>
    </row>
    <row r="1317" spans="1:21" ht="41.4">
      <c r="A1317" s="316">
        <v>88</v>
      </c>
      <c r="B1317" s="311" t="s">
        <v>3844</v>
      </c>
      <c r="C1317" s="311">
        <v>117079</v>
      </c>
      <c r="D1317" s="84" t="s">
        <v>4464</v>
      </c>
      <c r="E1317" s="84" t="s">
        <v>4465</v>
      </c>
      <c r="F1317" s="180" t="s">
        <v>3847</v>
      </c>
      <c r="G1317" s="312" t="s">
        <v>1085</v>
      </c>
      <c r="H1317" s="312" t="s">
        <v>10473</v>
      </c>
      <c r="I1317" s="313">
        <v>0.83299999999999996</v>
      </c>
      <c r="J1317" s="180" t="s">
        <v>3567</v>
      </c>
      <c r="K1317" s="180" t="s">
        <v>4269</v>
      </c>
      <c r="L1317" s="84" t="s">
        <v>4466</v>
      </c>
      <c r="M1317" s="180" t="s">
        <v>3857</v>
      </c>
      <c r="N1317" s="311">
        <v>94</v>
      </c>
      <c r="O1317" s="184">
        <v>4214189.3600000003</v>
      </c>
      <c r="P1317" s="184">
        <v>743680.47</v>
      </c>
      <c r="Q1317" s="184">
        <v>101181.02</v>
      </c>
      <c r="R1317" s="314">
        <v>0</v>
      </c>
      <c r="S1317" s="184">
        <v>0</v>
      </c>
      <c r="T1317" s="314">
        <f t="shared" si="31"/>
        <v>5059050.8499999996</v>
      </c>
      <c r="U1317" s="253" t="s">
        <v>1954</v>
      </c>
    </row>
    <row r="1318" spans="1:21" ht="55.2">
      <c r="A1318" s="316">
        <v>89</v>
      </c>
      <c r="B1318" s="311" t="s">
        <v>3844</v>
      </c>
      <c r="C1318" s="311">
        <v>117925</v>
      </c>
      <c r="D1318" s="84" t="s">
        <v>4467</v>
      </c>
      <c r="E1318" s="84" t="s">
        <v>4468</v>
      </c>
      <c r="F1318" s="180" t="s">
        <v>3847</v>
      </c>
      <c r="G1318" s="312" t="s">
        <v>15</v>
      </c>
      <c r="H1318" s="312" t="s">
        <v>317</v>
      </c>
      <c r="I1318" s="313" t="s">
        <v>3855</v>
      </c>
      <c r="J1318" s="180" t="s">
        <v>3567</v>
      </c>
      <c r="K1318" s="180" t="s">
        <v>4269</v>
      </c>
      <c r="L1318" s="84" t="s">
        <v>4469</v>
      </c>
      <c r="M1318" s="180" t="s">
        <v>3857</v>
      </c>
      <c r="N1318" s="311">
        <v>94</v>
      </c>
      <c r="O1318" s="184">
        <v>16290136.6</v>
      </c>
      <c r="P1318" s="184">
        <v>2874729.99</v>
      </c>
      <c r="Q1318" s="184">
        <v>391119.73</v>
      </c>
      <c r="R1318" s="314">
        <v>0</v>
      </c>
      <c r="S1318" s="184">
        <v>0</v>
      </c>
      <c r="T1318" s="314">
        <f t="shared" si="31"/>
        <v>19555986.32</v>
      </c>
      <c r="U1318" s="253" t="s">
        <v>1954</v>
      </c>
    </row>
    <row r="1319" spans="1:21" ht="41.4">
      <c r="A1319" s="316">
        <v>90</v>
      </c>
      <c r="B1319" s="311" t="s">
        <v>3844</v>
      </c>
      <c r="C1319" s="311">
        <v>118904</v>
      </c>
      <c r="D1319" s="84" t="s">
        <v>4470</v>
      </c>
      <c r="E1319" s="84" t="s">
        <v>4471</v>
      </c>
      <c r="F1319" s="180" t="s">
        <v>3847</v>
      </c>
      <c r="G1319" s="312" t="s">
        <v>2073</v>
      </c>
      <c r="H1319" s="312" t="s">
        <v>10474</v>
      </c>
      <c r="I1319" s="313">
        <v>0.85</v>
      </c>
      <c r="J1319" s="180" t="s">
        <v>3567</v>
      </c>
      <c r="K1319" s="180" t="s">
        <v>4269</v>
      </c>
      <c r="L1319" s="84" t="s">
        <v>4472</v>
      </c>
      <c r="M1319" s="180" t="s">
        <v>3857</v>
      </c>
      <c r="N1319" s="311">
        <v>94</v>
      </c>
      <c r="O1319" s="184">
        <v>4626706.7</v>
      </c>
      <c r="P1319" s="184">
        <v>816477.65</v>
      </c>
      <c r="Q1319" s="184">
        <v>111085.4</v>
      </c>
      <c r="R1319" s="314">
        <v>0</v>
      </c>
      <c r="S1319" s="184">
        <v>0</v>
      </c>
      <c r="T1319" s="314">
        <f t="shared" si="31"/>
        <v>5554269.7500000009</v>
      </c>
      <c r="U1319" s="253" t="s">
        <v>1954</v>
      </c>
    </row>
    <row r="1320" spans="1:21" ht="41.4">
      <c r="A1320" s="316">
        <v>91</v>
      </c>
      <c r="B1320" s="311" t="s">
        <v>3844</v>
      </c>
      <c r="C1320" s="311">
        <v>119074</v>
      </c>
      <c r="D1320" s="84" t="s">
        <v>4473</v>
      </c>
      <c r="E1320" s="84" t="s">
        <v>4474</v>
      </c>
      <c r="F1320" s="180" t="s">
        <v>3847</v>
      </c>
      <c r="G1320" s="312" t="s">
        <v>2237</v>
      </c>
      <c r="H1320" s="312" t="s">
        <v>10475</v>
      </c>
      <c r="I1320" s="313" t="s">
        <v>3855</v>
      </c>
      <c r="J1320" s="180" t="s">
        <v>3567</v>
      </c>
      <c r="K1320" s="180" t="s">
        <v>4269</v>
      </c>
      <c r="L1320" s="84" t="s">
        <v>4273</v>
      </c>
      <c r="M1320" s="180" t="s">
        <v>3857</v>
      </c>
      <c r="N1320" s="311">
        <v>94</v>
      </c>
      <c r="O1320" s="184">
        <v>5985739.0099999998</v>
      </c>
      <c r="P1320" s="184">
        <v>1056306.8799999999</v>
      </c>
      <c r="Q1320" s="184">
        <v>143715.22</v>
      </c>
      <c r="R1320" s="314">
        <v>0</v>
      </c>
      <c r="S1320" s="184">
        <v>0</v>
      </c>
      <c r="T1320" s="314">
        <f t="shared" si="31"/>
        <v>7185761.1099999994</v>
      </c>
      <c r="U1320" s="253" t="s">
        <v>1954</v>
      </c>
    </row>
    <row r="1321" spans="1:21" ht="41.4">
      <c r="A1321" s="316">
        <v>92</v>
      </c>
      <c r="B1321" s="180" t="s">
        <v>3864</v>
      </c>
      <c r="C1321" s="180">
        <v>114716</v>
      </c>
      <c r="D1321" s="84" t="s">
        <v>4475</v>
      </c>
      <c r="E1321" s="84" t="s">
        <v>4476</v>
      </c>
      <c r="F1321" s="180" t="s">
        <v>3867</v>
      </c>
      <c r="G1321" s="182" t="s">
        <v>4428</v>
      </c>
      <c r="H1321" s="182" t="s">
        <v>654</v>
      </c>
      <c r="I1321" s="319">
        <v>0.85</v>
      </c>
      <c r="J1321" s="180" t="s">
        <v>3567</v>
      </c>
      <c r="K1321" s="180" t="s">
        <v>4269</v>
      </c>
      <c r="L1321" s="84" t="s">
        <v>4477</v>
      </c>
      <c r="M1321" s="180" t="s">
        <v>3852</v>
      </c>
      <c r="N1321" s="180">
        <v>89</v>
      </c>
      <c r="O1321" s="184">
        <v>6529401.7599999998</v>
      </c>
      <c r="P1321" s="184">
        <v>998614.3</v>
      </c>
      <c r="Q1321" s="184">
        <v>153633.07</v>
      </c>
      <c r="R1321" s="184">
        <v>0</v>
      </c>
      <c r="S1321" s="184">
        <v>13848.3</v>
      </c>
      <c r="T1321" s="184">
        <f t="shared" si="31"/>
        <v>7695497.4299999997</v>
      </c>
      <c r="U1321" s="253" t="s">
        <v>1954</v>
      </c>
    </row>
    <row r="1322" spans="1:21" ht="42" thickBot="1">
      <c r="A1322" s="330">
        <v>93</v>
      </c>
      <c r="B1322" s="311" t="s">
        <v>3864</v>
      </c>
      <c r="C1322" s="331">
        <v>119191</v>
      </c>
      <c r="D1322" s="349" t="s">
        <v>4478</v>
      </c>
      <c r="E1322" s="349" t="s">
        <v>4479</v>
      </c>
      <c r="F1322" s="311" t="s">
        <v>3867</v>
      </c>
      <c r="G1322" s="332" t="s">
        <v>5</v>
      </c>
      <c r="H1322" s="332" t="s">
        <v>10449</v>
      </c>
      <c r="I1322" s="333">
        <v>0.85</v>
      </c>
      <c r="J1322" s="331" t="s">
        <v>3567</v>
      </c>
      <c r="K1322" s="331" t="s">
        <v>4269</v>
      </c>
      <c r="L1322" s="349" t="s">
        <v>4344</v>
      </c>
      <c r="M1322" s="311" t="s">
        <v>3852</v>
      </c>
      <c r="N1322" s="331">
        <v>89</v>
      </c>
      <c r="O1322" s="334">
        <v>9337767.8499999996</v>
      </c>
      <c r="P1322" s="334">
        <v>1428123.2</v>
      </c>
      <c r="Q1322" s="334">
        <v>219718.18</v>
      </c>
      <c r="R1322" s="314">
        <v>0</v>
      </c>
      <c r="S1322" s="334">
        <v>334034.19</v>
      </c>
      <c r="T1322" s="314">
        <f t="shared" si="31"/>
        <v>11319643.419999998</v>
      </c>
      <c r="U1322" s="315" t="s">
        <v>1954</v>
      </c>
    </row>
    <row r="1323" spans="1:21" ht="14.4" thickBot="1">
      <c r="A1323" s="376" t="s">
        <v>4480</v>
      </c>
      <c r="B1323" s="377"/>
      <c r="C1323" s="377"/>
      <c r="D1323" s="377"/>
      <c r="E1323" s="377"/>
      <c r="F1323" s="377"/>
      <c r="G1323" s="377"/>
      <c r="H1323" s="377"/>
      <c r="I1323" s="377"/>
      <c r="J1323" s="377"/>
      <c r="K1323" s="377"/>
      <c r="L1323" s="377"/>
      <c r="M1323" s="377"/>
      <c r="N1323" s="378"/>
      <c r="O1323" s="326">
        <f>SUM(O1230:O1322)</f>
        <v>176239899.68999994</v>
      </c>
      <c r="P1323" s="326">
        <f>SUM(P1230:P1322)</f>
        <v>27529615.989999998</v>
      </c>
      <c r="Q1323" s="326">
        <f>SUM(Q1230:Q1322)</f>
        <v>48329280.169999972</v>
      </c>
      <c r="R1323" s="326">
        <f t="shared" ref="R1323:T1323" si="32">SUM(R1230:R1322)</f>
        <v>0</v>
      </c>
      <c r="S1323" s="326">
        <f t="shared" si="32"/>
        <v>29360096.370000005</v>
      </c>
      <c r="T1323" s="326">
        <f t="shared" si="32"/>
        <v>281458892.22000003</v>
      </c>
      <c r="U1323" s="274"/>
    </row>
    <row r="1324" spans="1:21" ht="14.4" thickBot="1">
      <c r="A1324" s="374" t="s">
        <v>4481</v>
      </c>
      <c r="B1324" s="375"/>
      <c r="C1324" s="375"/>
      <c r="D1324" s="375"/>
      <c r="E1324" s="375"/>
      <c r="F1324" s="375"/>
      <c r="G1324" s="375"/>
      <c r="H1324" s="375"/>
      <c r="I1324" s="375"/>
      <c r="J1324" s="375"/>
      <c r="K1324" s="375"/>
      <c r="L1324" s="375"/>
      <c r="M1324" s="375"/>
      <c r="N1324" s="375"/>
      <c r="O1324" s="375"/>
      <c r="P1324" s="375"/>
      <c r="Q1324" s="375"/>
      <c r="R1324" s="375"/>
      <c r="S1324" s="375"/>
      <c r="T1324" s="375"/>
      <c r="U1324" s="375"/>
    </row>
    <row r="1325" spans="1:21" ht="41.4">
      <c r="A1325" s="316">
        <v>1</v>
      </c>
      <c r="B1325" s="311" t="s">
        <v>3563</v>
      </c>
      <c r="C1325" s="311">
        <v>102864</v>
      </c>
      <c r="D1325" s="84" t="s">
        <v>4482</v>
      </c>
      <c r="E1325" s="84" t="s">
        <v>4483</v>
      </c>
      <c r="F1325" s="311" t="s">
        <v>3566</v>
      </c>
      <c r="G1325" s="312" t="s">
        <v>483</v>
      </c>
      <c r="H1325" s="312" t="s">
        <v>10476</v>
      </c>
      <c r="I1325" s="313">
        <v>0.63749999999999996</v>
      </c>
      <c r="J1325" s="180" t="s">
        <v>3567</v>
      </c>
      <c r="K1325" s="180" t="s">
        <v>4484</v>
      </c>
      <c r="L1325" s="84" t="s">
        <v>4485</v>
      </c>
      <c r="M1325" s="180" t="s">
        <v>3570</v>
      </c>
      <c r="N1325" s="311">
        <v>1</v>
      </c>
      <c r="O1325" s="184">
        <v>713526.59</v>
      </c>
      <c r="P1325" s="184">
        <v>125916.46</v>
      </c>
      <c r="Q1325" s="184">
        <v>279814.36</v>
      </c>
      <c r="R1325" s="314">
        <v>0</v>
      </c>
      <c r="S1325" s="184">
        <v>57468.21</v>
      </c>
      <c r="T1325" s="314">
        <f t="shared" ref="T1325:T1357" si="33">O1325+P1325+Q1325+S1325</f>
        <v>1176725.6199999999</v>
      </c>
      <c r="U1325" s="253" t="s">
        <v>1954</v>
      </c>
    </row>
    <row r="1326" spans="1:21" ht="41.4">
      <c r="A1326" s="316">
        <v>2</v>
      </c>
      <c r="B1326" s="311" t="s">
        <v>3563</v>
      </c>
      <c r="C1326" s="311">
        <v>103162</v>
      </c>
      <c r="D1326" s="84" t="s">
        <v>4486</v>
      </c>
      <c r="E1326" s="84" t="s">
        <v>4487</v>
      </c>
      <c r="F1326" s="311" t="s">
        <v>3566</v>
      </c>
      <c r="G1326" s="312" t="s">
        <v>9010</v>
      </c>
      <c r="H1326" s="312" t="s">
        <v>107</v>
      </c>
      <c r="I1326" s="313">
        <v>0.68</v>
      </c>
      <c r="J1326" s="180" t="s">
        <v>3567</v>
      </c>
      <c r="K1326" s="180" t="s">
        <v>4484</v>
      </c>
      <c r="L1326" s="84" t="s">
        <v>4488</v>
      </c>
      <c r="M1326" s="180" t="s">
        <v>3570</v>
      </c>
      <c r="N1326" s="311">
        <v>1</v>
      </c>
      <c r="O1326" s="184">
        <v>351650</v>
      </c>
      <c r="P1326" s="184">
        <v>62055.88</v>
      </c>
      <c r="Q1326" s="184">
        <v>103426.47</v>
      </c>
      <c r="R1326" s="314">
        <v>0</v>
      </c>
      <c r="S1326" s="184">
        <v>6146.35</v>
      </c>
      <c r="T1326" s="314">
        <f t="shared" si="33"/>
        <v>523278.69999999995</v>
      </c>
      <c r="U1326" s="253" t="s">
        <v>1954</v>
      </c>
    </row>
    <row r="1327" spans="1:21" ht="41.4">
      <c r="A1327" s="316">
        <v>3</v>
      </c>
      <c r="B1327" s="311" t="s">
        <v>3563</v>
      </c>
      <c r="C1327" s="311">
        <v>103188</v>
      </c>
      <c r="D1327" s="84" t="s">
        <v>4489</v>
      </c>
      <c r="E1327" s="84" t="s">
        <v>4490</v>
      </c>
      <c r="F1327" s="311" t="s">
        <v>3566</v>
      </c>
      <c r="G1327" s="312" t="s">
        <v>6450</v>
      </c>
      <c r="H1327" s="312" t="s">
        <v>138</v>
      </c>
      <c r="I1327" s="313">
        <v>0.70120000000000005</v>
      </c>
      <c r="J1327" s="180" t="s">
        <v>3567</v>
      </c>
      <c r="K1327" s="180" t="s">
        <v>4484</v>
      </c>
      <c r="L1327" s="84" t="s">
        <v>4488</v>
      </c>
      <c r="M1327" s="180" t="s">
        <v>3570</v>
      </c>
      <c r="N1327" s="311">
        <v>1</v>
      </c>
      <c r="O1327" s="184">
        <v>706747.86</v>
      </c>
      <c r="P1327" s="184">
        <v>124720.21</v>
      </c>
      <c r="Q1327" s="184">
        <v>176495</v>
      </c>
      <c r="R1327" s="314">
        <v>0</v>
      </c>
      <c r="S1327" s="184">
        <v>191512.98</v>
      </c>
      <c r="T1327" s="314">
        <f t="shared" si="33"/>
        <v>1199476.05</v>
      </c>
      <c r="U1327" s="253" t="s">
        <v>1954</v>
      </c>
    </row>
    <row r="1328" spans="1:21" ht="41.4">
      <c r="A1328" s="316">
        <v>4</v>
      </c>
      <c r="B1328" s="311" t="s">
        <v>3563</v>
      </c>
      <c r="C1328" s="311">
        <v>103479</v>
      </c>
      <c r="D1328" s="84" t="s">
        <v>4491</v>
      </c>
      <c r="E1328" s="84" t="s">
        <v>4492</v>
      </c>
      <c r="F1328" s="311" t="s">
        <v>3566</v>
      </c>
      <c r="G1328" s="312" t="s">
        <v>5335</v>
      </c>
      <c r="H1328" s="312" t="s">
        <v>210</v>
      </c>
      <c r="I1328" s="313">
        <v>0.73099999999999998</v>
      </c>
      <c r="J1328" s="180" t="s">
        <v>3567</v>
      </c>
      <c r="K1328" s="180" t="s">
        <v>4484</v>
      </c>
      <c r="L1328" s="84" t="s">
        <v>4493</v>
      </c>
      <c r="M1328" s="180" t="s">
        <v>3570</v>
      </c>
      <c r="N1328" s="311">
        <v>1</v>
      </c>
      <c r="O1328" s="184">
        <v>747868.61</v>
      </c>
      <c r="P1328" s="184">
        <v>131976.81</v>
      </c>
      <c r="Q1328" s="184">
        <v>143230.66</v>
      </c>
      <c r="R1328" s="314">
        <v>0</v>
      </c>
      <c r="S1328" s="184">
        <v>0</v>
      </c>
      <c r="T1328" s="314">
        <f t="shared" si="33"/>
        <v>1023076.08</v>
      </c>
      <c r="U1328" s="253" t="s">
        <v>1954</v>
      </c>
    </row>
    <row r="1329" spans="1:21" ht="41.4">
      <c r="A1329" s="316">
        <v>5</v>
      </c>
      <c r="B1329" s="311" t="s">
        <v>3563</v>
      </c>
      <c r="C1329" s="311">
        <v>103925</v>
      </c>
      <c r="D1329" s="84" t="s">
        <v>4494</v>
      </c>
      <c r="E1329" s="84" t="s">
        <v>4495</v>
      </c>
      <c r="F1329" s="311" t="s">
        <v>3566</v>
      </c>
      <c r="G1329" s="312" t="s">
        <v>321</v>
      </c>
      <c r="H1329" s="312" t="s">
        <v>191</v>
      </c>
      <c r="I1329" s="313">
        <v>0.68</v>
      </c>
      <c r="J1329" s="180" t="s">
        <v>3567</v>
      </c>
      <c r="K1329" s="180" t="s">
        <v>4484</v>
      </c>
      <c r="L1329" s="84" t="s">
        <v>4496</v>
      </c>
      <c r="M1329" s="180" t="s">
        <v>3570</v>
      </c>
      <c r="N1329" s="311">
        <v>1</v>
      </c>
      <c r="O1329" s="184">
        <v>647675.39</v>
      </c>
      <c r="P1329" s="184">
        <v>114295.66</v>
      </c>
      <c r="Q1329" s="184">
        <v>190492.76</v>
      </c>
      <c r="R1329" s="314">
        <v>0</v>
      </c>
      <c r="S1329" s="184">
        <v>180968.12</v>
      </c>
      <c r="T1329" s="314">
        <f t="shared" si="33"/>
        <v>1133431.9300000002</v>
      </c>
      <c r="U1329" s="253" t="s">
        <v>1954</v>
      </c>
    </row>
    <row r="1330" spans="1:21" ht="41.4">
      <c r="A1330" s="316">
        <v>6</v>
      </c>
      <c r="B1330" s="311" t="s">
        <v>3563</v>
      </c>
      <c r="C1330" s="311">
        <v>104232</v>
      </c>
      <c r="D1330" s="84" t="s">
        <v>4497</v>
      </c>
      <c r="E1330" s="84" t="s">
        <v>4498</v>
      </c>
      <c r="F1330" s="311" t="s">
        <v>3566</v>
      </c>
      <c r="G1330" s="312" t="s">
        <v>153</v>
      </c>
      <c r="H1330" s="312" t="s">
        <v>47</v>
      </c>
      <c r="I1330" s="313" t="s">
        <v>4387</v>
      </c>
      <c r="J1330" s="180" t="s">
        <v>3567</v>
      </c>
      <c r="K1330" s="180" t="s">
        <v>4484</v>
      </c>
      <c r="L1330" s="84" t="s">
        <v>4488</v>
      </c>
      <c r="M1330" s="180" t="s">
        <v>3570</v>
      </c>
      <c r="N1330" s="311">
        <v>1</v>
      </c>
      <c r="O1330" s="184">
        <v>752431.02</v>
      </c>
      <c r="P1330" s="184">
        <v>132781.94</v>
      </c>
      <c r="Q1330" s="184">
        <v>168612</v>
      </c>
      <c r="R1330" s="314">
        <v>0</v>
      </c>
      <c r="S1330" s="184">
        <v>202512.3</v>
      </c>
      <c r="T1330" s="314">
        <f t="shared" si="33"/>
        <v>1256337.26</v>
      </c>
      <c r="U1330" s="253" t="s">
        <v>1954</v>
      </c>
    </row>
    <row r="1331" spans="1:21" ht="41.4">
      <c r="A1331" s="316">
        <v>7</v>
      </c>
      <c r="B1331" s="311" t="s">
        <v>3563</v>
      </c>
      <c r="C1331" s="311">
        <v>104258</v>
      </c>
      <c r="D1331" s="84" t="s">
        <v>4499</v>
      </c>
      <c r="E1331" s="84" t="s">
        <v>4500</v>
      </c>
      <c r="F1331" s="311" t="s">
        <v>3566</v>
      </c>
      <c r="G1331" s="312" t="s">
        <v>2795</v>
      </c>
      <c r="H1331" s="312" t="s">
        <v>42</v>
      </c>
      <c r="I1331" s="313" t="s">
        <v>4501</v>
      </c>
      <c r="J1331" s="180" t="s">
        <v>3567</v>
      </c>
      <c r="K1331" s="180" t="s">
        <v>4484</v>
      </c>
      <c r="L1331" s="84" t="s">
        <v>4488</v>
      </c>
      <c r="M1331" s="180" t="s">
        <v>3570</v>
      </c>
      <c r="N1331" s="311">
        <v>1</v>
      </c>
      <c r="O1331" s="184">
        <v>755745.29</v>
      </c>
      <c r="P1331" s="184">
        <v>133366.82</v>
      </c>
      <c r="Q1331" s="184">
        <v>164712.84</v>
      </c>
      <c r="R1331" s="314">
        <v>0</v>
      </c>
      <c r="S1331" s="184">
        <v>202512.33</v>
      </c>
      <c r="T1331" s="314">
        <f t="shared" si="33"/>
        <v>1256337.2800000003</v>
      </c>
      <c r="U1331" s="253" t="s">
        <v>1954</v>
      </c>
    </row>
    <row r="1332" spans="1:21" ht="41.4">
      <c r="A1332" s="316">
        <v>8</v>
      </c>
      <c r="B1332" s="311" t="s">
        <v>3563</v>
      </c>
      <c r="C1332" s="311">
        <v>104642</v>
      </c>
      <c r="D1332" s="84" t="s">
        <v>4502</v>
      </c>
      <c r="E1332" s="84" t="s">
        <v>4503</v>
      </c>
      <c r="F1332" s="311" t="s">
        <v>3566</v>
      </c>
      <c r="G1332" s="312" t="s">
        <v>75</v>
      </c>
      <c r="H1332" s="324" t="s">
        <v>42</v>
      </c>
      <c r="I1332" s="313">
        <v>0.72250000000000003</v>
      </c>
      <c r="J1332" s="180" t="s">
        <v>3567</v>
      </c>
      <c r="K1332" s="180" t="s">
        <v>4484</v>
      </c>
      <c r="L1332" s="84" t="s">
        <v>4496</v>
      </c>
      <c r="M1332" s="180" t="s">
        <v>3570</v>
      </c>
      <c r="N1332" s="311">
        <v>1</v>
      </c>
      <c r="O1332" s="184">
        <v>705674.42</v>
      </c>
      <c r="P1332" s="184">
        <v>124530.78</v>
      </c>
      <c r="Q1332" s="184">
        <v>146506.79999999999</v>
      </c>
      <c r="R1332" s="314">
        <v>0</v>
      </c>
      <c r="S1332" s="184">
        <v>191027.86</v>
      </c>
      <c r="T1332" s="314">
        <f t="shared" si="33"/>
        <v>1167739.8599999999</v>
      </c>
      <c r="U1332" s="253" t="s">
        <v>2502</v>
      </c>
    </row>
    <row r="1333" spans="1:21" ht="41.4">
      <c r="A1333" s="316">
        <v>9</v>
      </c>
      <c r="B1333" s="311" t="s">
        <v>3563</v>
      </c>
      <c r="C1333" s="311">
        <v>104856</v>
      </c>
      <c r="D1333" s="84" t="s">
        <v>4504</v>
      </c>
      <c r="E1333" s="84" t="s">
        <v>4505</v>
      </c>
      <c r="F1333" s="311" t="s">
        <v>3566</v>
      </c>
      <c r="G1333" s="312" t="s">
        <v>493</v>
      </c>
      <c r="H1333" s="312" t="s">
        <v>47</v>
      </c>
      <c r="I1333" s="313">
        <v>0.68379999999999996</v>
      </c>
      <c r="J1333" s="180" t="s">
        <v>3567</v>
      </c>
      <c r="K1333" s="180" t="s">
        <v>4484</v>
      </c>
      <c r="L1333" s="84" t="s">
        <v>4488</v>
      </c>
      <c r="M1333" s="180" t="s">
        <v>3570</v>
      </c>
      <c r="N1333" s="311">
        <v>1</v>
      </c>
      <c r="O1333" s="184">
        <v>736577.62</v>
      </c>
      <c r="P1333" s="184">
        <v>129984.28</v>
      </c>
      <c r="Q1333" s="184">
        <v>210581.01</v>
      </c>
      <c r="R1333" s="314">
        <v>0</v>
      </c>
      <c r="S1333" s="184">
        <v>204657.15</v>
      </c>
      <c r="T1333" s="314">
        <f t="shared" si="33"/>
        <v>1281800.06</v>
      </c>
      <c r="U1333" s="253" t="s">
        <v>1954</v>
      </c>
    </row>
    <row r="1334" spans="1:21" ht="41.4">
      <c r="A1334" s="316">
        <v>10</v>
      </c>
      <c r="B1334" s="311" t="s">
        <v>3563</v>
      </c>
      <c r="C1334" s="311">
        <v>105012</v>
      </c>
      <c r="D1334" s="84" t="s">
        <v>4506</v>
      </c>
      <c r="E1334" s="84" t="s">
        <v>4507</v>
      </c>
      <c r="F1334" s="311" t="s">
        <v>3566</v>
      </c>
      <c r="G1334" s="312" t="s">
        <v>411</v>
      </c>
      <c r="H1334" s="312" t="s">
        <v>210</v>
      </c>
      <c r="I1334" s="313">
        <v>0.68</v>
      </c>
      <c r="J1334" s="180" t="s">
        <v>3567</v>
      </c>
      <c r="K1334" s="180" t="s">
        <v>4484</v>
      </c>
      <c r="L1334" s="84" t="s">
        <v>4496</v>
      </c>
      <c r="M1334" s="180" t="s">
        <v>3570</v>
      </c>
      <c r="N1334" s="311">
        <v>1</v>
      </c>
      <c r="O1334" s="184">
        <v>688753.42</v>
      </c>
      <c r="P1334" s="184">
        <v>121544.72</v>
      </c>
      <c r="Q1334" s="184">
        <v>202574.54</v>
      </c>
      <c r="R1334" s="314">
        <v>0</v>
      </c>
      <c r="S1334" s="184">
        <v>26578.31</v>
      </c>
      <c r="T1334" s="314">
        <f t="shared" si="33"/>
        <v>1039450.9900000001</v>
      </c>
      <c r="U1334" s="253" t="s">
        <v>1954</v>
      </c>
    </row>
    <row r="1335" spans="1:21" ht="41.4">
      <c r="A1335" s="316">
        <v>11</v>
      </c>
      <c r="B1335" s="311" t="s">
        <v>3563</v>
      </c>
      <c r="C1335" s="311">
        <v>108394</v>
      </c>
      <c r="D1335" s="84" t="s">
        <v>4508</v>
      </c>
      <c r="E1335" s="84" t="s">
        <v>4509</v>
      </c>
      <c r="F1335" s="311" t="s">
        <v>3566</v>
      </c>
      <c r="G1335" s="312" t="s">
        <v>137</v>
      </c>
      <c r="H1335" s="312" t="s">
        <v>33</v>
      </c>
      <c r="I1335" s="313">
        <v>0.68</v>
      </c>
      <c r="J1335" s="180" t="s">
        <v>3567</v>
      </c>
      <c r="K1335" s="180" t="s">
        <v>4484</v>
      </c>
      <c r="L1335" s="84" t="s">
        <v>4510</v>
      </c>
      <c r="M1335" s="180" t="s">
        <v>3570</v>
      </c>
      <c r="N1335" s="311">
        <v>1</v>
      </c>
      <c r="O1335" s="184">
        <v>201801.34</v>
      </c>
      <c r="P1335" s="184">
        <v>35612</v>
      </c>
      <c r="Q1335" s="184">
        <v>59353.33</v>
      </c>
      <c r="R1335" s="314">
        <v>0</v>
      </c>
      <c r="S1335" s="184">
        <v>57071.53</v>
      </c>
      <c r="T1335" s="314">
        <f t="shared" si="33"/>
        <v>353838.19999999995</v>
      </c>
      <c r="U1335" s="253" t="s">
        <v>1954</v>
      </c>
    </row>
    <row r="1336" spans="1:21" ht="41.4">
      <c r="A1336" s="316">
        <v>12</v>
      </c>
      <c r="B1336" s="311" t="s">
        <v>3563</v>
      </c>
      <c r="C1336" s="311">
        <v>108498</v>
      </c>
      <c r="D1336" s="84" t="s">
        <v>4511</v>
      </c>
      <c r="E1336" s="84" t="s">
        <v>4512</v>
      </c>
      <c r="F1336" s="311" t="s">
        <v>3566</v>
      </c>
      <c r="G1336" s="312" t="s">
        <v>121</v>
      </c>
      <c r="H1336" s="312" t="s">
        <v>47</v>
      </c>
      <c r="I1336" s="313">
        <v>0.71819999999999995</v>
      </c>
      <c r="J1336" s="180" t="s">
        <v>3567</v>
      </c>
      <c r="K1336" s="180" t="s">
        <v>4484</v>
      </c>
      <c r="L1336" s="84" t="s">
        <v>4488</v>
      </c>
      <c r="M1336" s="180" t="s">
        <v>3570</v>
      </c>
      <c r="N1336" s="311">
        <v>1</v>
      </c>
      <c r="O1336" s="184">
        <v>730917.32</v>
      </c>
      <c r="P1336" s="184">
        <v>128985.41</v>
      </c>
      <c r="Q1336" s="184">
        <v>157733.64000000001</v>
      </c>
      <c r="R1336" s="314">
        <v>0</v>
      </c>
      <c r="S1336" s="184">
        <v>193350.91</v>
      </c>
      <c r="T1336" s="314">
        <f t="shared" si="33"/>
        <v>1210987.28</v>
      </c>
      <c r="U1336" s="253" t="s">
        <v>1954</v>
      </c>
    </row>
    <row r="1337" spans="1:21" ht="41.4">
      <c r="A1337" s="316">
        <v>13</v>
      </c>
      <c r="B1337" s="311" t="s">
        <v>3563</v>
      </c>
      <c r="C1337" s="311">
        <v>108535</v>
      </c>
      <c r="D1337" s="84" t="s">
        <v>4513</v>
      </c>
      <c r="E1337" s="84" t="s">
        <v>4514</v>
      </c>
      <c r="F1337" s="311" t="s">
        <v>3566</v>
      </c>
      <c r="G1337" s="312" t="s">
        <v>2065</v>
      </c>
      <c r="H1337" s="312" t="s">
        <v>430</v>
      </c>
      <c r="I1337" s="313">
        <v>0.76500000000000001</v>
      </c>
      <c r="J1337" s="180" t="s">
        <v>3567</v>
      </c>
      <c r="K1337" s="180" t="s">
        <v>4484</v>
      </c>
      <c r="L1337" s="84" t="s">
        <v>4510</v>
      </c>
      <c r="M1337" s="180" t="s">
        <v>3570</v>
      </c>
      <c r="N1337" s="311">
        <v>1</v>
      </c>
      <c r="O1337" s="184">
        <v>757049.55</v>
      </c>
      <c r="P1337" s="184">
        <v>133596.98000000001</v>
      </c>
      <c r="Q1337" s="184">
        <v>98960.73</v>
      </c>
      <c r="R1337" s="314">
        <v>0</v>
      </c>
      <c r="S1337" s="184">
        <v>189176.77</v>
      </c>
      <c r="T1337" s="314">
        <f t="shared" si="33"/>
        <v>1178784.03</v>
      </c>
      <c r="U1337" s="253" t="s">
        <v>1954</v>
      </c>
    </row>
    <row r="1338" spans="1:21" ht="41.4">
      <c r="A1338" s="316">
        <v>14</v>
      </c>
      <c r="B1338" s="311" t="s">
        <v>3563</v>
      </c>
      <c r="C1338" s="311">
        <v>109043</v>
      </c>
      <c r="D1338" s="84" t="s">
        <v>4515</v>
      </c>
      <c r="E1338" s="84" t="s">
        <v>4516</v>
      </c>
      <c r="F1338" s="311" t="s">
        <v>3566</v>
      </c>
      <c r="G1338" s="312" t="s">
        <v>860</v>
      </c>
      <c r="H1338" s="312" t="s">
        <v>707</v>
      </c>
      <c r="I1338" s="313">
        <v>0.68</v>
      </c>
      <c r="J1338" s="180" t="s">
        <v>3567</v>
      </c>
      <c r="K1338" s="180" t="s">
        <v>4484</v>
      </c>
      <c r="L1338" s="84" t="s">
        <v>4493</v>
      </c>
      <c r="M1338" s="180" t="s">
        <v>3570</v>
      </c>
      <c r="N1338" s="311">
        <v>1</v>
      </c>
      <c r="O1338" s="184">
        <v>393454.53</v>
      </c>
      <c r="P1338" s="184">
        <v>69433.149999999994</v>
      </c>
      <c r="Q1338" s="184">
        <v>115721.92</v>
      </c>
      <c r="R1338" s="314">
        <v>0</v>
      </c>
      <c r="S1338" s="184">
        <v>136546.01999999999</v>
      </c>
      <c r="T1338" s="314">
        <f t="shared" si="33"/>
        <v>715155.62000000011</v>
      </c>
      <c r="U1338" s="253" t="s">
        <v>1954</v>
      </c>
    </row>
    <row r="1339" spans="1:21" ht="41.4">
      <c r="A1339" s="316">
        <v>15</v>
      </c>
      <c r="B1339" s="311" t="s">
        <v>3563</v>
      </c>
      <c r="C1339" s="311">
        <v>109265</v>
      </c>
      <c r="D1339" s="84" t="s">
        <v>4517</v>
      </c>
      <c r="E1339" s="84" t="s">
        <v>4518</v>
      </c>
      <c r="F1339" s="311" t="s">
        <v>3566</v>
      </c>
      <c r="G1339" s="312" t="s">
        <v>483</v>
      </c>
      <c r="H1339" s="312" t="s">
        <v>982</v>
      </c>
      <c r="I1339" s="313">
        <v>0.68</v>
      </c>
      <c r="J1339" s="180" t="s">
        <v>3567</v>
      </c>
      <c r="K1339" s="180" t="s">
        <v>4484</v>
      </c>
      <c r="L1339" s="84" t="s">
        <v>4488</v>
      </c>
      <c r="M1339" s="180" t="s">
        <v>3570</v>
      </c>
      <c r="N1339" s="311">
        <v>1</v>
      </c>
      <c r="O1339" s="184">
        <v>736256.65</v>
      </c>
      <c r="P1339" s="184">
        <v>129927.64</v>
      </c>
      <c r="Q1339" s="184">
        <v>216546.07</v>
      </c>
      <c r="R1339" s="314">
        <v>0</v>
      </c>
      <c r="S1339" s="184">
        <v>205718.77</v>
      </c>
      <c r="T1339" s="314">
        <f t="shared" si="33"/>
        <v>1288449.1300000001</v>
      </c>
      <c r="U1339" s="253" t="s">
        <v>1954</v>
      </c>
    </row>
    <row r="1340" spans="1:21" ht="41.4">
      <c r="A1340" s="316">
        <v>16</v>
      </c>
      <c r="B1340" s="311" t="s">
        <v>3563</v>
      </c>
      <c r="C1340" s="311">
        <v>109603</v>
      </c>
      <c r="D1340" s="84" t="s">
        <v>4519</v>
      </c>
      <c r="E1340" s="84" t="s">
        <v>4520</v>
      </c>
      <c r="F1340" s="311" t="s">
        <v>3566</v>
      </c>
      <c r="G1340" s="312" t="s">
        <v>10428</v>
      </c>
      <c r="H1340" s="312" t="s">
        <v>210</v>
      </c>
      <c r="I1340" s="313">
        <v>0.68</v>
      </c>
      <c r="J1340" s="180" t="s">
        <v>3567</v>
      </c>
      <c r="K1340" s="180" t="s">
        <v>4484</v>
      </c>
      <c r="L1340" s="84" t="s">
        <v>4496</v>
      </c>
      <c r="M1340" s="180" t="s">
        <v>3570</v>
      </c>
      <c r="N1340" s="311">
        <v>1</v>
      </c>
      <c r="O1340" s="184">
        <v>760291</v>
      </c>
      <c r="P1340" s="184">
        <v>134169</v>
      </c>
      <c r="Q1340" s="184">
        <v>223615.01</v>
      </c>
      <c r="R1340" s="314">
        <v>0</v>
      </c>
      <c r="S1340" s="184">
        <v>58681.84</v>
      </c>
      <c r="T1340" s="314">
        <f t="shared" si="33"/>
        <v>1176756.8500000001</v>
      </c>
      <c r="U1340" s="253" t="s">
        <v>1954</v>
      </c>
    </row>
    <row r="1341" spans="1:21" ht="41.4">
      <c r="A1341" s="316">
        <v>17</v>
      </c>
      <c r="B1341" s="311" t="s">
        <v>3563</v>
      </c>
      <c r="C1341" s="311">
        <v>109805</v>
      </c>
      <c r="D1341" s="84" t="s">
        <v>4521</v>
      </c>
      <c r="E1341" s="84" t="s">
        <v>4522</v>
      </c>
      <c r="F1341" s="311" t="s">
        <v>3566</v>
      </c>
      <c r="G1341" s="312" t="s">
        <v>277</v>
      </c>
      <c r="H1341" s="312" t="s">
        <v>133</v>
      </c>
      <c r="I1341" s="313">
        <v>0.68</v>
      </c>
      <c r="J1341" s="180" t="s">
        <v>3567</v>
      </c>
      <c r="K1341" s="180" t="s">
        <v>4484</v>
      </c>
      <c r="L1341" s="84" t="s">
        <v>4488</v>
      </c>
      <c r="M1341" s="180" t="s">
        <v>3570</v>
      </c>
      <c r="N1341" s="311">
        <v>1</v>
      </c>
      <c r="O1341" s="184">
        <v>710568.66</v>
      </c>
      <c r="P1341" s="184">
        <v>125394.47</v>
      </c>
      <c r="Q1341" s="184">
        <v>208990.78</v>
      </c>
      <c r="R1341" s="314">
        <v>0</v>
      </c>
      <c r="S1341" s="184">
        <v>189212.62</v>
      </c>
      <c r="T1341" s="314">
        <f t="shared" si="33"/>
        <v>1234166.53</v>
      </c>
      <c r="U1341" s="253" t="s">
        <v>1954</v>
      </c>
    </row>
    <row r="1342" spans="1:21" ht="41.4">
      <c r="A1342" s="316">
        <v>18</v>
      </c>
      <c r="B1342" s="311" t="s">
        <v>3563</v>
      </c>
      <c r="C1342" s="311">
        <v>109813</v>
      </c>
      <c r="D1342" s="84" t="s">
        <v>4523</v>
      </c>
      <c r="E1342" s="84" t="s">
        <v>4524</v>
      </c>
      <c r="F1342" s="311" t="s">
        <v>3566</v>
      </c>
      <c r="G1342" s="312" t="s">
        <v>2726</v>
      </c>
      <c r="H1342" s="312" t="s">
        <v>191</v>
      </c>
      <c r="I1342" s="313" t="s">
        <v>4525</v>
      </c>
      <c r="J1342" s="180" t="s">
        <v>3567</v>
      </c>
      <c r="K1342" s="180" t="s">
        <v>4484</v>
      </c>
      <c r="L1342" s="84" t="s">
        <v>4496</v>
      </c>
      <c r="M1342" s="180" t="s">
        <v>3570</v>
      </c>
      <c r="N1342" s="311">
        <v>1</v>
      </c>
      <c r="O1342" s="184">
        <v>678379.11</v>
      </c>
      <c r="P1342" s="184">
        <v>119713.96</v>
      </c>
      <c r="Q1342" s="184">
        <v>108830.87</v>
      </c>
      <c r="R1342" s="314">
        <v>0</v>
      </c>
      <c r="S1342" s="184">
        <v>172315.55</v>
      </c>
      <c r="T1342" s="314">
        <f t="shared" si="33"/>
        <v>1079239.49</v>
      </c>
      <c r="U1342" s="253" t="s">
        <v>1954</v>
      </c>
    </row>
    <row r="1343" spans="1:21" ht="41.4">
      <c r="A1343" s="316">
        <v>19</v>
      </c>
      <c r="B1343" s="311" t="s">
        <v>3563</v>
      </c>
      <c r="C1343" s="311">
        <v>110467</v>
      </c>
      <c r="D1343" s="84" t="s">
        <v>4526</v>
      </c>
      <c r="E1343" s="84" t="s">
        <v>4527</v>
      </c>
      <c r="F1343" s="311" t="s">
        <v>3566</v>
      </c>
      <c r="G1343" s="312" t="s">
        <v>440</v>
      </c>
      <c r="H1343" s="312" t="s">
        <v>107</v>
      </c>
      <c r="I1343" s="313" t="s">
        <v>4528</v>
      </c>
      <c r="J1343" s="180" t="s">
        <v>3567</v>
      </c>
      <c r="K1343" s="180" t="s">
        <v>4484</v>
      </c>
      <c r="L1343" s="84" t="s">
        <v>4493</v>
      </c>
      <c r="M1343" s="180" t="s">
        <v>3570</v>
      </c>
      <c r="N1343" s="311">
        <v>1</v>
      </c>
      <c r="O1343" s="184">
        <v>710104.29</v>
      </c>
      <c r="P1343" s="184">
        <v>125312.52</v>
      </c>
      <c r="Q1343" s="184">
        <v>92927.24</v>
      </c>
      <c r="R1343" s="314">
        <v>0</v>
      </c>
      <c r="S1343" s="184">
        <v>4500.58</v>
      </c>
      <c r="T1343" s="314">
        <f t="shared" si="33"/>
        <v>932844.63</v>
      </c>
      <c r="U1343" s="253" t="s">
        <v>1954</v>
      </c>
    </row>
    <row r="1344" spans="1:21" ht="41.4">
      <c r="A1344" s="316">
        <v>20</v>
      </c>
      <c r="B1344" s="311" t="s">
        <v>3563</v>
      </c>
      <c r="C1344" s="311">
        <v>110796</v>
      </c>
      <c r="D1344" s="84" t="s">
        <v>4529</v>
      </c>
      <c r="E1344" s="84" t="s">
        <v>4530</v>
      </c>
      <c r="F1344" s="311" t="s">
        <v>3566</v>
      </c>
      <c r="G1344" s="312" t="s">
        <v>5983</v>
      </c>
      <c r="H1344" s="312" t="s">
        <v>317</v>
      </c>
      <c r="I1344" s="313">
        <v>0.68</v>
      </c>
      <c r="J1344" s="180" t="s">
        <v>3567</v>
      </c>
      <c r="K1344" s="180" t="s">
        <v>4484</v>
      </c>
      <c r="L1344" s="84" t="s">
        <v>4496</v>
      </c>
      <c r="M1344" s="180" t="s">
        <v>3570</v>
      </c>
      <c r="N1344" s="311">
        <v>1</v>
      </c>
      <c r="O1344" s="184">
        <v>646347.74</v>
      </c>
      <c r="P1344" s="184">
        <v>114061.36</v>
      </c>
      <c r="Q1344" s="184">
        <v>190102.27</v>
      </c>
      <c r="R1344" s="314">
        <v>0</v>
      </c>
      <c r="S1344" s="184">
        <v>180597.16</v>
      </c>
      <c r="T1344" s="314">
        <f t="shared" si="33"/>
        <v>1131108.53</v>
      </c>
      <c r="U1344" s="253" t="s">
        <v>1954</v>
      </c>
    </row>
    <row r="1345" spans="1:21" ht="41.4">
      <c r="A1345" s="316">
        <v>21</v>
      </c>
      <c r="B1345" s="311" t="s">
        <v>3563</v>
      </c>
      <c r="C1345" s="311">
        <v>110985</v>
      </c>
      <c r="D1345" s="84" t="s">
        <v>4531</v>
      </c>
      <c r="E1345" s="84" t="s">
        <v>4532</v>
      </c>
      <c r="F1345" s="311" t="s">
        <v>3566</v>
      </c>
      <c r="G1345" s="312" t="s">
        <v>338</v>
      </c>
      <c r="H1345" s="312" t="s">
        <v>107</v>
      </c>
      <c r="I1345" s="313" t="s">
        <v>3653</v>
      </c>
      <c r="J1345" s="180" t="s">
        <v>3567</v>
      </c>
      <c r="K1345" s="180" t="s">
        <v>4484</v>
      </c>
      <c r="L1345" s="84" t="s">
        <v>4510</v>
      </c>
      <c r="M1345" s="180" t="s">
        <v>3570</v>
      </c>
      <c r="N1345" s="311">
        <v>1</v>
      </c>
      <c r="O1345" s="184">
        <v>743745.84</v>
      </c>
      <c r="P1345" s="184">
        <v>131249.26</v>
      </c>
      <c r="Q1345" s="184">
        <v>154410.9</v>
      </c>
      <c r="R1345" s="314">
        <v>0</v>
      </c>
      <c r="S1345" s="184">
        <v>197967.14</v>
      </c>
      <c r="T1345" s="314">
        <f t="shared" si="33"/>
        <v>1227373.1400000001</v>
      </c>
      <c r="U1345" s="253" t="s">
        <v>1954</v>
      </c>
    </row>
    <row r="1346" spans="1:21" ht="41.4">
      <c r="A1346" s="316">
        <v>22</v>
      </c>
      <c r="B1346" s="311" t="s">
        <v>3563</v>
      </c>
      <c r="C1346" s="311">
        <v>113052</v>
      </c>
      <c r="D1346" s="84" t="s">
        <v>4533</v>
      </c>
      <c r="E1346" s="84" t="s">
        <v>4534</v>
      </c>
      <c r="F1346" s="311" t="s">
        <v>3566</v>
      </c>
      <c r="G1346" s="312" t="s">
        <v>858</v>
      </c>
      <c r="H1346" s="312" t="s">
        <v>42</v>
      </c>
      <c r="I1346" s="313">
        <v>0.68</v>
      </c>
      <c r="J1346" s="180" t="s">
        <v>3567</v>
      </c>
      <c r="K1346" s="180" t="s">
        <v>4484</v>
      </c>
      <c r="L1346" s="84" t="s">
        <v>4496</v>
      </c>
      <c r="M1346" s="180" t="s">
        <v>3570</v>
      </c>
      <c r="N1346" s="311">
        <v>1</v>
      </c>
      <c r="O1346" s="184">
        <v>550150.81999999995</v>
      </c>
      <c r="P1346" s="184">
        <v>97085.440000000002</v>
      </c>
      <c r="Q1346" s="184">
        <v>161809.07999999999</v>
      </c>
      <c r="R1346" s="314">
        <v>0</v>
      </c>
      <c r="S1346" s="184">
        <v>148622.47</v>
      </c>
      <c r="T1346" s="314">
        <f t="shared" si="33"/>
        <v>957667.80999999994</v>
      </c>
      <c r="U1346" s="253" t="s">
        <v>1954</v>
      </c>
    </row>
    <row r="1347" spans="1:21" ht="41.4">
      <c r="A1347" s="316">
        <v>23</v>
      </c>
      <c r="B1347" s="311" t="s">
        <v>3563</v>
      </c>
      <c r="C1347" s="311">
        <v>113316</v>
      </c>
      <c r="D1347" s="84" t="s">
        <v>4535</v>
      </c>
      <c r="E1347" s="84" t="s">
        <v>4536</v>
      </c>
      <c r="F1347" s="311" t="s">
        <v>3566</v>
      </c>
      <c r="G1347" s="312" t="s">
        <v>6698</v>
      </c>
      <c r="H1347" s="312" t="s">
        <v>42</v>
      </c>
      <c r="I1347" s="313" t="s">
        <v>3653</v>
      </c>
      <c r="J1347" s="180" t="s">
        <v>3567</v>
      </c>
      <c r="K1347" s="180" t="s">
        <v>4484</v>
      </c>
      <c r="L1347" s="84" t="s">
        <v>4488</v>
      </c>
      <c r="M1347" s="180" t="s">
        <v>3570</v>
      </c>
      <c r="N1347" s="311">
        <v>1</v>
      </c>
      <c r="O1347" s="184">
        <v>560427.81000000006</v>
      </c>
      <c r="P1347" s="184">
        <v>98899.03</v>
      </c>
      <c r="Q1347" s="184">
        <v>116351.78</v>
      </c>
      <c r="R1347" s="314">
        <v>0</v>
      </c>
      <c r="S1347" s="184">
        <v>149966.29999999999</v>
      </c>
      <c r="T1347" s="314">
        <f t="shared" si="33"/>
        <v>925644.92000000016</v>
      </c>
      <c r="U1347" s="253" t="s">
        <v>1954</v>
      </c>
    </row>
    <row r="1348" spans="1:21" ht="41.4">
      <c r="A1348" s="316">
        <v>24</v>
      </c>
      <c r="B1348" s="311" t="s">
        <v>3563</v>
      </c>
      <c r="C1348" s="311">
        <v>113373</v>
      </c>
      <c r="D1348" s="84" t="s">
        <v>4537</v>
      </c>
      <c r="E1348" s="84" t="s">
        <v>4538</v>
      </c>
      <c r="F1348" s="311" t="s">
        <v>3566</v>
      </c>
      <c r="G1348" s="312" t="s">
        <v>153</v>
      </c>
      <c r="H1348" s="312" t="s">
        <v>317</v>
      </c>
      <c r="I1348" s="313" t="s">
        <v>3653</v>
      </c>
      <c r="J1348" s="180" t="s">
        <v>3567</v>
      </c>
      <c r="K1348" s="180" t="s">
        <v>4484</v>
      </c>
      <c r="L1348" s="84" t="s">
        <v>4496</v>
      </c>
      <c r="M1348" s="180" t="s">
        <v>3570</v>
      </c>
      <c r="N1348" s="311">
        <v>1</v>
      </c>
      <c r="O1348" s="184">
        <v>707700.31</v>
      </c>
      <c r="P1348" s="184">
        <v>124888.29</v>
      </c>
      <c r="Q1348" s="184">
        <v>146927.4</v>
      </c>
      <c r="R1348" s="314">
        <v>0</v>
      </c>
      <c r="S1348" s="184">
        <v>179035.48</v>
      </c>
      <c r="T1348" s="314">
        <f t="shared" si="33"/>
        <v>1158551.4800000002</v>
      </c>
      <c r="U1348" s="253" t="s">
        <v>1954</v>
      </c>
    </row>
    <row r="1349" spans="1:21" ht="41.4">
      <c r="A1349" s="316">
        <v>25</v>
      </c>
      <c r="B1349" s="311" t="s">
        <v>3563</v>
      </c>
      <c r="C1349" s="311">
        <v>113379</v>
      </c>
      <c r="D1349" s="84" t="s">
        <v>4539</v>
      </c>
      <c r="E1349" s="84" t="s">
        <v>4540</v>
      </c>
      <c r="F1349" s="311" t="s">
        <v>3566</v>
      </c>
      <c r="G1349" s="312" t="s">
        <v>9470</v>
      </c>
      <c r="H1349" s="312" t="s">
        <v>317</v>
      </c>
      <c r="I1349" s="313">
        <v>0.67</v>
      </c>
      <c r="J1349" s="180" t="s">
        <v>3567</v>
      </c>
      <c r="K1349" s="180" t="s">
        <v>4484</v>
      </c>
      <c r="L1349" s="84" t="s">
        <v>4496</v>
      </c>
      <c r="M1349" s="180" t="s">
        <v>3570</v>
      </c>
      <c r="N1349" s="311">
        <v>1</v>
      </c>
      <c r="O1349" s="184">
        <v>760291</v>
      </c>
      <c r="P1349" s="184">
        <v>134169</v>
      </c>
      <c r="Q1349" s="184">
        <v>240311.73</v>
      </c>
      <c r="R1349" s="314">
        <v>0</v>
      </c>
      <c r="S1349" s="184">
        <v>0</v>
      </c>
      <c r="T1349" s="314">
        <f t="shared" si="33"/>
        <v>1134771.73</v>
      </c>
      <c r="U1349" s="253" t="s">
        <v>1954</v>
      </c>
    </row>
    <row r="1350" spans="1:21" ht="41.4">
      <c r="A1350" s="316">
        <v>26</v>
      </c>
      <c r="B1350" s="311" t="s">
        <v>3563</v>
      </c>
      <c r="C1350" s="311">
        <v>113812</v>
      </c>
      <c r="D1350" s="84" t="s">
        <v>4541</v>
      </c>
      <c r="E1350" s="84" t="s">
        <v>4542</v>
      </c>
      <c r="F1350" s="311" t="s">
        <v>3566</v>
      </c>
      <c r="G1350" s="312" t="s">
        <v>1110</v>
      </c>
      <c r="H1350" s="312" t="s">
        <v>107</v>
      </c>
      <c r="I1350" s="313">
        <v>0.76139999999999997</v>
      </c>
      <c r="J1350" s="180" t="s">
        <v>3567</v>
      </c>
      <c r="K1350" s="180" t="s">
        <v>4484</v>
      </c>
      <c r="L1350" s="84" t="s">
        <v>4543</v>
      </c>
      <c r="M1350" s="180" t="s">
        <v>3570</v>
      </c>
      <c r="N1350" s="311">
        <v>1</v>
      </c>
      <c r="O1350" s="184">
        <v>664108.91</v>
      </c>
      <c r="P1350" s="184">
        <v>117195.69</v>
      </c>
      <c r="Q1350" s="184">
        <v>90895.4</v>
      </c>
      <c r="R1350" s="314">
        <v>0</v>
      </c>
      <c r="S1350" s="184">
        <v>165718</v>
      </c>
      <c r="T1350" s="314">
        <f t="shared" si="33"/>
        <v>1037918.0000000001</v>
      </c>
      <c r="U1350" s="253" t="s">
        <v>1954</v>
      </c>
    </row>
    <row r="1351" spans="1:21" ht="41.4">
      <c r="A1351" s="316">
        <v>27</v>
      </c>
      <c r="B1351" s="311" t="s">
        <v>3778</v>
      </c>
      <c r="C1351" s="311">
        <v>112393</v>
      </c>
      <c r="D1351" s="84" t="s">
        <v>4544</v>
      </c>
      <c r="E1351" s="84" t="s">
        <v>4545</v>
      </c>
      <c r="F1351" s="311" t="s">
        <v>3566</v>
      </c>
      <c r="G1351" s="312" t="s">
        <v>1549</v>
      </c>
      <c r="H1351" s="312" t="s">
        <v>980</v>
      </c>
      <c r="I1351" s="313">
        <v>0.60260000000000002</v>
      </c>
      <c r="J1351" s="180" t="s">
        <v>3567</v>
      </c>
      <c r="K1351" s="180" t="s">
        <v>4484</v>
      </c>
      <c r="L1351" s="84" t="s">
        <v>4496</v>
      </c>
      <c r="M1351" s="180" t="s">
        <v>3570</v>
      </c>
      <c r="N1351" s="311">
        <v>1</v>
      </c>
      <c r="O1351" s="184">
        <v>3458562.36</v>
      </c>
      <c r="P1351" s="184">
        <v>610334.54</v>
      </c>
      <c r="Q1351" s="184">
        <v>1670032.1</v>
      </c>
      <c r="R1351" s="314">
        <v>0</v>
      </c>
      <c r="S1351" s="184">
        <v>1095752.7</v>
      </c>
      <c r="T1351" s="314">
        <f t="shared" si="33"/>
        <v>6834681.7000000002</v>
      </c>
      <c r="U1351" s="253" t="s">
        <v>1954</v>
      </c>
    </row>
    <row r="1352" spans="1:21" ht="41.4">
      <c r="A1352" s="316">
        <v>28</v>
      </c>
      <c r="B1352" s="311" t="s">
        <v>3778</v>
      </c>
      <c r="C1352" s="84">
        <v>112509</v>
      </c>
      <c r="D1352" s="84" t="s">
        <v>4546</v>
      </c>
      <c r="E1352" s="84" t="s">
        <v>4547</v>
      </c>
      <c r="F1352" s="311" t="s">
        <v>3566</v>
      </c>
      <c r="G1352" s="312" t="s">
        <v>4639</v>
      </c>
      <c r="H1352" s="312" t="s">
        <v>980</v>
      </c>
      <c r="I1352" s="313">
        <v>0.52390000000000003</v>
      </c>
      <c r="J1352" s="180" t="s">
        <v>3567</v>
      </c>
      <c r="K1352" s="180" t="s">
        <v>4484</v>
      </c>
      <c r="L1352" s="84" t="s">
        <v>4496</v>
      </c>
      <c r="M1352" s="180" t="s">
        <v>3570</v>
      </c>
      <c r="N1352" s="311">
        <v>1</v>
      </c>
      <c r="O1352" s="184">
        <v>1803072.38</v>
      </c>
      <c r="P1352" s="184">
        <v>318189.24</v>
      </c>
      <c r="Q1352" s="184">
        <v>1320105.1000000001</v>
      </c>
      <c r="R1352" s="314">
        <v>0</v>
      </c>
      <c r="S1352" s="184">
        <v>713811.1</v>
      </c>
      <c r="T1352" s="314">
        <f t="shared" si="33"/>
        <v>4155177.8200000003</v>
      </c>
      <c r="U1352" s="253" t="s">
        <v>1954</v>
      </c>
    </row>
    <row r="1353" spans="1:21" ht="41.4">
      <c r="A1353" s="316">
        <v>29</v>
      </c>
      <c r="B1353" s="311" t="s">
        <v>3778</v>
      </c>
      <c r="C1353" s="84">
        <v>112763</v>
      </c>
      <c r="D1353" s="84" t="s">
        <v>4548</v>
      </c>
      <c r="E1353" s="84" t="s">
        <v>4549</v>
      </c>
      <c r="F1353" s="311" t="s">
        <v>3566</v>
      </c>
      <c r="G1353" s="312" t="s">
        <v>10430</v>
      </c>
      <c r="H1353" s="312" t="s">
        <v>430</v>
      </c>
      <c r="I1353" s="313">
        <v>0.6069</v>
      </c>
      <c r="J1353" s="180" t="s">
        <v>3567</v>
      </c>
      <c r="K1353" s="180" t="s">
        <v>4484</v>
      </c>
      <c r="L1353" s="84" t="s">
        <v>4496</v>
      </c>
      <c r="M1353" s="180" t="s">
        <v>3570</v>
      </c>
      <c r="N1353" s="311">
        <v>1</v>
      </c>
      <c r="O1353" s="184">
        <v>2004932.12</v>
      </c>
      <c r="P1353" s="184">
        <v>353811.55</v>
      </c>
      <c r="Q1353" s="184">
        <v>944595.04</v>
      </c>
      <c r="R1353" s="314">
        <v>0</v>
      </c>
      <c r="S1353" s="184">
        <v>627634.35</v>
      </c>
      <c r="T1353" s="314">
        <f t="shared" si="33"/>
        <v>3930973.06</v>
      </c>
      <c r="U1353" s="253" t="s">
        <v>1954</v>
      </c>
    </row>
    <row r="1354" spans="1:21" ht="41.4">
      <c r="A1354" s="316">
        <v>30</v>
      </c>
      <c r="B1354" s="311" t="s">
        <v>3778</v>
      </c>
      <c r="C1354" s="325">
        <v>114794</v>
      </c>
      <c r="D1354" s="84" t="s">
        <v>4550</v>
      </c>
      <c r="E1354" s="84" t="s">
        <v>4551</v>
      </c>
      <c r="F1354" s="311" t="s">
        <v>3566</v>
      </c>
      <c r="G1354" s="312" t="s">
        <v>1541</v>
      </c>
      <c r="H1354" s="312" t="s">
        <v>978</v>
      </c>
      <c r="I1354" s="313" t="s">
        <v>4552</v>
      </c>
      <c r="J1354" s="180" t="s">
        <v>3567</v>
      </c>
      <c r="K1354" s="180" t="s">
        <v>4484</v>
      </c>
      <c r="L1354" s="84" t="s">
        <v>4496</v>
      </c>
      <c r="M1354" s="180" t="s">
        <v>3570</v>
      </c>
      <c r="N1354" s="311">
        <v>1</v>
      </c>
      <c r="O1354" s="184">
        <v>3622188.52</v>
      </c>
      <c r="P1354" s="184">
        <v>639209.74</v>
      </c>
      <c r="Q1354" s="184">
        <v>2595791.7799999998</v>
      </c>
      <c r="R1354" s="314">
        <v>0</v>
      </c>
      <c r="S1354" s="184">
        <v>1305062.26</v>
      </c>
      <c r="T1354" s="314">
        <f t="shared" si="33"/>
        <v>8162252.2999999989</v>
      </c>
      <c r="U1354" s="253" t="s">
        <v>1954</v>
      </c>
    </row>
    <row r="1355" spans="1:21" ht="41.4">
      <c r="A1355" s="316">
        <v>31</v>
      </c>
      <c r="B1355" s="311" t="s">
        <v>3831</v>
      </c>
      <c r="C1355" s="325">
        <v>114284</v>
      </c>
      <c r="D1355" s="84" t="s">
        <v>4553</v>
      </c>
      <c r="E1355" s="84" t="s">
        <v>4554</v>
      </c>
      <c r="F1355" s="311" t="s">
        <v>3834</v>
      </c>
      <c r="G1355" s="312" t="s">
        <v>1069</v>
      </c>
      <c r="H1355" s="312" t="s">
        <v>975</v>
      </c>
      <c r="I1355" s="313">
        <v>0.85</v>
      </c>
      <c r="J1355" s="180" t="s">
        <v>3567</v>
      </c>
      <c r="K1355" s="180" t="s">
        <v>4484</v>
      </c>
      <c r="L1355" s="84" t="s">
        <v>4488</v>
      </c>
      <c r="M1355" s="180" t="s">
        <v>3852</v>
      </c>
      <c r="N1355" s="311">
        <v>13</v>
      </c>
      <c r="O1355" s="184">
        <v>2057841.08</v>
      </c>
      <c r="P1355" s="184">
        <v>314728.63</v>
      </c>
      <c r="Q1355" s="184">
        <v>48419.79</v>
      </c>
      <c r="R1355" s="314">
        <v>0</v>
      </c>
      <c r="S1355" s="184">
        <v>1641829.57</v>
      </c>
      <c r="T1355" s="314">
        <f t="shared" si="33"/>
        <v>4062819.0700000003</v>
      </c>
      <c r="U1355" s="253" t="s">
        <v>1954</v>
      </c>
    </row>
    <row r="1356" spans="1:21" ht="41.4">
      <c r="A1356" s="316">
        <v>32</v>
      </c>
      <c r="B1356" s="311" t="s">
        <v>3844</v>
      </c>
      <c r="C1356" s="311">
        <v>116469</v>
      </c>
      <c r="D1356" s="84" t="s">
        <v>4555</v>
      </c>
      <c r="E1356" s="84" t="s">
        <v>4556</v>
      </c>
      <c r="F1356" s="180" t="s">
        <v>3847</v>
      </c>
      <c r="G1356" s="312" t="s">
        <v>635</v>
      </c>
      <c r="H1356" s="312" t="s">
        <v>10477</v>
      </c>
      <c r="I1356" s="313">
        <v>0.85</v>
      </c>
      <c r="J1356" s="180" t="s">
        <v>3567</v>
      </c>
      <c r="K1356" s="180" t="s">
        <v>4484</v>
      </c>
      <c r="L1356" s="84" t="s">
        <v>4488</v>
      </c>
      <c r="M1356" s="180" t="s">
        <v>4104</v>
      </c>
      <c r="N1356" s="311">
        <v>94</v>
      </c>
      <c r="O1356" s="184">
        <v>17301643.469999999</v>
      </c>
      <c r="P1356" s="184">
        <v>2646133.71</v>
      </c>
      <c r="Q1356" s="184">
        <v>407097.49</v>
      </c>
      <c r="R1356" s="314">
        <v>0</v>
      </c>
      <c r="S1356" s="184">
        <v>88128.44</v>
      </c>
      <c r="T1356" s="314">
        <v>20443003.109999999</v>
      </c>
      <c r="U1356" s="253" t="s">
        <v>1954</v>
      </c>
    </row>
    <row r="1357" spans="1:21" ht="42" thickBot="1">
      <c r="A1357" s="328">
        <v>33</v>
      </c>
      <c r="B1357" s="311" t="s">
        <v>3864</v>
      </c>
      <c r="C1357" s="311">
        <v>119439</v>
      </c>
      <c r="D1357" s="325" t="s">
        <v>4557</v>
      </c>
      <c r="E1357" s="325" t="s">
        <v>4558</v>
      </c>
      <c r="F1357" s="180" t="s">
        <v>3867</v>
      </c>
      <c r="G1357" s="332" t="s">
        <v>6711</v>
      </c>
      <c r="H1357" s="332" t="s">
        <v>10478</v>
      </c>
      <c r="I1357" s="333">
        <v>0.85</v>
      </c>
      <c r="J1357" s="355" t="s">
        <v>3567</v>
      </c>
      <c r="K1357" s="355" t="s">
        <v>4484</v>
      </c>
      <c r="L1357" s="325" t="s">
        <v>4493</v>
      </c>
      <c r="M1357" s="180" t="s">
        <v>3852</v>
      </c>
      <c r="N1357" s="331">
        <v>89</v>
      </c>
      <c r="O1357" s="329">
        <v>2943781.86</v>
      </c>
      <c r="P1357" s="329">
        <v>450224.92</v>
      </c>
      <c r="Q1357" s="329">
        <v>69266</v>
      </c>
      <c r="R1357" s="314">
        <v>0</v>
      </c>
      <c r="S1357" s="329">
        <v>906157.63</v>
      </c>
      <c r="T1357" s="314">
        <f t="shared" si="33"/>
        <v>4369430.41</v>
      </c>
      <c r="U1357" s="253" t="s">
        <v>1954</v>
      </c>
    </row>
    <row r="1358" spans="1:21" ht="14.4" thickBot="1">
      <c r="A1358" s="376" t="s">
        <v>4559</v>
      </c>
      <c r="B1358" s="377"/>
      <c r="C1358" s="377"/>
      <c r="D1358" s="377"/>
      <c r="E1358" s="377"/>
      <c r="F1358" s="377"/>
      <c r="G1358" s="377"/>
      <c r="H1358" s="377"/>
      <c r="I1358" s="377"/>
      <c r="J1358" s="377"/>
      <c r="K1358" s="377"/>
      <c r="L1358" s="377"/>
      <c r="M1358" s="377"/>
      <c r="N1358" s="378"/>
      <c r="O1358" s="326">
        <f>SUM(O1325:O1357)</f>
        <v>50310266.889999993</v>
      </c>
      <c r="P1358" s="326">
        <f t="shared" ref="P1358:T1358" si="34">SUM(P1325:P1357)</f>
        <v>8353499.0899999989</v>
      </c>
      <c r="Q1358" s="326">
        <f t="shared" si="34"/>
        <v>11225241.889999999</v>
      </c>
      <c r="R1358" s="326">
        <f t="shared" si="34"/>
        <v>0</v>
      </c>
      <c r="S1358" s="326">
        <f t="shared" si="34"/>
        <v>9870240.7999999989</v>
      </c>
      <c r="T1358" s="326">
        <f t="shared" si="34"/>
        <v>79759248.670000002</v>
      </c>
      <c r="U1358" s="273"/>
    </row>
    <row r="1359" spans="1:21">
      <c r="A1359" s="64"/>
      <c r="B1359" s="369" t="s">
        <v>4560</v>
      </c>
      <c r="C1359" s="52"/>
      <c r="D1359" s="38"/>
      <c r="E1359" s="38"/>
      <c r="F1359" s="38"/>
      <c r="G1359" s="39"/>
      <c r="H1359" s="39"/>
      <c r="I1359" s="158"/>
      <c r="J1359" s="64"/>
      <c r="K1359" s="64"/>
      <c r="L1359" s="64"/>
      <c r="M1359" s="64"/>
      <c r="N1359" s="52"/>
      <c r="O1359" s="159"/>
      <c r="P1359" s="159"/>
      <c r="Q1359" s="159"/>
      <c r="R1359" s="159"/>
      <c r="S1359" s="159"/>
      <c r="T1359" s="162"/>
      <c r="U1359" s="275"/>
    </row>
    <row r="1360" spans="1:21" ht="220.8">
      <c r="A1360" s="73">
        <v>1</v>
      </c>
      <c r="B1360" s="73" t="s">
        <v>959</v>
      </c>
      <c r="C1360" s="73">
        <v>110554</v>
      </c>
      <c r="D1360" s="107" t="s">
        <v>4561</v>
      </c>
      <c r="E1360" s="59" t="s">
        <v>4562</v>
      </c>
      <c r="F1360" s="107" t="s">
        <v>4563</v>
      </c>
      <c r="G1360" s="86" t="s">
        <v>4564</v>
      </c>
      <c r="H1360" s="86" t="s">
        <v>441</v>
      </c>
      <c r="I1360" s="160">
        <v>0.57356950861736522</v>
      </c>
      <c r="J1360" s="73" t="s">
        <v>4565</v>
      </c>
      <c r="K1360" s="73" t="s">
        <v>4566</v>
      </c>
      <c r="L1360" s="73" t="s">
        <v>4567</v>
      </c>
      <c r="M1360" s="73" t="s">
        <v>4568</v>
      </c>
      <c r="N1360" s="225" t="s">
        <v>693</v>
      </c>
      <c r="O1360" s="124">
        <v>507527.27</v>
      </c>
      <c r="P1360" s="124">
        <v>89563.64</v>
      </c>
      <c r="Q1360" s="124">
        <v>146484.81</v>
      </c>
      <c r="R1360" s="124">
        <v>287766.57</v>
      </c>
      <c r="S1360" s="124">
        <v>141281.76</v>
      </c>
      <c r="T1360" s="124">
        <v>884857.48</v>
      </c>
      <c r="U1360" s="161" t="s">
        <v>704</v>
      </c>
    </row>
    <row r="1361" spans="1:21" ht="55.2">
      <c r="A1361" s="73">
        <v>2</v>
      </c>
      <c r="B1361" s="73" t="s">
        <v>959</v>
      </c>
      <c r="C1361" s="73">
        <v>104133</v>
      </c>
      <c r="D1361" s="107" t="s">
        <v>4569</v>
      </c>
      <c r="E1361" s="59" t="s">
        <v>4570</v>
      </c>
      <c r="F1361" s="107" t="s">
        <v>4571</v>
      </c>
      <c r="G1361" s="86" t="s">
        <v>4564</v>
      </c>
      <c r="H1361" s="86" t="s">
        <v>191</v>
      </c>
      <c r="I1361" s="160">
        <v>0.57142856586237867</v>
      </c>
      <c r="J1361" s="73" t="s">
        <v>4565</v>
      </c>
      <c r="K1361" s="73" t="s">
        <v>4566</v>
      </c>
      <c r="L1361" s="73" t="s">
        <v>4567</v>
      </c>
      <c r="M1361" s="73" t="s">
        <v>4568</v>
      </c>
      <c r="N1361" s="225" t="s">
        <v>693</v>
      </c>
      <c r="O1361" s="124">
        <v>733289.85</v>
      </c>
      <c r="P1361" s="124">
        <v>129404.09</v>
      </c>
      <c r="Q1361" s="124">
        <v>215673.49</v>
      </c>
      <c r="R1361" s="124">
        <v>420563.31</v>
      </c>
      <c r="S1361" s="124">
        <v>204889.82</v>
      </c>
      <c r="T1361" s="124">
        <v>1283257.25</v>
      </c>
      <c r="U1361" s="161" t="s">
        <v>2502</v>
      </c>
    </row>
    <row r="1362" spans="1:21" ht="27.6">
      <c r="A1362" s="73">
        <v>3</v>
      </c>
      <c r="B1362" s="73" t="s">
        <v>959</v>
      </c>
      <c r="C1362" s="73">
        <v>102629</v>
      </c>
      <c r="D1362" s="107" t="s">
        <v>4572</v>
      </c>
      <c r="E1362" s="59" t="s">
        <v>4573</v>
      </c>
      <c r="F1362" s="107" t="s">
        <v>4574</v>
      </c>
      <c r="G1362" s="86" t="s">
        <v>4564</v>
      </c>
      <c r="H1362" s="86" t="s">
        <v>2754</v>
      </c>
      <c r="I1362" s="160">
        <v>0.57129855374564475</v>
      </c>
      <c r="J1362" s="73" t="s">
        <v>4565</v>
      </c>
      <c r="K1362" s="73" t="s">
        <v>4566</v>
      </c>
      <c r="L1362" s="73" t="s">
        <v>4567</v>
      </c>
      <c r="M1362" s="73" t="s">
        <v>4568</v>
      </c>
      <c r="N1362" s="225" t="s">
        <v>693</v>
      </c>
      <c r="O1362" s="124">
        <v>597572.34</v>
      </c>
      <c r="P1362" s="124">
        <v>105453.94</v>
      </c>
      <c r="Q1362" s="124">
        <v>175756.57</v>
      </c>
      <c r="R1362" s="124">
        <v>342963.31</v>
      </c>
      <c r="S1362" s="124">
        <v>167206.74</v>
      </c>
      <c r="T1362" s="124">
        <v>1045989.5900000001</v>
      </c>
      <c r="U1362" s="161" t="s">
        <v>2502</v>
      </c>
    </row>
    <row r="1363" spans="1:21" ht="27.6">
      <c r="A1363" s="73">
        <v>4</v>
      </c>
      <c r="B1363" s="73" t="s">
        <v>959</v>
      </c>
      <c r="C1363" s="305">
        <v>104227</v>
      </c>
      <c r="D1363" s="107" t="s">
        <v>4575</v>
      </c>
      <c r="E1363" s="59" t="s">
        <v>4576</v>
      </c>
      <c r="F1363" s="107" t="s">
        <v>4577</v>
      </c>
      <c r="G1363" s="86" t="s">
        <v>4578</v>
      </c>
      <c r="H1363" s="86" t="s">
        <v>107</v>
      </c>
      <c r="I1363" s="160">
        <v>0.66093475519431555</v>
      </c>
      <c r="J1363" s="73" t="s">
        <v>4565</v>
      </c>
      <c r="K1363" s="73" t="s">
        <v>4566</v>
      </c>
      <c r="L1363" s="73" t="s">
        <v>4567</v>
      </c>
      <c r="M1363" s="73" t="s">
        <v>4568</v>
      </c>
      <c r="N1363" s="225" t="s">
        <v>693</v>
      </c>
      <c r="O1363" s="124">
        <v>614241.03</v>
      </c>
      <c r="P1363" s="124">
        <v>108395.48</v>
      </c>
      <c r="Q1363" s="124">
        <v>180659.13</v>
      </c>
      <c r="R1363" s="124">
        <v>206715.48</v>
      </c>
      <c r="S1363" s="124">
        <v>26056.35</v>
      </c>
      <c r="T1363" s="124">
        <v>929351.99</v>
      </c>
      <c r="U1363" s="161" t="s">
        <v>2502</v>
      </c>
    </row>
    <row r="1364" spans="1:21" ht="27.6">
      <c r="A1364" s="73">
        <v>5</v>
      </c>
      <c r="B1364" s="73" t="s">
        <v>959</v>
      </c>
      <c r="C1364" s="73">
        <v>110925</v>
      </c>
      <c r="D1364" s="107" t="s">
        <v>4579</v>
      </c>
      <c r="E1364" s="59" t="s">
        <v>4580</v>
      </c>
      <c r="F1364" s="107" t="s">
        <v>4581</v>
      </c>
      <c r="G1364" s="86" t="s">
        <v>4588</v>
      </c>
      <c r="H1364" s="86" t="s">
        <v>107</v>
      </c>
      <c r="I1364" s="160">
        <v>0.67999999863175664</v>
      </c>
      <c r="J1364" s="73" t="s">
        <v>4565</v>
      </c>
      <c r="K1364" s="73" t="s">
        <v>4566</v>
      </c>
      <c r="L1364" s="73" t="s">
        <v>4567</v>
      </c>
      <c r="M1364" s="73" t="s">
        <v>4568</v>
      </c>
      <c r="N1364" s="225" t="s">
        <v>693</v>
      </c>
      <c r="O1364" s="124">
        <v>397590.09</v>
      </c>
      <c r="P1364" s="124">
        <v>70162.960000000006</v>
      </c>
      <c r="Q1364" s="124">
        <v>116938.26</v>
      </c>
      <c r="R1364" s="124">
        <v>116938.26</v>
      </c>
      <c r="S1364" s="124">
        <v>0</v>
      </c>
      <c r="T1364" s="124">
        <v>584691.31000000006</v>
      </c>
      <c r="U1364" s="161" t="s">
        <v>2502</v>
      </c>
    </row>
    <row r="1365" spans="1:21" ht="234.6">
      <c r="A1365" s="73">
        <v>6</v>
      </c>
      <c r="B1365" s="73" t="s">
        <v>959</v>
      </c>
      <c r="C1365" s="73">
        <v>110538</v>
      </c>
      <c r="D1365" s="107" t="s">
        <v>4582</v>
      </c>
      <c r="E1365" s="59" t="s">
        <v>4583</v>
      </c>
      <c r="F1365" s="107" t="s">
        <v>4584</v>
      </c>
      <c r="G1365" s="86" t="s">
        <v>2281</v>
      </c>
      <c r="H1365" s="86" t="s">
        <v>170</v>
      </c>
      <c r="I1365" s="160">
        <v>0.57142855337638143</v>
      </c>
      <c r="J1365" s="73" t="s">
        <v>4565</v>
      </c>
      <c r="K1365" s="73" t="s">
        <v>4566</v>
      </c>
      <c r="L1365" s="73" t="s">
        <v>4567</v>
      </c>
      <c r="M1365" s="73" t="s">
        <v>4568</v>
      </c>
      <c r="N1365" s="225" t="s">
        <v>693</v>
      </c>
      <c r="O1365" s="124">
        <v>633085.02</v>
      </c>
      <c r="P1365" s="124">
        <v>111720.88</v>
      </c>
      <c r="Q1365" s="124">
        <v>186201.51</v>
      </c>
      <c r="R1365" s="124">
        <v>363092.92000000004</v>
      </c>
      <c r="S1365" s="124">
        <v>176891.41</v>
      </c>
      <c r="T1365" s="124">
        <v>1107898.82</v>
      </c>
      <c r="U1365" s="161" t="s">
        <v>2502</v>
      </c>
    </row>
    <row r="1366" spans="1:21" ht="27.6">
      <c r="A1366" s="73">
        <v>7</v>
      </c>
      <c r="B1366" s="73" t="s">
        <v>959</v>
      </c>
      <c r="C1366" s="73">
        <v>103397</v>
      </c>
      <c r="D1366" s="107" t="s">
        <v>4585</v>
      </c>
      <c r="E1366" s="59" t="s">
        <v>4586</v>
      </c>
      <c r="F1366" s="107" t="s">
        <v>4587</v>
      </c>
      <c r="G1366" s="86" t="s">
        <v>4588</v>
      </c>
      <c r="H1366" s="86" t="s">
        <v>4589</v>
      </c>
      <c r="I1366" s="160">
        <v>0.560801447328377</v>
      </c>
      <c r="J1366" s="73" t="s">
        <v>4565</v>
      </c>
      <c r="K1366" s="73" t="s">
        <v>4566</v>
      </c>
      <c r="L1366" s="73" t="s">
        <v>4567</v>
      </c>
      <c r="M1366" s="73" t="s">
        <v>4568</v>
      </c>
      <c r="N1366" s="225" t="s">
        <v>693</v>
      </c>
      <c r="O1366" s="124">
        <v>488337.55</v>
      </c>
      <c r="P1366" s="124">
        <v>86177.21</v>
      </c>
      <c r="Q1366" s="124">
        <v>147237.43</v>
      </c>
      <c r="R1366" s="124">
        <v>296270.34999999998</v>
      </c>
      <c r="S1366" s="124">
        <v>149032.92000000001</v>
      </c>
      <c r="T1366" s="124">
        <v>870785.11</v>
      </c>
      <c r="U1366" s="161" t="s">
        <v>968</v>
      </c>
    </row>
    <row r="1367" spans="1:21" ht="27.6">
      <c r="A1367" s="73">
        <v>8</v>
      </c>
      <c r="B1367" s="73" t="s">
        <v>959</v>
      </c>
      <c r="C1367" s="73">
        <v>102155</v>
      </c>
      <c r="D1367" s="107" t="s">
        <v>4590</v>
      </c>
      <c r="E1367" s="59" t="s">
        <v>4591</v>
      </c>
      <c r="F1367" s="107" t="s">
        <v>4592</v>
      </c>
      <c r="G1367" s="86" t="s">
        <v>4588</v>
      </c>
      <c r="H1367" s="86" t="s">
        <v>4589</v>
      </c>
      <c r="I1367" s="160">
        <v>0.57111433828549063</v>
      </c>
      <c r="J1367" s="73" t="s">
        <v>4565</v>
      </c>
      <c r="K1367" s="73" t="s">
        <v>4566</v>
      </c>
      <c r="L1367" s="73" t="s">
        <v>4567</v>
      </c>
      <c r="M1367" s="73" t="s">
        <v>4568</v>
      </c>
      <c r="N1367" s="225" t="s">
        <v>693</v>
      </c>
      <c r="O1367" s="124">
        <v>617945.24</v>
      </c>
      <c r="P1367" s="124">
        <v>109049.16</v>
      </c>
      <c r="Q1367" s="124">
        <v>182048.6</v>
      </c>
      <c r="R1367" s="124">
        <v>355004.77</v>
      </c>
      <c r="S1367" s="124">
        <v>172956.17</v>
      </c>
      <c r="T1367" s="124">
        <v>1081999.17</v>
      </c>
      <c r="U1367" s="161" t="s">
        <v>704</v>
      </c>
    </row>
    <row r="1368" spans="1:21" ht="27.6">
      <c r="A1368" s="73">
        <v>9</v>
      </c>
      <c r="B1368" s="73" t="s">
        <v>959</v>
      </c>
      <c r="C1368" s="73">
        <v>104960</v>
      </c>
      <c r="D1368" s="107" t="s">
        <v>4593</v>
      </c>
      <c r="E1368" s="59" t="s">
        <v>4594</v>
      </c>
      <c r="F1368" s="107" t="s">
        <v>4595</v>
      </c>
      <c r="G1368" s="86" t="s">
        <v>4588</v>
      </c>
      <c r="H1368" s="86" t="s">
        <v>295</v>
      </c>
      <c r="I1368" s="160">
        <v>0.56465683499954877</v>
      </c>
      <c r="J1368" s="73" t="s">
        <v>4565</v>
      </c>
      <c r="K1368" s="73" t="s">
        <v>4566</v>
      </c>
      <c r="L1368" s="73" t="s">
        <v>4567</v>
      </c>
      <c r="M1368" s="73" t="s">
        <v>4568</v>
      </c>
      <c r="N1368" s="225" t="s">
        <v>693</v>
      </c>
      <c r="O1368" s="124">
        <v>760249.18</v>
      </c>
      <c r="P1368" s="124">
        <v>134161.62</v>
      </c>
      <c r="Q1368" s="124">
        <v>234610.65</v>
      </c>
      <c r="R1368" s="124">
        <v>451980.73</v>
      </c>
      <c r="S1368" s="124">
        <v>217370.08</v>
      </c>
      <c r="T1368" s="124">
        <v>1346391.53</v>
      </c>
      <c r="U1368" s="161" t="s">
        <v>2502</v>
      </c>
    </row>
    <row r="1369" spans="1:21" ht="138">
      <c r="A1369" s="73">
        <v>10</v>
      </c>
      <c r="B1369" s="73" t="s">
        <v>959</v>
      </c>
      <c r="C1369" s="73">
        <v>102294</v>
      </c>
      <c r="D1369" s="107" t="s">
        <v>4596</v>
      </c>
      <c r="E1369" s="59" t="s">
        <v>4597</v>
      </c>
      <c r="F1369" s="107" t="s">
        <v>4598</v>
      </c>
      <c r="G1369" s="86" t="s">
        <v>4588</v>
      </c>
      <c r="H1369" s="86" t="s">
        <v>29</v>
      </c>
      <c r="I1369" s="160">
        <v>0.5698342281000065</v>
      </c>
      <c r="J1369" s="73" t="s">
        <v>4565</v>
      </c>
      <c r="K1369" s="73" t="s">
        <v>4566</v>
      </c>
      <c r="L1369" s="73" t="s">
        <v>4567</v>
      </c>
      <c r="M1369" s="73" t="s">
        <v>4568</v>
      </c>
      <c r="N1369" s="225" t="s">
        <v>693</v>
      </c>
      <c r="O1369" s="124">
        <v>727744.94</v>
      </c>
      <c r="P1369" s="124">
        <v>128425.58</v>
      </c>
      <c r="Q1369" s="124">
        <v>214042.66</v>
      </c>
      <c r="R1369" s="124">
        <v>420946.41000000003</v>
      </c>
      <c r="S1369" s="124">
        <v>206903.75</v>
      </c>
      <c r="T1369" s="124">
        <v>1277116.93</v>
      </c>
      <c r="U1369" s="161" t="s">
        <v>704</v>
      </c>
    </row>
    <row r="1370" spans="1:21" ht="110.4">
      <c r="A1370" s="73">
        <v>11</v>
      </c>
      <c r="B1370" s="73" t="s">
        <v>959</v>
      </c>
      <c r="C1370" s="73">
        <v>102306</v>
      </c>
      <c r="D1370" s="107" t="s">
        <v>4599</v>
      </c>
      <c r="E1370" s="59" t="s">
        <v>4600</v>
      </c>
      <c r="F1370" s="107" t="s">
        <v>4601</v>
      </c>
      <c r="G1370" s="86" t="s">
        <v>4588</v>
      </c>
      <c r="H1370" s="86" t="s">
        <v>29</v>
      </c>
      <c r="I1370" s="160">
        <v>0.56982323018927517</v>
      </c>
      <c r="J1370" s="73" t="s">
        <v>4565</v>
      </c>
      <c r="K1370" s="73" t="s">
        <v>4566</v>
      </c>
      <c r="L1370" s="73" t="s">
        <v>4567</v>
      </c>
      <c r="M1370" s="73" t="s">
        <v>4568</v>
      </c>
      <c r="N1370" s="225" t="s">
        <v>693</v>
      </c>
      <c r="O1370" s="124">
        <v>682401.2</v>
      </c>
      <c r="P1370" s="124">
        <v>120423.74</v>
      </c>
      <c r="Q1370" s="124">
        <v>200706.25</v>
      </c>
      <c r="R1370" s="124">
        <v>394741.54000000004</v>
      </c>
      <c r="S1370" s="124">
        <v>194035.29</v>
      </c>
      <c r="T1370" s="124">
        <v>1197566.48</v>
      </c>
      <c r="U1370" s="161" t="s">
        <v>704</v>
      </c>
    </row>
    <row r="1371" spans="1:21" ht="96.6">
      <c r="A1371" s="73">
        <v>12</v>
      </c>
      <c r="B1371" s="73" t="s">
        <v>959</v>
      </c>
      <c r="C1371" s="73">
        <v>102467</v>
      </c>
      <c r="D1371" s="107" t="s">
        <v>4602</v>
      </c>
      <c r="E1371" s="59" t="s">
        <v>4603</v>
      </c>
      <c r="F1371" s="107" t="s">
        <v>4604</v>
      </c>
      <c r="G1371" s="86" t="s">
        <v>4588</v>
      </c>
      <c r="H1371" s="86" t="s">
        <v>26</v>
      </c>
      <c r="I1371" s="160">
        <v>0.56982961398300436</v>
      </c>
      <c r="J1371" s="73" t="s">
        <v>4565</v>
      </c>
      <c r="K1371" s="73" t="s">
        <v>4566</v>
      </c>
      <c r="L1371" s="73" t="s">
        <v>4567</v>
      </c>
      <c r="M1371" s="73" t="s">
        <v>4568</v>
      </c>
      <c r="N1371" s="225" t="s">
        <v>693</v>
      </c>
      <c r="O1371" s="124">
        <v>707946.99</v>
      </c>
      <c r="P1371" s="124">
        <v>124931.82</v>
      </c>
      <c r="Q1371" s="124">
        <v>208219.71</v>
      </c>
      <c r="R1371" s="124">
        <v>409504.82999999996</v>
      </c>
      <c r="S1371" s="124">
        <v>201285.12</v>
      </c>
      <c r="T1371" s="124">
        <v>1242383.6400000001</v>
      </c>
      <c r="U1371" s="161" t="s">
        <v>704</v>
      </c>
    </row>
    <row r="1372" spans="1:21" ht="27.6">
      <c r="A1372" s="73">
        <v>13</v>
      </c>
      <c r="B1372" s="73" t="s">
        <v>959</v>
      </c>
      <c r="C1372" s="73">
        <v>102504</v>
      </c>
      <c r="D1372" s="107" t="s">
        <v>4605</v>
      </c>
      <c r="E1372" s="59" t="s">
        <v>4606</v>
      </c>
      <c r="F1372" s="107" t="s">
        <v>4607</v>
      </c>
      <c r="G1372" s="86" t="s">
        <v>4588</v>
      </c>
      <c r="H1372" s="86" t="s">
        <v>4608</v>
      </c>
      <c r="I1372" s="160">
        <v>0.67847096117861472</v>
      </c>
      <c r="J1372" s="73" t="s">
        <v>4565</v>
      </c>
      <c r="K1372" s="73" t="s">
        <v>4566</v>
      </c>
      <c r="L1372" s="73" t="s">
        <v>4567</v>
      </c>
      <c r="M1372" s="73" t="s">
        <v>4568</v>
      </c>
      <c r="N1372" s="225" t="s">
        <v>693</v>
      </c>
      <c r="O1372" s="124">
        <v>435787.74</v>
      </c>
      <c r="P1372" s="124">
        <v>76903.72</v>
      </c>
      <c r="Q1372" s="124">
        <v>128172.86</v>
      </c>
      <c r="R1372" s="124">
        <v>129617.15</v>
      </c>
      <c r="S1372" s="124">
        <v>1444.29</v>
      </c>
      <c r="T1372" s="124">
        <v>642308.61</v>
      </c>
      <c r="U1372" s="161" t="s">
        <v>704</v>
      </c>
    </row>
    <row r="1373" spans="1:21" ht="41.4">
      <c r="A1373" s="73">
        <v>14</v>
      </c>
      <c r="B1373" s="73" t="s">
        <v>959</v>
      </c>
      <c r="C1373" s="73">
        <v>102969</v>
      </c>
      <c r="D1373" s="107" t="s">
        <v>4609</v>
      </c>
      <c r="E1373" s="59" t="s">
        <v>4610</v>
      </c>
      <c r="F1373" s="107" t="s">
        <v>4611</v>
      </c>
      <c r="G1373" s="86" t="s">
        <v>4588</v>
      </c>
      <c r="H1373" s="86" t="s">
        <v>29</v>
      </c>
      <c r="I1373" s="160">
        <v>0.71736693060261802</v>
      </c>
      <c r="J1373" s="73" t="s">
        <v>4565</v>
      </c>
      <c r="K1373" s="73" t="s">
        <v>4566</v>
      </c>
      <c r="L1373" s="73" t="s">
        <v>4567</v>
      </c>
      <c r="M1373" s="73" t="s">
        <v>4568</v>
      </c>
      <c r="N1373" s="225" t="s">
        <v>693</v>
      </c>
      <c r="O1373" s="124">
        <v>165215.63</v>
      </c>
      <c r="P1373" s="124">
        <v>29155.7</v>
      </c>
      <c r="Q1373" s="124">
        <v>34300.82</v>
      </c>
      <c r="R1373" s="124">
        <v>35937.07</v>
      </c>
      <c r="S1373" s="124">
        <v>1636.25</v>
      </c>
      <c r="T1373" s="124">
        <v>230308.40000000002</v>
      </c>
      <c r="U1373" s="161" t="s">
        <v>704</v>
      </c>
    </row>
    <row r="1374" spans="1:21" ht="69">
      <c r="A1374" s="73">
        <v>15</v>
      </c>
      <c r="B1374" s="73" t="s">
        <v>959</v>
      </c>
      <c r="C1374" s="73">
        <v>103725</v>
      </c>
      <c r="D1374" s="107" t="s">
        <v>4612</v>
      </c>
      <c r="E1374" s="59" t="s">
        <v>4613</v>
      </c>
      <c r="F1374" s="107" t="s">
        <v>4614</v>
      </c>
      <c r="G1374" s="86" t="s">
        <v>4588</v>
      </c>
      <c r="H1374" s="86" t="s">
        <v>4589</v>
      </c>
      <c r="I1374" s="160">
        <v>0.75323466200892331</v>
      </c>
      <c r="J1374" s="73" t="s">
        <v>4565</v>
      </c>
      <c r="K1374" s="73" t="s">
        <v>4566</v>
      </c>
      <c r="L1374" s="73" t="s">
        <v>4567</v>
      </c>
      <c r="M1374" s="73" t="s">
        <v>4568</v>
      </c>
      <c r="N1374" s="225" t="s">
        <v>693</v>
      </c>
      <c r="O1374" s="124">
        <v>290727.73</v>
      </c>
      <c r="P1374" s="124">
        <v>51304.89</v>
      </c>
      <c r="Q1374" s="124">
        <v>42273.7</v>
      </c>
      <c r="R1374" s="124">
        <v>43939.7</v>
      </c>
      <c r="S1374" s="124">
        <v>1666</v>
      </c>
      <c r="T1374" s="124">
        <v>385972.32</v>
      </c>
      <c r="U1374" s="161" t="s">
        <v>704</v>
      </c>
    </row>
    <row r="1375" spans="1:21" ht="41.4">
      <c r="A1375" s="73">
        <v>16</v>
      </c>
      <c r="B1375" s="73" t="s">
        <v>959</v>
      </c>
      <c r="C1375" s="73">
        <v>106507</v>
      </c>
      <c r="D1375" s="107" t="s">
        <v>4615</v>
      </c>
      <c r="E1375" s="59" t="s">
        <v>4616</v>
      </c>
      <c r="F1375" s="107" t="s">
        <v>4617</v>
      </c>
      <c r="G1375" s="86" t="s">
        <v>4588</v>
      </c>
      <c r="H1375" s="86" t="s">
        <v>573</v>
      </c>
      <c r="I1375" s="160">
        <v>0.50854534541601926</v>
      </c>
      <c r="J1375" s="73" t="s">
        <v>4565</v>
      </c>
      <c r="K1375" s="73" t="s">
        <v>4566</v>
      </c>
      <c r="L1375" s="73" t="s">
        <v>4567</v>
      </c>
      <c r="M1375" s="73" t="s">
        <v>4568</v>
      </c>
      <c r="N1375" s="225" t="s">
        <v>693</v>
      </c>
      <c r="O1375" s="124">
        <v>556982.53</v>
      </c>
      <c r="P1375" s="124">
        <v>98291.04</v>
      </c>
      <c r="Q1375" s="124">
        <v>206928.5</v>
      </c>
      <c r="R1375" s="124">
        <v>439972.97</v>
      </c>
      <c r="S1375" s="124">
        <v>233044.47</v>
      </c>
      <c r="T1375" s="124">
        <v>1095246.54</v>
      </c>
      <c r="U1375" s="161" t="s">
        <v>2502</v>
      </c>
    </row>
    <row r="1376" spans="1:21" ht="41.4">
      <c r="A1376" s="73">
        <v>17</v>
      </c>
      <c r="B1376" s="73" t="s">
        <v>959</v>
      </c>
      <c r="C1376" s="73">
        <v>110003</v>
      </c>
      <c r="D1376" s="107" t="s">
        <v>4618</v>
      </c>
      <c r="E1376" s="59" t="s">
        <v>4619</v>
      </c>
      <c r="F1376" s="107" t="s">
        <v>4620</v>
      </c>
      <c r="G1376" s="86" t="s">
        <v>4588</v>
      </c>
      <c r="H1376" s="86" t="s">
        <v>138</v>
      </c>
      <c r="I1376" s="160">
        <v>0.6070807900218127</v>
      </c>
      <c r="J1376" s="73" t="s">
        <v>4565</v>
      </c>
      <c r="K1376" s="73" t="s">
        <v>4566</v>
      </c>
      <c r="L1376" s="73" t="s">
        <v>4567</v>
      </c>
      <c r="M1376" s="73" t="s">
        <v>4568</v>
      </c>
      <c r="N1376" s="225" t="s">
        <v>693</v>
      </c>
      <c r="O1376" s="124">
        <v>596859.81999999995</v>
      </c>
      <c r="P1376" s="124">
        <v>105328.2</v>
      </c>
      <c r="Q1376" s="124">
        <v>124000</v>
      </c>
      <c r="R1376" s="124">
        <v>280975.71999999997</v>
      </c>
      <c r="S1376" s="124">
        <v>156975.72</v>
      </c>
      <c r="T1376" s="124">
        <v>983163.73999999987</v>
      </c>
      <c r="U1376" s="161" t="s">
        <v>704</v>
      </c>
    </row>
    <row r="1377" spans="1:21" ht="110.4">
      <c r="A1377" s="73">
        <v>18</v>
      </c>
      <c r="B1377" s="73" t="s">
        <v>959</v>
      </c>
      <c r="C1377" s="73">
        <v>102542</v>
      </c>
      <c r="D1377" s="107" t="s">
        <v>4621</v>
      </c>
      <c r="E1377" s="59" t="s">
        <v>4622</v>
      </c>
      <c r="F1377" s="107" t="s">
        <v>4623</v>
      </c>
      <c r="G1377" s="86" t="s">
        <v>4624</v>
      </c>
      <c r="H1377" s="86" t="s">
        <v>26</v>
      </c>
      <c r="I1377" s="160">
        <v>0.56981500492176262</v>
      </c>
      <c r="J1377" s="73" t="s">
        <v>4565</v>
      </c>
      <c r="K1377" s="73" t="s">
        <v>4566</v>
      </c>
      <c r="L1377" s="73" t="s">
        <v>4567</v>
      </c>
      <c r="M1377" s="73" t="s">
        <v>4568</v>
      </c>
      <c r="N1377" s="225" t="s">
        <v>693</v>
      </c>
      <c r="O1377" s="124">
        <v>652065.59</v>
      </c>
      <c r="P1377" s="124">
        <v>115070.39999999999</v>
      </c>
      <c r="Q1377" s="124">
        <v>191784.01</v>
      </c>
      <c r="R1377" s="124">
        <v>377210.13</v>
      </c>
      <c r="S1377" s="124">
        <v>185426.12</v>
      </c>
      <c r="T1377" s="124">
        <v>1144346.1200000001</v>
      </c>
      <c r="U1377" s="161" t="s">
        <v>704</v>
      </c>
    </row>
    <row r="1378" spans="1:21" ht="27.6">
      <c r="A1378" s="73">
        <v>19</v>
      </c>
      <c r="B1378" s="73" t="s">
        <v>959</v>
      </c>
      <c r="C1378" s="73">
        <v>103436</v>
      </c>
      <c r="D1378" s="107" t="s">
        <v>4625</v>
      </c>
      <c r="E1378" s="59" t="s">
        <v>4626</v>
      </c>
      <c r="F1378" s="107" t="s">
        <v>4627</v>
      </c>
      <c r="G1378" s="86" t="s">
        <v>4628</v>
      </c>
      <c r="H1378" s="86" t="s">
        <v>601</v>
      </c>
      <c r="I1378" s="160">
        <v>0.53413803853104458</v>
      </c>
      <c r="J1378" s="73" t="s">
        <v>4565</v>
      </c>
      <c r="K1378" s="73" t="s">
        <v>4566</v>
      </c>
      <c r="L1378" s="73" t="s">
        <v>4567</v>
      </c>
      <c r="M1378" s="73" t="s">
        <v>4568</v>
      </c>
      <c r="N1378" s="225" t="s">
        <v>693</v>
      </c>
      <c r="O1378" s="124">
        <v>741940.18</v>
      </c>
      <c r="P1378" s="124">
        <v>130930.62</v>
      </c>
      <c r="Q1378" s="124">
        <v>218217.7</v>
      </c>
      <c r="R1378" s="124">
        <v>516171.22000000003</v>
      </c>
      <c r="S1378" s="124">
        <v>297953.52</v>
      </c>
      <c r="T1378" s="124">
        <v>1389042.02</v>
      </c>
      <c r="U1378" s="161" t="s">
        <v>2502</v>
      </c>
    </row>
    <row r="1379" spans="1:21">
      <c r="A1379" s="73">
        <v>20</v>
      </c>
      <c r="B1379" s="73" t="s">
        <v>959</v>
      </c>
      <c r="C1379" s="73">
        <v>109263</v>
      </c>
      <c r="D1379" s="107" t="s">
        <v>4629</v>
      </c>
      <c r="E1379" s="59" t="s">
        <v>4630</v>
      </c>
      <c r="F1379" s="107" t="s">
        <v>4631</v>
      </c>
      <c r="G1379" s="86" t="s">
        <v>4632</v>
      </c>
      <c r="H1379" s="86" t="s">
        <v>601</v>
      </c>
      <c r="I1379" s="160">
        <v>0.56160015988218182</v>
      </c>
      <c r="J1379" s="73" t="s">
        <v>4565</v>
      </c>
      <c r="K1379" s="73" t="s">
        <v>4566</v>
      </c>
      <c r="L1379" s="73" t="s">
        <v>4567</v>
      </c>
      <c r="M1379" s="73" t="s">
        <v>4568</v>
      </c>
      <c r="N1379" s="225" t="s">
        <v>693</v>
      </c>
      <c r="O1379" s="124">
        <v>707800.44</v>
      </c>
      <c r="P1379" s="124">
        <v>124905.96</v>
      </c>
      <c r="Q1379" s="124">
        <v>208176.6</v>
      </c>
      <c r="R1379" s="124">
        <v>427621.66000000003</v>
      </c>
      <c r="S1379" s="124">
        <v>219445.06</v>
      </c>
      <c r="T1379" s="124">
        <v>1260328.0599999998</v>
      </c>
      <c r="U1379" s="161" t="s">
        <v>2502</v>
      </c>
    </row>
    <row r="1380" spans="1:21" ht="69">
      <c r="A1380" s="73">
        <v>21</v>
      </c>
      <c r="B1380" s="73" t="s">
        <v>959</v>
      </c>
      <c r="C1380" s="73">
        <v>109477</v>
      </c>
      <c r="D1380" s="107" t="s">
        <v>4633</v>
      </c>
      <c r="E1380" s="59" t="s">
        <v>4634</v>
      </c>
      <c r="F1380" s="107" t="s">
        <v>4635</v>
      </c>
      <c r="G1380" s="86" t="s">
        <v>4628</v>
      </c>
      <c r="H1380" s="86" t="s">
        <v>191</v>
      </c>
      <c r="I1380" s="160">
        <v>0.59963247637013362</v>
      </c>
      <c r="J1380" s="73" t="s">
        <v>4565</v>
      </c>
      <c r="K1380" s="73" t="s">
        <v>4566</v>
      </c>
      <c r="L1380" s="73" t="s">
        <v>4567</v>
      </c>
      <c r="M1380" s="73" t="s">
        <v>4568</v>
      </c>
      <c r="N1380" s="225" t="s">
        <v>693</v>
      </c>
      <c r="O1380" s="124">
        <v>650684.22</v>
      </c>
      <c r="P1380" s="124">
        <v>114826.63</v>
      </c>
      <c r="Q1380" s="124">
        <v>135090.15</v>
      </c>
      <c r="R1380" s="124">
        <v>319627.54000000004</v>
      </c>
      <c r="S1380" s="124">
        <v>184537.39</v>
      </c>
      <c r="T1380" s="124">
        <v>1085138.3900000001</v>
      </c>
      <c r="U1380" s="161" t="s">
        <v>2502</v>
      </c>
    </row>
    <row r="1381" spans="1:21" ht="55.2">
      <c r="A1381" s="73">
        <v>22</v>
      </c>
      <c r="B1381" s="73" t="s">
        <v>959</v>
      </c>
      <c r="C1381" s="73">
        <v>104943</v>
      </c>
      <c r="D1381" s="107" t="s">
        <v>4636</v>
      </c>
      <c r="E1381" s="59" t="s">
        <v>4637</v>
      </c>
      <c r="F1381" s="107" t="s">
        <v>4638</v>
      </c>
      <c r="G1381" s="86" t="s">
        <v>4628</v>
      </c>
      <c r="H1381" s="86" t="s">
        <v>4639</v>
      </c>
      <c r="I1381" s="160">
        <v>0.57111132405187381</v>
      </c>
      <c r="J1381" s="73" t="s">
        <v>4565</v>
      </c>
      <c r="K1381" s="73" t="s">
        <v>4566</v>
      </c>
      <c r="L1381" s="73" t="s">
        <v>4567</v>
      </c>
      <c r="M1381" s="73" t="s">
        <v>4568</v>
      </c>
      <c r="N1381" s="225" t="s">
        <v>693</v>
      </c>
      <c r="O1381" s="124">
        <v>122419.3</v>
      </c>
      <c r="P1381" s="124">
        <v>21603.41</v>
      </c>
      <c r="Q1381" s="124">
        <v>36005.68</v>
      </c>
      <c r="R1381" s="124">
        <v>70330.070000000007</v>
      </c>
      <c r="S1381" s="124">
        <v>34324.39</v>
      </c>
      <c r="T1381" s="124">
        <v>214352.77999999997</v>
      </c>
      <c r="U1381" s="161" t="s">
        <v>968</v>
      </c>
    </row>
    <row r="1382" spans="1:21" ht="27.6">
      <c r="A1382" s="73">
        <v>23</v>
      </c>
      <c r="B1382" s="73" t="s">
        <v>959</v>
      </c>
      <c r="C1382" s="73">
        <v>102917</v>
      </c>
      <c r="D1382" s="107" t="s">
        <v>4640</v>
      </c>
      <c r="E1382" s="59" t="s">
        <v>4641</v>
      </c>
      <c r="F1382" s="107" t="s">
        <v>4642</v>
      </c>
      <c r="G1382" s="86" t="s">
        <v>4632</v>
      </c>
      <c r="H1382" s="86" t="s">
        <v>29</v>
      </c>
      <c r="I1382" s="160">
        <v>0.5692629377940408</v>
      </c>
      <c r="J1382" s="73" t="s">
        <v>4565</v>
      </c>
      <c r="K1382" s="73" t="s">
        <v>4566</v>
      </c>
      <c r="L1382" s="73" t="s">
        <v>4567</v>
      </c>
      <c r="M1382" s="73" t="s">
        <v>4568</v>
      </c>
      <c r="N1382" s="225" t="s">
        <v>693</v>
      </c>
      <c r="O1382" s="124">
        <v>518364</v>
      </c>
      <c r="P1382" s="124">
        <v>91476</v>
      </c>
      <c r="Q1382" s="124">
        <v>152460</v>
      </c>
      <c r="R1382" s="124">
        <v>300748</v>
      </c>
      <c r="S1382" s="124">
        <v>148288</v>
      </c>
      <c r="T1382" s="124">
        <v>910588</v>
      </c>
      <c r="U1382" s="161" t="s">
        <v>704</v>
      </c>
    </row>
    <row r="1383" spans="1:21" ht="41.4">
      <c r="A1383" s="73">
        <v>24</v>
      </c>
      <c r="B1383" s="73" t="s">
        <v>959</v>
      </c>
      <c r="C1383" s="73">
        <v>102988</v>
      </c>
      <c r="D1383" s="107" t="s">
        <v>4643</v>
      </c>
      <c r="E1383" s="59" t="s">
        <v>4644</v>
      </c>
      <c r="F1383" s="107" t="s">
        <v>4645</v>
      </c>
      <c r="G1383" s="86" t="s">
        <v>4632</v>
      </c>
      <c r="H1383" s="86" t="s">
        <v>986</v>
      </c>
      <c r="I1383" s="160">
        <v>0.67924881248984648</v>
      </c>
      <c r="J1383" s="73" t="s">
        <v>4565</v>
      </c>
      <c r="K1383" s="73" t="s">
        <v>4566</v>
      </c>
      <c r="L1383" s="73" t="s">
        <v>4567</v>
      </c>
      <c r="M1383" s="73" t="s">
        <v>4568</v>
      </c>
      <c r="N1383" s="225" t="s">
        <v>693</v>
      </c>
      <c r="O1383" s="124">
        <v>577751.23</v>
      </c>
      <c r="P1383" s="124">
        <v>101956.1</v>
      </c>
      <c r="Q1383" s="124">
        <v>162846.54</v>
      </c>
      <c r="R1383" s="124">
        <v>170866.45</v>
      </c>
      <c r="S1383" s="124">
        <v>8019.91</v>
      </c>
      <c r="T1383" s="124">
        <v>850573.78</v>
      </c>
      <c r="U1383" s="161" t="s">
        <v>704</v>
      </c>
    </row>
    <row r="1384" spans="1:21" ht="124.2">
      <c r="A1384" s="73">
        <v>25</v>
      </c>
      <c r="B1384" s="73" t="s">
        <v>959</v>
      </c>
      <c r="C1384" s="73">
        <v>102353</v>
      </c>
      <c r="D1384" s="107" t="s">
        <v>4646</v>
      </c>
      <c r="E1384" s="59" t="s">
        <v>4647</v>
      </c>
      <c r="F1384" s="107" t="s">
        <v>4648</v>
      </c>
      <c r="G1384" s="86" t="s">
        <v>4632</v>
      </c>
      <c r="H1384" s="86" t="s">
        <v>26</v>
      </c>
      <c r="I1384" s="160">
        <v>0.56983938218678176</v>
      </c>
      <c r="J1384" s="73" t="s">
        <v>4565</v>
      </c>
      <c r="K1384" s="73" t="s">
        <v>4566</v>
      </c>
      <c r="L1384" s="73" t="s">
        <v>4567</v>
      </c>
      <c r="M1384" s="73" t="s">
        <v>4568</v>
      </c>
      <c r="N1384" s="225" t="s">
        <v>693</v>
      </c>
      <c r="O1384" s="124">
        <v>751055.48</v>
      </c>
      <c r="P1384" s="124">
        <v>132539.20000000001</v>
      </c>
      <c r="Q1384" s="124">
        <v>220898.68</v>
      </c>
      <c r="R1384" s="124">
        <v>434417.91</v>
      </c>
      <c r="S1384" s="124">
        <v>213519.23</v>
      </c>
      <c r="T1384" s="124">
        <v>1318012.5899999999</v>
      </c>
      <c r="U1384" s="161" t="s">
        <v>704</v>
      </c>
    </row>
    <row r="1385" spans="1:21" ht="41.4">
      <c r="A1385" s="73">
        <v>26</v>
      </c>
      <c r="B1385" s="73" t="s">
        <v>959</v>
      </c>
      <c r="C1385" s="73">
        <v>104477</v>
      </c>
      <c r="D1385" s="107" t="s">
        <v>4649</v>
      </c>
      <c r="E1385" s="59" t="s">
        <v>4650</v>
      </c>
      <c r="F1385" s="107" t="s">
        <v>4651</v>
      </c>
      <c r="G1385" s="86" t="s">
        <v>254</v>
      </c>
      <c r="H1385" s="86" t="s">
        <v>107</v>
      </c>
      <c r="I1385" s="160">
        <v>0.55603215968916897</v>
      </c>
      <c r="J1385" s="73" t="s">
        <v>4565</v>
      </c>
      <c r="K1385" s="73" t="s">
        <v>4566</v>
      </c>
      <c r="L1385" s="73" t="s">
        <v>4567</v>
      </c>
      <c r="M1385" s="73" t="s">
        <v>4568</v>
      </c>
      <c r="N1385" s="225" t="s">
        <v>693</v>
      </c>
      <c r="O1385" s="124">
        <v>228633.09</v>
      </c>
      <c r="P1385" s="124">
        <v>40347.019999999997</v>
      </c>
      <c r="Q1385" s="124">
        <v>67245.03</v>
      </c>
      <c r="R1385" s="124">
        <v>142206.70000000001</v>
      </c>
      <c r="S1385" s="124">
        <v>74961.67</v>
      </c>
      <c r="T1385" s="124">
        <v>411186.81</v>
      </c>
      <c r="U1385" s="161" t="s">
        <v>2502</v>
      </c>
    </row>
    <row r="1386" spans="1:21" ht="82.8">
      <c r="A1386" s="73">
        <v>27</v>
      </c>
      <c r="B1386" s="73" t="s">
        <v>959</v>
      </c>
      <c r="C1386" s="73">
        <v>105557</v>
      </c>
      <c r="D1386" s="107" t="s">
        <v>4652</v>
      </c>
      <c r="E1386" s="59" t="s">
        <v>4653</v>
      </c>
      <c r="F1386" s="107" t="s">
        <v>4654</v>
      </c>
      <c r="G1386" s="86" t="s">
        <v>254</v>
      </c>
      <c r="H1386" s="86" t="s">
        <v>107</v>
      </c>
      <c r="I1386" s="160">
        <v>0.43189066623403244</v>
      </c>
      <c r="J1386" s="73" t="s">
        <v>4565</v>
      </c>
      <c r="K1386" s="73" t="s">
        <v>4566</v>
      </c>
      <c r="L1386" s="73" t="s">
        <v>4567</v>
      </c>
      <c r="M1386" s="73" t="s">
        <v>4568</v>
      </c>
      <c r="N1386" s="225" t="s">
        <v>693</v>
      </c>
      <c r="O1386" s="124">
        <v>760291</v>
      </c>
      <c r="P1386" s="124">
        <v>134169</v>
      </c>
      <c r="Q1386" s="124">
        <v>223615</v>
      </c>
      <c r="R1386" s="124">
        <v>865918.4</v>
      </c>
      <c r="S1386" s="124">
        <v>642303.4</v>
      </c>
      <c r="T1386" s="124">
        <v>1760378.4</v>
      </c>
      <c r="U1386" s="161" t="s">
        <v>704</v>
      </c>
    </row>
    <row r="1387" spans="1:21" ht="41.4">
      <c r="A1387" s="73">
        <v>28</v>
      </c>
      <c r="B1387" s="73" t="s">
        <v>959</v>
      </c>
      <c r="C1387" s="73">
        <v>108423</v>
      </c>
      <c r="D1387" s="107" t="s">
        <v>4655</v>
      </c>
      <c r="E1387" s="59" t="s">
        <v>4656</v>
      </c>
      <c r="F1387" s="107" t="s">
        <v>4657</v>
      </c>
      <c r="G1387" s="86" t="s">
        <v>3081</v>
      </c>
      <c r="H1387" s="86" t="s">
        <v>4658</v>
      </c>
      <c r="I1387" s="160">
        <v>0.67981119386654743</v>
      </c>
      <c r="J1387" s="73" t="s">
        <v>4565</v>
      </c>
      <c r="K1387" s="73" t="s">
        <v>4566</v>
      </c>
      <c r="L1387" s="73" t="s">
        <v>4567</v>
      </c>
      <c r="M1387" s="73" t="s">
        <v>4568</v>
      </c>
      <c r="N1387" s="225" t="s">
        <v>693</v>
      </c>
      <c r="O1387" s="124">
        <v>748198.65</v>
      </c>
      <c r="P1387" s="124">
        <v>132035.06</v>
      </c>
      <c r="Q1387" s="124">
        <v>173938.4</v>
      </c>
      <c r="R1387" s="124">
        <v>220364.01</v>
      </c>
      <c r="S1387" s="124">
        <v>46425.61</v>
      </c>
      <c r="T1387" s="124">
        <v>1100597.72</v>
      </c>
      <c r="U1387" s="161" t="s">
        <v>2502</v>
      </c>
    </row>
    <row r="1388" spans="1:21" ht="69">
      <c r="A1388" s="73">
        <v>29</v>
      </c>
      <c r="B1388" s="73" t="s">
        <v>959</v>
      </c>
      <c r="C1388" s="73">
        <v>107292</v>
      </c>
      <c r="D1388" s="107" t="s">
        <v>4659</v>
      </c>
      <c r="E1388" s="59" t="s">
        <v>4660</v>
      </c>
      <c r="F1388" s="107" t="s">
        <v>4661</v>
      </c>
      <c r="G1388" s="86" t="s">
        <v>3081</v>
      </c>
      <c r="H1388" s="86" t="s">
        <v>4662</v>
      </c>
      <c r="I1388" s="160">
        <v>0.56905011626823221</v>
      </c>
      <c r="J1388" s="73" t="s">
        <v>4565</v>
      </c>
      <c r="K1388" s="73" t="s">
        <v>4566</v>
      </c>
      <c r="L1388" s="73" t="s">
        <v>4663</v>
      </c>
      <c r="M1388" s="73" t="s">
        <v>4568</v>
      </c>
      <c r="N1388" s="225" t="s">
        <v>693</v>
      </c>
      <c r="O1388" s="124">
        <v>409982.2</v>
      </c>
      <c r="P1388" s="124">
        <v>72349.8</v>
      </c>
      <c r="Q1388" s="124">
        <v>120583</v>
      </c>
      <c r="R1388" s="124">
        <v>238135.65</v>
      </c>
      <c r="S1388" s="124">
        <v>117552.65</v>
      </c>
      <c r="T1388" s="124">
        <v>720467.65</v>
      </c>
      <c r="U1388" s="161" t="s">
        <v>704</v>
      </c>
    </row>
    <row r="1389" spans="1:21" ht="82.8">
      <c r="A1389" s="73">
        <v>30</v>
      </c>
      <c r="B1389" s="73" t="s">
        <v>959</v>
      </c>
      <c r="C1389" s="73">
        <v>107304</v>
      </c>
      <c r="D1389" s="107" t="s">
        <v>4664</v>
      </c>
      <c r="E1389" s="59" t="s">
        <v>4665</v>
      </c>
      <c r="F1389" s="107" t="s">
        <v>4666</v>
      </c>
      <c r="G1389" s="86" t="s">
        <v>3081</v>
      </c>
      <c r="H1389" s="86" t="s">
        <v>138</v>
      </c>
      <c r="I1389" s="160">
        <v>0.55384201789754284</v>
      </c>
      <c r="J1389" s="73" t="s">
        <v>4565</v>
      </c>
      <c r="K1389" s="73" t="s">
        <v>4566</v>
      </c>
      <c r="L1389" s="161" t="s">
        <v>4667</v>
      </c>
      <c r="M1389" s="73" t="s">
        <v>4568</v>
      </c>
      <c r="N1389" s="225" t="s">
        <v>693</v>
      </c>
      <c r="O1389" s="124">
        <v>473153.09</v>
      </c>
      <c r="P1389" s="124">
        <v>83497.61</v>
      </c>
      <c r="Q1389" s="124">
        <v>139162.68</v>
      </c>
      <c r="R1389" s="124">
        <v>297659.87</v>
      </c>
      <c r="S1389" s="124">
        <v>158497.19</v>
      </c>
      <c r="T1389" s="124">
        <v>854310.57000000007</v>
      </c>
      <c r="U1389" s="161" t="s">
        <v>968</v>
      </c>
    </row>
    <row r="1390" spans="1:21" ht="41.4">
      <c r="A1390" s="73">
        <v>31</v>
      </c>
      <c r="B1390" s="73" t="s">
        <v>959</v>
      </c>
      <c r="C1390" s="73">
        <v>110548</v>
      </c>
      <c r="D1390" s="107" t="s">
        <v>4668</v>
      </c>
      <c r="E1390" s="59" t="s">
        <v>4669</v>
      </c>
      <c r="F1390" s="107" t="s">
        <v>4670</v>
      </c>
      <c r="G1390" s="86" t="s">
        <v>3081</v>
      </c>
      <c r="H1390" s="86" t="s">
        <v>107</v>
      </c>
      <c r="I1390" s="160">
        <v>0.57142857516655321</v>
      </c>
      <c r="J1390" s="73" t="s">
        <v>4565</v>
      </c>
      <c r="K1390" s="73" t="s">
        <v>4566</v>
      </c>
      <c r="L1390" s="73" t="s">
        <v>4671</v>
      </c>
      <c r="M1390" s="73" t="s">
        <v>4568</v>
      </c>
      <c r="N1390" s="225" t="s">
        <v>693</v>
      </c>
      <c r="O1390" s="124">
        <v>655160.93000000005</v>
      </c>
      <c r="P1390" s="124">
        <v>115616.63</v>
      </c>
      <c r="Q1390" s="124">
        <v>192694.39</v>
      </c>
      <c r="R1390" s="124">
        <v>375754.06000000006</v>
      </c>
      <c r="S1390" s="124">
        <v>183059.67</v>
      </c>
      <c r="T1390" s="124">
        <v>1146531.6200000001</v>
      </c>
      <c r="U1390" s="161" t="s">
        <v>2502</v>
      </c>
    </row>
    <row r="1391" spans="1:21" ht="27.6">
      <c r="A1391" s="73">
        <v>32</v>
      </c>
      <c r="B1391" s="73" t="s">
        <v>959</v>
      </c>
      <c r="C1391" s="73">
        <v>109193</v>
      </c>
      <c r="D1391" s="107" t="s">
        <v>4672</v>
      </c>
      <c r="E1391" s="59" t="s">
        <v>4673</v>
      </c>
      <c r="F1391" s="107" t="s">
        <v>4674</v>
      </c>
      <c r="G1391" s="86" t="s">
        <v>3081</v>
      </c>
      <c r="H1391" s="86" t="s">
        <v>33</v>
      </c>
      <c r="I1391" s="160">
        <v>0.57096341848052568</v>
      </c>
      <c r="J1391" s="73" t="s">
        <v>4565</v>
      </c>
      <c r="K1391" s="73" t="s">
        <v>4566</v>
      </c>
      <c r="L1391" s="73" t="s">
        <v>4675</v>
      </c>
      <c r="M1391" s="73" t="s">
        <v>4568</v>
      </c>
      <c r="N1391" s="225" t="s">
        <v>693</v>
      </c>
      <c r="O1391" s="124">
        <v>735529.07</v>
      </c>
      <c r="P1391" s="124">
        <v>129799.25</v>
      </c>
      <c r="Q1391" s="124">
        <v>216332.08</v>
      </c>
      <c r="R1391" s="124">
        <v>422896.18999999994</v>
      </c>
      <c r="S1391" s="124">
        <v>206564.11</v>
      </c>
      <c r="T1391" s="124">
        <v>1288224.5099999998</v>
      </c>
      <c r="U1391" s="161" t="s">
        <v>704</v>
      </c>
    </row>
    <row r="1392" spans="1:21" ht="96.6">
      <c r="A1392" s="73">
        <v>33</v>
      </c>
      <c r="B1392" s="73" t="s">
        <v>959</v>
      </c>
      <c r="C1392" s="73">
        <v>106106</v>
      </c>
      <c r="D1392" s="107" t="s">
        <v>4676</v>
      </c>
      <c r="E1392" s="59" t="s">
        <v>4677</v>
      </c>
      <c r="F1392" s="107" t="s">
        <v>4678</v>
      </c>
      <c r="G1392" s="86" t="s">
        <v>11</v>
      </c>
      <c r="H1392" s="86" t="s">
        <v>138</v>
      </c>
      <c r="I1392" s="160">
        <v>0.57013905493971062</v>
      </c>
      <c r="J1392" s="73" t="s">
        <v>4565</v>
      </c>
      <c r="K1392" s="73" t="s">
        <v>4566</v>
      </c>
      <c r="L1392" s="73" t="s">
        <v>4679</v>
      </c>
      <c r="M1392" s="73" t="s">
        <v>4568</v>
      </c>
      <c r="N1392" s="225" t="s">
        <v>693</v>
      </c>
      <c r="O1392" s="124">
        <v>691496.91</v>
      </c>
      <c r="P1392" s="124">
        <v>122028.87</v>
      </c>
      <c r="Q1392" s="124">
        <v>203381.44</v>
      </c>
      <c r="R1392" s="124">
        <v>399330.81</v>
      </c>
      <c r="S1392" s="124">
        <v>195949.37</v>
      </c>
      <c r="T1392" s="124">
        <v>1212856.5899999999</v>
      </c>
      <c r="U1392" s="161" t="s">
        <v>704</v>
      </c>
    </row>
    <row r="1393" spans="1:21" ht="27.6">
      <c r="A1393" s="73">
        <v>34</v>
      </c>
      <c r="B1393" s="73" t="s">
        <v>959</v>
      </c>
      <c r="C1393" s="73">
        <v>102835</v>
      </c>
      <c r="D1393" s="107" t="s">
        <v>4680</v>
      </c>
      <c r="E1393" s="59" t="s">
        <v>4681</v>
      </c>
      <c r="F1393" s="107" t="s">
        <v>4682</v>
      </c>
      <c r="G1393" s="86" t="s">
        <v>11</v>
      </c>
      <c r="H1393" s="86" t="s">
        <v>4683</v>
      </c>
      <c r="I1393" s="160">
        <v>0.57137028879760499</v>
      </c>
      <c r="J1393" s="73" t="s">
        <v>4565</v>
      </c>
      <c r="K1393" s="73" t="s">
        <v>4566</v>
      </c>
      <c r="L1393" s="73" t="s">
        <v>4567</v>
      </c>
      <c r="M1393" s="73" t="s">
        <v>4568</v>
      </c>
      <c r="N1393" s="225" t="s">
        <v>693</v>
      </c>
      <c r="O1393" s="124">
        <v>666675.94999999995</v>
      </c>
      <c r="P1393" s="124">
        <v>117648.7</v>
      </c>
      <c r="Q1393" s="124">
        <v>196081.16</v>
      </c>
      <c r="R1393" s="124">
        <v>382477.27</v>
      </c>
      <c r="S1393" s="124">
        <v>186396.11</v>
      </c>
      <c r="T1393" s="124">
        <v>1166801.9199999999</v>
      </c>
      <c r="U1393" s="161" t="s">
        <v>704</v>
      </c>
    </row>
    <row r="1394" spans="1:21" ht="69">
      <c r="A1394" s="73">
        <v>35</v>
      </c>
      <c r="B1394" s="73" t="s">
        <v>959</v>
      </c>
      <c r="C1394" s="73">
        <v>105974</v>
      </c>
      <c r="D1394" s="107" t="s">
        <v>4684</v>
      </c>
      <c r="E1394" s="59" t="s">
        <v>4685</v>
      </c>
      <c r="F1394" s="107" t="s">
        <v>4686</v>
      </c>
      <c r="G1394" s="86" t="s">
        <v>11</v>
      </c>
      <c r="H1394" s="86" t="s">
        <v>6</v>
      </c>
      <c r="I1394" s="160">
        <v>0.56985448683111839</v>
      </c>
      <c r="J1394" s="73" t="s">
        <v>4565</v>
      </c>
      <c r="K1394" s="73" t="s">
        <v>4566</v>
      </c>
      <c r="L1394" s="73" t="s">
        <v>4687</v>
      </c>
      <c r="M1394" s="73" t="s">
        <v>4568</v>
      </c>
      <c r="N1394" s="225" t="s">
        <v>693</v>
      </c>
      <c r="O1394" s="124">
        <v>615440.80000000005</v>
      </c>
      <c r="P1394" s="124">
        <v>108607.2</v>
      </c>
      <c r="Q1394" s="124">
        <v>181012</v>
      </c>
      <c r="R1394" s="124">
        <v>355948.41000000003</v>
      </c>
      <c r="S1394" s="124">
        <v>174936.41</v>
      </c>
      <c r="T1394" s="124">
        <v>1079996.4099999999</v>
      </c>
      <c r="U1394" s="161" t="s">
        <v>704</v>
      </c>
    </row>
    <row r="1395" spans="1:21" ht="138">
      <c r="A1395" s="73">
        <v>36</v>
      </c>
      <c r="B1395" s="73" t="s">
        <v>959</v>
      </c>
      <c r="C1395" s="73">
        <v>105538</v>
      </c>
      <c r="D1395" s="107" t="s">
        <v>4688</v>
      </c>
      <c r="E1395" s="59" t="s">
        <v>4689</v>
      </c>
      <c r="F1395" s="107" t="s">
        <v>4690</v>
      </c>
      <c r="G1395" s="86" t="s">
        <v>11</v>
      </c>
      <c r="H1395" s="86" t="s">
        <v>26</v>
      </c>
      <c r="I1395" s="160">
        <v>0.55784356498947874</v>
      </c>
      <c r="J1395" s="73" t="s">
        <v>4565</v>
      </c>
      <c r="K1395" s="73" t="s">
        <v>4566</v>
      </c>
      <c r="L1395" s="73" t="s">
        <v>4691</v>
      </c>
      <c r="M1395" s="73" t="s">
        <v>4568</v>
      </c>
      <c r="N1395" s="225" t="s">
        <v>693</v>
      </c>
      <c r="O1395" s="124">
        <v>744700.48</v>
      </c>
      <c r="P1395" s="124">
        <v>131417.72</v>
      </c>
      <c r="Q1395" s="124">
        <v>219029.57</v>
      </c>
      <c r="R1395" s="124">
        <v>458844.73</v>
      </c>
      <c r="S1395" s="124">
        <v>239815.16</v>
      </c>
      <c r="T1395" s="124">
        <v>1334962.93</v>
      </c>
      <c r="U1395" s="161" t="s">
        <v>704</v>
      </c>
    </row>
    <row r="1396" spans="1:21" ht="124.2">
      <c r="A1396" s="73">
        <v>37</v>
      </c>
      <c r="B1396" s="73" t="s">
        <v>959</v>
      </c>
      <c r="C1396" s="73">
        <v>109498</v>
      </c>
      <c r="D1396" s="107" t="s">
        <v>4692</v>
      </c>
      <c r="E1396" s="59" t="s">
        <v>4693</v>
      </c>
      <c r="F1396" s="107" t="s">
        <v>4694</v>
      </c>
      <c r="G1396" s="86" t="s">
        <v>11</v>
      </c>
      <c r="H1396" s="86" t="s">
        <v>26</v>
      </c>
      <c r="I1396" s="160">
        <v>0.57132275477056971</v>
      </c>
      <c r="J1396" s="73" t="s">
        <v>4565</v>
      </c>
      <c r="K1396" s="73" t="s">
        <v>4566</v>
      </c>
      <c r="L1396" s="73" t="s">
        <v>4695</v>
      </c>
      <c r="M1396" s="73" t="s">
        <v>4568</v>
      </c>
      <c r="N1396" s="225" t="s">
        <v>693</v>
      </c>
      <c r="O1396" s="124">
        <v>734365.06</v>
      </c>
      <c r="P1396" s="124">
        <v>129593.84</v>
      </c>
      <c r="Q1396" s="124">
        <v>215989.74</v>
      </c>
      <c r="R1396" s="124">
        <v>421417.98</v>
      </c>
      <c r="S1396" s="124">
        <v>205428.24</v>
      </c>
      <c r="T1396" s="124">
        <v>1285376.8800000001</v>
      </c>
      <c r="U1396" s="161" t="s">
        <v>704</v>
      </c>
    </row>
    <row r="1397" spans="1:21" ht="41.4">
      <c r="A1397" s="73">
        <v>38</v>
      </c>
      <c r="B1397" s="73" t="s">
        <v>959</v>
      </c>
      <c r="C1397" s="73">
        <v>110096</v>
      </c>
      <c r="D1397" s="107" t="s">
        <v>4696</v>
      </c>
      <c r="E1397" s="59" t="s">
        <v>4697</v>
      </c>
      <c r="F1397" s="107" t="s">
        <v>4698</v>
      </c>
      <c r="G1397" s="86" t="s">
        <v>11</v>
      </c>
      <c r="H1397" s="86" t="s">
        <v>37</v>
      </c>
      <c r="I1397" s="160">
        <v>0.56217043737994388</v>
      </c>
      <c r="J1397" s="73" t="s">
        <v>4565</v>
      </c>
      <c r="K1397" s="73" t="s">
        <v>4566</v>
      </c>
      <c r="L1397" s="73" t="s">
        <v>4699</v>
      </c>
      <c r="M1397" s="73" t="s">
        <v>4568</v>
      </c>
      <c r="N1397" s="225" t="s">
        <v>693</v>
      </c>
      <c r="O1397" s="124">
        <v>750008.44</v>
      </c>
      <c r="P1397" s="124">
        <v>132354.43</v>
      </c>
      <c r="Q1397" s="124">
        <v>222665</v>
      </c>
      <c r="R1397" s="124">
        <v>451767.12</v>
      </c>
      <c r="S1397" s="124">
        <v>229102.12</v>
      </c>
      <c r="T1397" s="124">
        <v>1334129.9899999998</v>
      </c>
      <c r="U1397" s="161" t="s">
        <v>2502</v>
      </c>
    </row>
    <row r="1398" spans="1:21" ht="27.6">
      <c r="A1398" s="73">
        <v>39</v>
      </c>
      <c r="B1398" s="73" t="s">
        <v>959</v>
      </c>
      <c r="C1398" s="73">
        <v>109437</v>
      </c>
      <c r="D1398" s="107" t="s">
        <v>4700</v>
      </c>
      <c r="E1398" s="59" t="s">
        <v>4701</v>
      </c>
      <c r="F1398" s="107" t="s">
        <v>4702</v>
      </c>
      <c r="G1398" s="86" t="s">
        <v>244</v>
      </c>
      <c r="H1398" s="86" t="s">
        <v>47</v>
      </c>
      <c r="I1398" s="160">
        <v>0.64267906452677681</v>
      </c>
      <c r="J1398" s="73" t="s">
        <v>4565</v>
      </c>
      <c r="K1398" s="73" t="s">
        <v>4566</v>
      </c>
      <c r="L1398" s="73" t="s">
        <v>4703</v>
      </c>
      <c r="M1398" s="73" t="s">
        <v>4568</v>
      </c>
      <c r="N1398" s="225" t="s">
        <v>693</v>
      </c>
      <c r="O1398" s="124">
        <v>553092.44999999995</v>
      </c>
      <c r="P1398" s="124">
        <v>97604.55</v>
      </c>
      <c r="Q1398" s="124">
        <v>72300</v>
      </c>
      <c r="R1398" s="124">
        <v>209907.43</v>
      </c>
      <c r="S1398" s="124">
        <v>137607.43</v>
      </c>
      <c r="T1398" s="124">
        <v>860604.42999999993</v>
      </c>
      <c r="U1398" s="161" t="s">
        <v>2502</v>
      </c>
    </row>
    <row r="1399" spans="1:21" ht="55.2">
      <c r="A1399" s="73">
        <v>40</v>
      </c>
      <c r="B1399" s="73" t="s">
        <v>959</v>
      </c>
      <c r="C1399" s="73">
        <v>110653</v>
      </c>
      <c r="D1399" s="107" t="s">
        <v>4704</v>
      </c>
      <c r="E1399" s="59" t="s">
        <v>4705</v>
      </c>
      <c r="F1399" s="107" t="s">
        <v>4706</v>
      </c>
      <c r="G1399" s="86" t="s">
        <v>244</v>
      </c>
      <c r="H1399" s="86" t="s">
        <v>138</v>
      </c>
      <c r="I1399" s="160">
        <v>0.57063710212894203</v>
      </c>
      <c r="J1399" s="73" t="s">
        <v>4565</v>
      </c>
      <c r="K1399" s="73" t="s">
        <v>4566</v>
      </c>
      <c r="L1399" s="73" t="s">
        <v>4707</v>
      </c>
      <c r="M1399" s="73" t="s">
        <v>4568</v>
      </c>
      <c r="N1399" s="225" t="s">
        <v>693</v>
      </c>
      <c r="O1399" s="124">
        <v>649609.1</v>
      </c>
      <c r="P1399" s="124">
        <v>114636.9</v>
      </c>
      <c r="Q1399" s="124">
        <v>191061.5</v>
      </c>
      <c r="R1399" s="124">
        <v>374146.68</v>
      </c>
      <c r="S1399" s="124">
        <v>183085.18</v>
      </c>
      <c r="T1399" s="124">
        <v>1138392.68</v>
      </c>
      <c r="U1399" s="161" t="s">
        <v>704</v>
      </c>
    </row>
    <row r="1400" spans="1:21" ht="69">
      <c r="A1400" s="73">
        <v>41</v>
      </c>
      <c r="B1400" s="73" t="s">
        <v>959</v>
      </c>
      <c r="C1400" s="73">
        <v>103849</v>
      </c>
      <c r="D1400" s="107" t="s">
        <v>4708</v>
      </c>
      <c r="E1400" s="59" t="s">
        <v>4709</v>
      </c>
      <c r="F1400" s="107" t="s">
        <v>4710</v>
      </c>
      <c r="G1400" s="86" t="s">
        <v>244</v>
      </c>
      <c r="H1400" s="86" t="s">
        <v>47</v>
      </c>
      <c r="I1400" s="160">
        <v>0.57015371572630125</v>
      </c>
      <c r="J1400" s="73" t="s">
        <v>4565</v>
      </c>
      <c r="K1400" s="73" t="s">
        <v>4566</v>
      </c>
      <c r="L1400" s="73" t="s">
        <v>4711</v>
      </c>
      <c r="M1400" s="73" t="s">
        <v>4568</v>
      </c>
      <c r="N1400" s="225" t="s">
        <v>693</v>
      </c>
      <c r="O1400" s="124">
        <v>760291</v>
      </c>
      <c r="P1400" s="124">
        <v>134169</v>
      </c>
      <c r="Q1400" s="124">
        <v>223615</v>
      </c>
      <c r="R1400" s="124">
        <v>439024.25</v>
      </c>
      <c r="S1400" s="124">
        <v>215409.25</v>
      </c>
      <c r="T1400" s="124">
        <v>1333484.25</v>
      </c>
      <c r="U1400" s="161" t="s">
        <v>2502</v>
      </c>
    </row>
    <row r="1401" spans="1:21" ht="193.2">
      <c r="A1401" s="73">
        <v>42</v>
      </c>
      <c r="B1401" s="73" t="s">
        <v>959</v>
      </c>
      <c r="C1401" s="73">
        <v>104518</v>
      </c>
      <c r="D1401" s="107" t="s">
        <v>4712</v>
      </c>
      <c r="E1401" s="59" t="s">
        <v>4713</v>
      </c>
      <c r="F1401" s="107" t="s">
        <v>4714</v>
      </c>
      <c r="G1401" s="86" t="s">
        <v>11</v>
      </c>
      <c r="H1401" s="86" t="s">
        <v>33</v>
      </c>
      <c r="I1401" s="160">
        <v>0.5755370713348148</v>
      </c>
      <c r="J1401" s="73" t="s">
        <v>4565</v>
      </c>
      <c r="K1401" s="73" t="s">
        <v>4566</v>
      </c>
      <c r="L1401" s="73" t="s">
        <v>4715</v>
      </c>
      <c r="M1401" s="73" t="s">
        <v>4568</v>
      </c>
      <c r="N1401" s="225" t="s">
        <v>693</v>
      </c>
      <c r="O1401" s="124">
        <v>512053.6</v>
      </c>
      <c r="P1401" s="124">
        <v>90362.4</v>
      </c>
      <c r="Q1401" s="124">
        <v>150605</v>
      </c>
      <c r="R1401" s="124">
        <v>287280.99</v>
      </c>
      <c r="S1401" s="124">
        <v>136675.99</v>
      </c>
      <c r="T1401" s="124">
        <v>889696.99</v>
      </c>
      <c r="U1401" s="161" t="s">
        <v>704</v>
      </c>
    </row>
    <row r="1402" spans="1:21" ht="41.4">
      <c r="A1402" s="73">
        <v>43</v>
      </c>
      <c r="B1402" s="73" t="s">
        <v>959</v>
      </c>
      <c r="C1402" s="73">
        <v>108890</v>
      </c>
      <c r="D1402" s="107" t="s">
        <v>4716</v>
      </c>
      <c r="E1402" s="59" t="s">
        <v>4717</v>
      </c>
      <c r="F1402" s="107" t="s">
        <v>4718</v>
      </c>
      <c r="G1402" s="86" t="s">
        <v>11</v>
      </c>
      <c r="H1402" s="86" t="s">
        <v>295</v>
      </c>
      <c r="I1402" s="160">
        <v>0.64285714067702715</v>
      </c>
      <c r="J1402" s="73" t="s">
        <v>4565</v>
      </c>
      <c r="K1402" s="73" t="s">
        <v>4566</v>
      </c>
      <c r="L1402" s="73" t="s">
        <v>4719</v>
      </c>
      <c r="M1402" s="73" t="s">
        <v>4568</v>
      </c>
      <c r="N1402" s="225" t="s">
        <v>693</v>
      </c>
      <c r="O1402" s="124">
        <v>631870.59</v>
      </c>
      <c r="P1402" s="124">
        <v>111506.57</v>
      </c>
      <c r="Q1402" s="124">
        <v>82597.47</v>
      </c>
      <c r="R1402" s="124">
        <v>239532.65</v>
      </c>
      <c r="S1402" s="124">
        <v>156935.18</v>
      </c>
      <c r="T1402" s="124">
        <v>982909.80999999982</v>
      </c>
      <c r="U1402" s="161" t="s">
        <v>968</v>
      </c>
    </row>
    <row r="1403" spans="1:21" ht="69">
      <c r="A1403" s="73">
        <v>44</v>
      </c>
      <c r="B1403" s="73" t="s">
        <v>959</v>
      </c>
      <c r="C1403" s="73">
        <v>103809</v>
      </c>
      <c r="D1403" s="107" t="s">
        <v>4720</v>
      </c>
      <c r="E1403" s="59" t="s">
        <v>4721</v>
      </c>
      <c r="F1403" s="107" t="s">
        <v>4722</v>
      </c>
      <c r="G1403" s="86" t="s">
        <v>4723</v>
      </c>
      <c r="H1403" s="86" t="s">
        <v>4724</v>
      </c>
      <c r="I1403" s="160">
        <v>0.64513508094381866</v>
      </c>
      <c r="J1403" s="73" t="s">
        <v>4565</v>
      </c>
      <c r="K1403" s="73" t="s">
        <v>4566</v>
      </c>
      <c r="L1403" s="73" t="s">
        <v>4567</v>
      </c>
      <c r="M1403" s="73" t="s">
        <v>4568</v>
      </c>
      <c r="N1403" s="225" t="s">
        <v>693</v>
      </c>
      <c r="O1403" s="124">
        <v>166538.06</v>
      </c>
      <c r="P1403" s="124">
        <v>29389.07</v>
      </c>
      <c r="Q1403" s="124">
        <v>48981.78</v>
      </c>
      <c r="R1403" s="124">
        <v>62217.35</v>
      </c>
      <c r="S1403" s="124">
        <v>13235.57</v>
      </c>
      <c r="T1403" s="124">
        <v>258144.48</v>
      </c>
      <c r="U1403" s="161" t="s">
        <v>2502</v>
      </c>
    </row>
    <row r="1404" spans="1:21" ht="55.2">
      <c r="A1404" s="73">
        <v>45</v>
      </c>
      <c r="B1404" s="73" t="s">
        <v>959</v>
      </c>
      <c r="C1404" s="73">
        <v>107757</v>
      </c>
      <c r="D1404" s="107" t="s">
        <v>4725</v>
      </c>
      <c r="E1404" s="59" t="s">
        <v>4726</v>
      </c>
      <c r="F1404" s="107" t="s">
        <v>4727</v>
      </c>
      <c r="G1404" s="86" t="s">
        <v>3081</v>
      </c>
      <c r="H1404" s="86" t="s">
        <v>37</v>
      </c>
      <c r="I1404" s="160">
        <v>0.52285079438624704</v>
      </c>
      <c r="J1404" s="73" t="s">
        <v>4565</v>
      </c>
      <c r="K1404" s="73" t="s">
        <v>4566</v>
      </c>
      <c r="L1404" s="73" t="s">
        <v>4728</v>
      </c>
      <c r="M1404" s="73" t="s">
        <v>4568</v>
      </c>
      <c r="N1404" s="225" t="s">
        <v>693</v>
      </c>
      <c r="O1404" s="124">
        <v>697110.92</v>
      </c>
      <c r="P1404" s="124">
        <v>123019.58</v>
      </c>
      <c r="Q1404" s="124">
        <v>205032.62</v>
      </c>
      <c r="R1404" s="124">
        <v>513157.94</v>
      </c>
      <c r="S1404" s="124">
        <v>308125.32</v>
      </c>
      <c r="T1404" s="124">
        <v>1333288.44</v>
      </c>
      <c r="U1404" s="161" t="s">
        <v>2502</v>
      </c>
    </row>
    <row r="1405" spans="1:21" ht="96.6">
      <c r="A1405" s="73">
        <v>46</v>
      </c>
      <c r="B1405" s="73" t="s">
        <v>959</v>
      </c>
      <c r="C1405" s="73">
        <v>106268</v>
      </c>
      <c r="D1405" s="107" t="s">
        <v>4729</v>
      </c>
      <c r="E1405" s="59" t="s">
        <v>4730</v>
      </c>
      <c r="F1405" s="107" t="s">
        <v>4731</v>
      </c>
      <c r="G1405" s="86" t="s">
        <v>3081</v>
      </c>
      <c r="H1405" s="86" t="s">
        <v>4842</v>
      </c>
      <c r="I1405" s="160">
        <v>0.57131217064852446</v>
      </c>
      <c r="J1405" s="73" t="s">
        <v>4565</v>
      </c>
      <c r="K1405" s="73" t="s">
        <v>4566</v>
      </c>
      <c r="L1405" s="73" t="s">
        <v>4732</v>
      </c>
      <c r="M1405" s="73" t="s">
        <v>4568</v>
      </c>
      <c r="N1405" s="225" t="s">
        <v>693</v>
      </c>
      <c r="O1405" s="124">
        <v>667557.11</v>
      </c>
      <c r="P1405" s="124">
        <v>117804.2</v>
      </c>
      <c r="Q1405" s="124">
        <v>196340.33</v>
      </c>
      <c r="R1405" s="124">
        <v>383101.65</v>
      </c>
      <c r="S1405" s="124">
        <v>186761.32</v>
      </c>
      <c r="T1405" s="124">
        <v>1168462.96</v>
      </c>
      <c r="U1405" s="161" t="s">
        <v>704</v>
      </c>
    </row>
    <row r="1406" spans="1:21" ht="41.4">
      <c r="A1406" s="73">
        <v>47</v>
      </c>
      <c r="B1406" s="73" t="s">
        <v>959</v>
      </c>
      <c r="C1406" s="73">
        <v>109077</v>
      </c>
      <c r="D1406" s="107" t="s">
        <v>4733</v>
      </c>
      <c r="E1406" s="59" t="s">
        <v>4734</v>
      </c>
      <c r="F1406" s="107" t="s">
        <v>4735</v>
      </c>
      <c r="G1406" s="86" t="s">
        <v>3081</v>
      </c>
      <c r="H1406" s="86" t="s">
        <v>26</v>
      </c>
      <c r="I1406" s="160">
        <v>0.67761284968200131</v>
      </c>
      <c r="J1406" s="73" t="s">
        <v>4565</v>
      </c>
      <c r="K1406" s="73" t="s">
        <v>4566</v>
      </c>
      <c r="L1406" s="73" t="s">
        <v>4567</v>
      </c>
      <c r="M1406" s="73" t="s">
        <v>4568</v>
      </c>
      <c r="N1406" s="225" t="s">
        <v>693</v>
      </c>
      <c r="O1406" s="124">
        <v>367518.04</v>
      </c>
      <c r="P1406" s="124">
        <v>64856.13</v>
      </c>
      <c r="Q1406" s="124">
        <v>108093.54</v>
      </c>
      <c r="R1406" s="124">
        <v>109997.54</v>
      </c>
      <c r="S1406" s="124">
        <v>1904</v>
      </c>
      <c r="T1406" s="124">
        <v>542371.71</v>
      </c>
      <c r="U1406" s="161" t="s">
        <v>704</v>
      </c>
    </row>
    <row r="1407" spans="1:21" ht="55.2">
      <c r="A1407" s="73">
        <v>48</v>
      </c>
      <c r="B1407" s="73" t="s">
        <v>959</v>
      </c>
      <c r="C1407" s="73">
        <v>109432</v>
      </c>
      <c r="D1407" s="107" t="s">
        <v>4736</v>
      </c>
      <c r="E1407" s="59" t="s">
        <v>4737</v>
      </c>
      <c r="F1407" s="107" t="s">
        <v>4738</v>
      </c>
      <c r="G1407" s="86" t="s">
        <v>5</v>
      </c>
      <c r="H1407" s="86" t="s">
        <v>37</v>
      </c>
      <c r="I1407" s="160">
        <v>0.55176145207507288</v>
      </c>
      <c r="J1407" s="73" t="s">
        <v>4565</v>
      </c>
      <c r="K1407" s="73" t="s">
        <v>4566</v>
      </c>
      <c r="L1407" s="73" t="s">
        <v>4739</v>
      </c>
      <c r="M1407" s="73" t="s">
        <v>4568</v>
      </c>
      <c r="N1407" s="225" t="s">
        <v>693</v>
      </c>
      <c r="O1407" s="124">
        <v>760282.5</v>
      </c>
      <c r="P1407" s="124">
        <v>134167.5</v>
      </c>
      <c r="Q1407" s="124">
        <v>197313</v>
      </c>
      <c r="R1407" s="124">
        <v>483468.84</v>
      </c>
      <c r="S1407" s="124">
        <v>286155.84000000003</v>
      </c>
      <c r="T1407" s="124">
        <v>1377918.84</v>
      </c>
      <c r="U1407" s="161" t="s">
        <v>2502</v>
      </c>
    </row>
    <row r="1408" spans="1:21" ht="272.25" customHeight="1">
      <c r="A1408" s="73">
        <v>49</v>
      </c>
      <c r="B1408" s="73" t="s">
        <v>959</v>
      </c>
      <c r="C1408" s="73">
        <v>109326</v>
      </c>
      <c r="D1408" s="107" t="s">
        <v>4740</v>
      </c>
      <c r="E1408" s="59" t="s">
        <v>4741</v>
      </c>
      <c r="F1408" s="107" t="s">
        <v>4742</v>
      </c>
      <c r="G1408" s="86" t="s">
        <v>5</v>
      </c>
      <c r="H1408" s="86" t="s">
        <v>317</v>
      </c>
      <c r="I1408" s="160">
        <v>0.56791578129278442</v>
      </c>
      <c r="J1408" s="73" t="s">
        <v>4565</v>
      </c>
      <c r="K1408" s="73" t="s">
        <v>4566</v>
      </c>
      <c r="L1408" s="73" t="s">
        <v>4743</v>
      </c>
      <c r="M1408" s="73" t="s">
        <v>4568</v>
      </c>
      <c r="N1408" s="225" t="s">
        <v>693</v>
      </c>
      <c r="O1408" s="124">
        <v>592595.97</v>
      </c>
      <c r="P1408" s="124">
        <v>104575.76</v>
      </c>
      <c r="Q1408" s="124">
        <v>174292.95</v>
      </c>
      <c r="R1408" s="124">
        <v>346285.75</v>
      </c>
      <c r="S1408" s="124">
        <v>171992.8</v>
      </c>
      <c r="T1408" s="124">
        <v>1043457.48</v>
      </c>
      <c r="U1408" s="161" t="s">
        <v>2502</v>
      </c>
    </row>
    <row r="1409" spans="1:21" s="97" customFormat="1" ht="124.2">
      <c r="A1409" s="73">
        <v>50</v>
      </c>
      <c r="B1409" s="73" t="s">
        <v>959</v>
      </c>
      <c r="C1409" s="73">
        <v>109457</v>
      </c>
      <c r="D1409" s="107" t="s">
        <v>4744</v>
      </c>
      <c r="E1409" s="59" t="s">
        <v>4745</v>
      </c>
      <c r="F1409" s="107" t="s">
        <v>4746</v>
      </c>
      <c r="G1409" s="86" t="s">
        <v>4747</v>
      </c>
      <c r="H1409" s="86" t="s">
        <v>601</v>
      </c>
      <c r="I1409" s="160">
        <v>0.6356965951363075</v>
      </c>
      <c r="J1409" s="73" t="s">
        <v>4565</v>
      </c>
      <c r="K1409" s="73" t="s">
        <v>4566</v>
      </c>
      <c r="L1409" s="73" t="s">
        <v>4748</v>
      </c>
      <c r="M1409" s="73" t="s">
        <v>4568</v>
      </c>
      <c r="N1409" s="225" t="s">
        <v>693</v>
      </c>
      <c r="O1409" s="124">
        <v>760246.83</v>
      </c>
      <c r="P1409" s="124">
        <v>134161.21</v>
      </c>
      <c r="Q1409" s="124">
        <v>223602.02</v>
      </c>
      <c r="R1409" s="124">
        <v>301519.13</v>
      </c>
      <c r="S1409" s="124">
        <v>77917.11</v>
      </c>
      <c r="T1409" s="124">
        <v>1195927.17</v>
      </c>
      <c r="U1409" s="161" t="s">
        <v>2502</v>
      </c>
    </row>
    <row r="1410" spans="1:21" ht="15.75" customHeight="1">
      <c r="A1410" s="73">
        <v>51</v>
      </c>
      <c r="B1410" s="73" t="s">
        <v>959</v>
      </c>
      <c r="C1410" s="73">
        <v>112819</v>
      </c>
      <c r="D1410" s="107" t="s">
        <v>4749</v>
      </c>
      <c r="E1410" s="59" t="s">
        <v>4750</v>
      </c>
      <c r="F1410" s="107" t="s">
        <v>4751</v>
      </c>
      <c r="G1410" s="86" t="s">
        <v>4752</v>
      </c>
      <c r="H1410" s="86" t="s">
        <v>133</v>
      </c>
      <c r="I1410" s="160">
        <v>0.6420149667457381</v>
      </c>
      <c r="J1410" s="73" t="s">
        <v>4565</v>
      </c>
      <c r="K1410" s="73" t="s">
        <v>4566</v>
      </c>
      <c r="L1410" s="73" t="s">
        <v>4753</v>
      </c>
      <c r="M1410" s="73" t="s">
        <v>4568</v>
      </c>
      <c r="N1410" s="225" t="s">
        <v>693</v>
      </c>
      <c r="O1410" s="124">
        <v>699821.5</v>
      </c>
      <c r="P1410" s="124">
        <v>123497.91</v>
      </c>
      <c r="Q1410" s="124">
        <v>91479.94</v>
      </c>
      <c r="R1410" s="124">
        <v>266719.82</v>
      </c>
      <c r="S1410" s="124">
        <v>175239.88</v>
      </c>
      <c r="T1410" s="124">
        <v>1090039.23</v>
      </c>
      <c r="U1410" s="161" t="s">
        <v>704</v>
      </c>
    </row>
    <row r="1411" spans="1:21" s="94" customFormat="1" ht="124.2">
      <c r="A1411" s="73">
        <v>52</v>
      </c>
      <c r="B1411" s="73" t="s">
        <v>959</v>
      </c>
      <c r="C1411" s="73">
        <v>111843</v>
      </c>
      <c r="D1411" s="107" t="s">
        <v>4754</v>
      </c>
      <c r="E1411" s="59" t="s">
        <v>4755</v>
      </c>
      <c r="F1411" s="107" t="s">
        <v>4756</v>
      </c>
      <c r="G1411" s="86" t="s">
        <v>4752</v>
      </c>
      <c r="H1411" s="86" t="s">
        <v>33</v>
      </c>
      <c r="I1411" s="160">
        <v>0.57142857020974491</v>
      </c>
      <c r="J1411" s="73" t="s">
        <v>4565</v>
      </c>
      <c r="K1411" s="73" t="s">
        <v>4566</v>
      </c>
      <c r="L1411" s="73" t="s">
        <v>4757</v>
      </c>
      <c r="M1411" s="73" t="s">
        <v>4568</v>
      </c>
      <c r="N1411" s="225" t="s">
        <v>693</v>
      </c>
      <c r="O1411" s="124">
        <v>669764.32999999996</v>
      </c>
      <c r="P1411" s="124">
        <v>118193.7</v>
      </c>
      <c r="Q1411" s="124">
        <v>196989.51</v>
      </c>
      <c r="R1411" s="124">
        <v>384129.55000000005</v>
      </c>
      <c r="S1411" s="124">
        <v>187140.04</v>
      </c>
      <c r="T1411" s="124">
        <v>1172087.5799999998</v>
      </c>
      <c r="U1411" s="161" t="s">
        <v>2502</v>
      </c>
    </row>
    <row r="1412" spans="1:21" s="94" customFormat="1" ht="234.6">
      <c r="A1412" s="73">
        <v>53</v>
      </c>
      <c r="B1412" s="73" t="s">
        <v>959</v>
      </c>
      <c r="C1412" s="73">
        <v>111355</v>
      </c>
      <c r="D1412" s="107" t="s">
        <v>4758</v>
      </c>
      <c r="E1412" s="59" t="s">
        <v>4759</v>
      </c>
      <c r="F1412" s="107" t="s">
        <v>4760</v>
      </c>
      <c r="G1412" s="86" t="s">
        <v>180</v>
      </c>
      <c r="H1412" s="86" t="s">
        <v>133</v>
      </c>
      <c r="I1412" s="160">
        <v>0.67999999640248721</v>
      </c>
      <c r="J1412" s="73" t="s">
        <v>4565</v>
      </c>
      <c r="K1412" s="73" t="s">
        <v>4566</v>
      </c>
      <c r="L1412" s="73" t="s">
        <v>4761</v>
      </c>
      <c r="M1412" s="73" t="s">
        <v>4568</v>
      </c>
      <c r="N1412" s="225" t="s">
        <v>693</v>
      </c>
      <c r="O1412" s="124">
        <v>756077.92</v>
      </c>
      <c r="P1412" s="124">
        <v>133425.51999999999</v>
      </c>
      <c r="Q1412" s="124">
        <v>222375.86</v>
      </c>
      <c r="R1412" s="124">
        <v>222375.86</v>
      </c>
      <c r="S1412" s="124">
        <v>0</v>
      </c>
      <c r="T1412" s="124">
        <v>1111879.3</v>
      </c>
      <c r="U1412" s="161" t="s">
        <v>704</v>
      </c>
    </row>
    <row r="1413" spans="1:21" s="94" customFormat="1" ht="41.4">
      <c r="A1413" s="73">
        <v>54</v>
      </c>
      <c r="B1413" s="73" t="s">
        <v>959</v>
      </c>
      <c r="C1413" s="73">
        <v>104986</v>
      </c>
      <c r="D1413" s="107" t="s">
        <v>4762</v>
      </c>
      <c r="E1413" s="59" t="s">
        <v>4763</v>
      </c>
      <c r="F1413" s="107" t="s">
        <v>4764</v>
      </c>
      <c r="G1413" s="86" t="s">
        <v>407</v>
      </c>
      <c r="H1413" s="86" t="s">
        <v>133</v>
      </c>
      <c r="I1413" s="160">
        <v>0.59028657602133072</v>
      </c>
      <c r="J1413" s="73" t="s">
        <v>4565</v>
      </c>
      <c r="K1413" s="73" t="s">
        <v>4566</v>
      </c>
      <c r="L1413" s="73" t="s">
        <v>4765</v>
      </c>
      <c r="M1413" s="73" t="s">
        <v>4568</v>
      </c>
      <c r="N1413" s="225" t="s">
        <v>693</v>
      </c>
      <c r="O1413" s="124">
        <v>740740.43</v>
      </c>
      <c r="P1413" s="124">
        <v>130718.9</v>
      </c>
      <c r="Q1413" s="124">
        <v>178491.67</v>
      </c>
      <c r="R1413" s="124">
        <v>383423.4</v>
      </c>
      <c r="S1413" s="124">
        <v>204931.73</v>
      </c>
      <c r="T1413" s="124">
        <v>1254882.73</v>
      </c>
      <c r="U1413" s="161" t="s">
        <v>2502</v>
      </c>
    </row>
    <row r="1414" spans="1:21" s="94" customFormat="1" ht="27.6">
      <c r="A1414" s="73">
        <v>55</v>
      </c>
      <c r="B1414" s="73" t="s">
        <v>959</v>
      </c>
      <c r="C1414" s="73">
        <v>111706</v>
      </c>
      <c r="D1414" s="107" t="s">
        <v>4766</v>
      </c>
      <c r="E1414" s="59" t="s">
        <v>4767</v>
      </c>
      <c r="F1414" s="107" t="s">
        <v>4768</v>
      </c>
      <c r="G1414" s="86" t="s">
        <v>180</v>
      </c>
      <c r="H1414" s="86" t="s">
        <v>107</v>
      </c>
      <c r="I1414" s="160">
        <v>0.57142856118964525</v>
      </c>
      <c r="J1414" s="73" t="s">
        <v>4565</v>
      </c>
      <c r="K1414" s="73" t="s">
        <v>4566</v>
      </c>
      <c r="L1414" s="73" t="s">
        <v>4769</v>
      </c>
      <c r="M1414" s="73" t="s">
        <v>4568</v>
      </c>
      <c r="N1414" s="225" t="s">
        <v>693</v>
      </c>
      <c r="O1414" s="124">
        <v>558094.23</v>
      </c>
      <c r="P1414" s="124">
        <v>98487.22</v>
      </c>
      <c r="Q1414" s="124">
        <v>164145.37</v>
      </c>
      <c r="R1414" s="124">
        <v>320083.46999999997</v>
      </c>
      <c r="S1414" s="124">
        <v>155938.1</v>
      </c>
      <c r="T1414" s="124">
        <v>976664.91999999993</v>
      </c>
      <c r="U1414" s="161" t="s">
        <v>2502</v>
      </c>
    </row>
    <row r="1415" spans="1:21" s="94" customFormat="1" ht="124.2">
      <c r="A1415" s="73">
        <v>56</v>
      </c>
      <c r="B1415" s="73" t="s">
        <v>959</v>
      </c>
      <c r="C1415" s="73">
        <v>113339</v>
      </c>
      <c r="D1415" s="107" t="s">
        <v>4770</v>
      </c>
      <c r="E1415" s="59" t="s">
        <v>4771</v>
      </c>
      <c r="F1415" s="107" t="s">
        <v>4772</v>
      </c>
      <c r="G1415" s="86" t="s">
        <v>92</v>
      </c>
      <c r="H1415" s="86" t="s">
        <v>133</v>
      </c>
      <c r="I1415" s="160">
        <v>0.57142855194289488</v>
      </c>
      <c r="J1415" s="73" t="s">
        <v>4565</v>
      </c>
      <c r="K1415" s="73" t="s">
        <v>4566</v>
      </c>
      <c r="L1415" s="73" t="s">
        <v>4773</v>
      </c>
      <c r="M1415" s="73" t="s">
        <v>4568</v>
      </c>
      <c r="N1415" s="225" t="s">
        <v>693</v>
      </c>
      <c r="O1415" s="124">
        <v>418936.7</v>
      </c>
      <c r="P1415" s="124">
        <v>73930</v>
      </c>
      <c r="Q1415" s="124">
        <v>123216.7</v>
      </c>
      <c r="R1415" s="124">
        <v>240272.55</v>
      </c>
      <c r="S1415" s="124">
        <v>117055.85</v>
      </c>
      <c r="T1415" s="124">
        <v>733139.25</v>
      </c>
      <c r="U1415" s="161" t="s">
        <v>2502</v>
      </c>
    </row>
    <row r="1416" spans="1:21" s="94" customFormat="1" ht="69">
      <c r="A1416" s="73">
        <v>57</v>
      </c>
      <c r="B1416" s="73" t="s">
        <v>959</v>
      </c>
      <c r="C1416" s="73">
        <v>106492</v>
      </c>
      <c r="D1416" s="107" t="s">
        <v>4774</v>
      </c>
      <c r="E1416" s="59" t="s">
        <v>4775</v>
      </c>
      <c r="F1416" s="107" t="s">
        <v>4776</v>
      </c>
      <c r="G1416" s="86" t="s">
        <v>92</v>
      </c>
      <c r="H1416" s="86" t="s">
        <v>576</v>
      </c>
      <c r="I1416" s="160">
        <v>0.56187905723810017</v>
      </c>
      <c r="J1416" s="73" t="s">
        <v>4565</v>
      </c>
      <c r="K1416" s="73" t="s">
        <v>4566</v>
      </c>
      <c r="L1416" s="73" t="s">
        <v>4777</v>
      </c>
      <c r="M1416" s="73" t="s">
        <v>4568</v>
      </c>
      <c r="N1416" s="225" t="s">
        <v>693</v>
      </c>
      <c r="O1416" s="124">
        <v>759070.4</v>
      </c>
      <c r="P1416" s="124">
        <v>133953.60000000001</v>
      </c>
      <c r="Q1416" s="124">
        <v>223256</v>
      </c>
      <c r="R1416" s="124">
        <v>457925.8</v>
      </c>
      <c r="S1416" s="124">
        <v>234669.8</v>
      </c>
      <c r="T1416" s="124">
        <v>1350949.8</v>
      </c>
      <c r="U1416" s="161" t="s">
        <v>2502</v>
      </c>
    </row>
    <row r="1417" spans="1:21" s="94" customFormat="1" ht="151.80000000000001">
      <c r="A1417" s="73">
        <v>58</v>
      </c>
      <c r="B1417" s="73" t="s">
        <v>959</v>
      </c>
      <c r="C1417" s="73">
        <v>112841</v>
      </c>
      <c r="D1417" s="107" t="s">
        <v>4778</v>
      </c>
      <c r="E1417" s="59" t="s">
        <v>4779</v>
      </c>
      <c r="F1417" s="107" t="s">
        <v>4780</v>
      </c>
      <c r="G1417" s="86" t="s">
        <v>180</v>
      </c>
      <c r="H1417" s="86" t="s">
        <v>2586</v>
      </c>
      <c r="I1417" s="160">
        <v>0.67999999649879384</v>
      </c>
      <c r="J1417" s="73" t="s">
        <v>4565</v>
      </c>
      <c r="K1417" s="73" t="s">
        <v>4566</v>
      </c>
      <c r="L1417" s="73" t="s">
        <v>4781</v>
      </c>
      <c r="M1417" s="73" t="s">
        <v>4568</v>
      </c>
      <c r="N1417" s="225" t="s">
        <v>693</v>
      </c>
      <c r="O1417" s="124">
        <v>621500.1</v>
      </c>
      <c r="P1417" s="124">
        <v>109676.49</v>
      </c>
      <c r="Q1417" s="124">
        <v>182794.15</v>
      </c>
      <c r="R1417" s="124">
        <v>182794.15</v>
      </c>
      <c r="S1417" s="124">
        <v>0</v>
      </c>
      <c r="T1417" s="124">
        <v>913970.74</v>
      </c>
      <c r="U1417" s="161" t="s">
        <v>2502</v>
      </c>
    </row>
    <row r="1418" spans="1:21" s="94" customFormat="1" ht="82.8">
      <c r="A1418" s="73">
        <v>59</v>
      </c>
      <c r="B1418" s="73" t="s">
        <v>959</v>
      </c>
      <c r="C1418" s="73">
        <v>113340</v>
      </c>
      <c r="D1418" s="107" t="s">
        <v>4782</v>
      </c>
      <c r="E1418" s="59" t="s">
        <v>4783</v>
      </c>
      <c r="F1418" s="107" t="s">
        <v>4784</v>
      </c>
      <c r="G1418" s="86" t="s">
        <v>92</v>
      </c>
      <c r="H1418" s="86" t="s">
        <v>47</v>
      </c>
      <c r="I1418" s="160">
        <v>0.56106597602951369</v>
      </c>
      <c r="J1418" s="73" t="s">
        <v>4565</v>
      </c>
      <c r="K1418" s="73" t="s">
        <v>4566</v>
      </c>
      <c r="L1418" s="73" t="s">
        <v>4785</v>
      </c>
      <c r="M1418" s="73" t="s">
        <v>4568</v>
      </c>
      <c r="N1418" s="225" t="s">
        <v>693</v>
      </c>
      <c r="O1418" s="124">
        <v>752688.09</v>
      </c>
      <c r="P1418" s="124">
        <v>132827.31</v>
      </c>
      <c r="Q1418" s="124">
        <v>239322.6</v>
      </c>
      <c r="R1418" s="124">
        <v>456016.83</v>
      </c>
      <c r="S1418" s="124">
        <v>216694.23</v>
      </c>
      <c r="T1418" s="124">
        <v>1341532.23</v>
      </c>
      <c r="U1418" s="161" t="s">
        <v>2502</v>
      </c>
    </row>
    <row r="1419" spans="1:21" s="94" customFormat="1" ht="82.8">
      <c r="A1419" s="73">
        <v>60</v>
      </c>
      <c r="B1419" s="73" t="s">
        <v>959</v>
      </c>
      <c r="C1419" s="73">
        <v>110171</v>
      </c>
      <c r="D1419" s="107" t="s">
        <v>4786</v>
      </c>
      <c r="E1419" s="59" t="s">
        <v>4787</v>
      </c>
      <c r="F1419" s="107" t="s">
        <v>4784</v>
      </c>
      <c r="G1419" s="86" t="s">
        <v>121</v>
      </c>
      <c r="H1419" s="86" t="s">
        <v>33</v>
      </c>
      <c r="I1419" s="160">
        <v>0.56655137610685702</v>
      </c>
      <c r="J1419" s="73" t="s">
        <v>4565</v>
      </c>
      <c r="K1419" s="73" t="s">
        <v>4566</v>
      </c>
      <c r="L1419" s="73" t="s">
        <v>4788</v>
      </c>
      <c r="M1419" s="73" t="s">
        <v>4568</v>
      </c>
      <c r="N1419" s="225" t="s">
        <v>693</v>
      </c>
      <c r="O1419" s="124">
        <v>760290.99</v>
      </c>
      <c r="P1419" s="124">
        <v>134169</v>
      </c>
      <c r="Q1419" s="124">
        <v>230740.01</v>
      </c>
      <c r="R1419" s="124">
        <v>447503.02</v>
      </c>
      <c r="S1419" s="124">
        <v>216763.01</v>
      </c>
      <c r="T1419" s="124">
        <v>1341963.01</v>
      </c>
      <c r="U1419" s="161" t="s">
        <v>704</v>
      </c>
    </row>
    <row r="1420" spans="1:21" s="94" customFormat="1" ht="41.4">
      <c r="A1420" s="73">
        <v>61</v>
      </c>
      <c r="B1420" s="73" t="s">
        <v>959</v>
      </c>
      <c r="C1420" s="73">
        <v>109298</v>
      </c>
      <c r="D1420" s="107" t="s">
        <v>4789</v>
      </c>
      <c r="E1420" s="59" t="s">
        <v>4790</v>
      </c>
      <c r="F1420" s="107" t="s">
        <v>4791</v>
      </c>
      <c r="G1420" s="86" t="s">
        <v>300</v>
      </c>
      <c r="H1420" s="86" t="s">
        <v>107</v>
      </c>
      <c r="I1420" s="160">
        <v>0.63491832621102329</v>
      </c>
      <c r="J1420" s="73" t="s">
        <v>4565</v>
      </c>
      <c r="K1420" s="73" t="s">
        <v>4566</v>
      </c>
      <c r="L1420" s="73" t="s">
        <v>4792</v>
      </c>
      <c r="M1420" s="73" t="s">
        <v>4568</v>
      </c>
      <c r="N1420" s="225" t="s">
        <v>693</v>
      </c>
      <c r="O1420" s="124">
        <v>759857.11</v>
      </c>
      <c r="P1420" s="124">
        <v>134092.42000000001</v>
      </c>
      <c r="Q1420" s="124">
        <v>282299.89</v>
      </c>
      <c r="R1420" s="124">
        <v>302829.77</v>
      </c>
      <c r="S1420" s="124">
        <v>20529.88</v>
      </c>
      <c r="T1420" s="124">
        <v>1196779.2999999998</v>
      </c>
      <c r="U1420" s="161" t="s">
        <v>2502</v>
      </c>
    </row>
    <row r="1421" spans="1:21" s="94" customFormat="1" ht="110.4">
      <c r="A1421" s="73">
        <v>62</v>
      </c>
      <c r="B1421" s="73" t="s">
        <v>959</v>
      </c>
      <c r="C1421" s="73">
        <v>111801</v>
      </c>
      <c r="D1421" s="107" t="s">
        <v>4793</v>
      </c>
      <c r="E1421" s="59" t="s">
        <v>4794</v>
      </c>
      <c r="F1421" s="107" t="s">
        <v>4795</v>
      </c>
      <c r="G1421" s="86" t="s">
        <v>300</v>
      </c>
      <c r="H1421" s="86" t="s">
        <v>47</v>
      </c>
      <c r="I1421" s="160">
        <v>0.63651994497936726</v>
      </c>
      <c r="J1421" s="73" t="s">
        <v>4565</v>
      </c>
      <c r="K1421" s="73" t="s">
        <v>4566</v>
      </c>
      <c r="L1421" s="73" t="s">
        <v>4796</v>
      </c>
      <c r="M1421" s="73" t="s">
        <v>4568</v>
      </c>
      <c r="N1421" s="225" t="s">
        <v>693</v>
      </c>
      <c r="O1421" s="124">
        <v>330403.5</v>
      </c>
      <c r="P1421" s="124">
        <v>58306.5</v>
      </c>
      <c r="Q1421" s="124">
        <v>43190</v>
      </c>
      <c r="R1421" s="124">
        <v>130368</v>
      </c>
      <c r="S1421" s="124">
        <v>87178</v>
      </c>
      <c r="T1421" s="124">
        <v>519078</v>
      </c>
      <c r="U1421" s="161" t="s">
        <v>2502</v>
      </c>
    </row>
    <row r="1422" spans="1:21" s="94" customFormat="1" ht="55.2">
      <c r="A1422" s="73">
        <v>63</v>
      </c>
      <c r="B1422" s="73" t="s">
        <v>959</v>
      </c>
      <c r="C1422" s="73">
        <v>112362</v>
      </c>
      <c r="D1422" s="107" t="s">
        <v>4797</v>
      </c>
      <c r="E1422" s="59" t="s">
        <v>4798</v>
      </c>
      <c r="F1422" s="107" t="s">
        <v>4799</v>
      </c>
      <c r="G1422" s="86" t="s">
        <v>228</v>
      </c>
      <c r="H1422" s="86" t="s">
        <v>47</v>
      </c>
      <c r="I1422" s="160">
        <v>0.62772522739758096</v>
      </c>
      <c r="J1422" s="73" t="s">
        <v>4565</v>
      </c>
      <c r="K1422" s="73" t="s">
        <v>4566</v>
      </c>
      <c r="L1422" s="73" t="s">
        <v>4800</v>
      </c>
      <c r="M1422" s="73" t="s">
        <v>4568</v>
      </c>
      <c r="N1422" s="225" t="s">
        <v>693</v>
      </c>
      <c r="O1422" s="124">
        <v>536659.71</v>
      </c>
      <c r="P1422" s="124">
        <v>94704.66</v>
      </c>
      <c r="Q1422" s="124">
        <v>86095.15</v>
      </c>
      <c r="R1422" s="124">
        <v>223563.37</v>
      </c>
      <c r="S1422" s="124">
        <v>137468.22</v>
      </c>
      <c r="T1422" s="124">
        <v>854927.74</v>
      </c>
      <c r="U1422" s="161" t="s">
        <v>2502</v>
      </c>
    </row>
    <row r="1423" spans="1:21" s="94" customFormat="1" ht="69">
      <c r="A1423" s="73">
        <v>64</v>
      </c>
      <c r="B1423" s="73" t="s">
        <v>959</v>
      </c>
      <c r="C1423" s="73">
        <v>112190</v>
      </c>
      <c r="D1423" s="107" t="s">
        <v>4801</v>
      </c>
      <c r="E1423" s="59" t="s">
        <v>4802</v>
      </c>
      <c r="F1423" s="107" t="s">
        <v>4803</v>
      </c>
      <c r="G1423" s="86" t="s">
        <v>121</v>
      </c>
      <c r="H1423" s="86" t="s">
        <v>191</v>
      </c>
      <c r="I1423" s="160">
        <v>0.64948166121271944</v>
      </c>
      <c r="J1423" s="73" t="s">
        <v>4565</v>
      </c>
      <c r="K1423" s="73" t="s">
        <v>4566</v>
      </c>
      <c r="L1423" s="73" t="s">
        <v>4804</v>
      </c>
      <c r="M1423" s="73" t="s">
        <v>4568</v>
      </c>
      <c r="N1423" s="225" t="s">
        <v>693</v>
      </c>
      <c r="O1423" s="124">
        <v>656416.68999999994</v>
      </c>
      <c r="P1423" s="124">
        <v>115838.24</v>
      </c>
      <c r="Q1423" s="124">
        <v>193063.75</v>
      </c>
      <c r="R1423" s="124">
        <v>238422.86</v>
      </c>
      <c r="S1423" s="124">
        <v>45359.11</v>
      </c>
      <c r="T1423" s="124">
        <v>1010677.7899999999</v>
      </c>
      <c r="U1423" s="161">
        <v>111</v>
      </c>
    </row>
    <row r="1424" spans="1:21" s="94" customFormat="1" ht="27.6">
      <c r="A1424" s="73">
        <v>65</v>
      </c>
      <c r="B1424" s="73" t="s">
        <v>959</v>
      </c>
      <c r="C1424" s="73">
        <v>112523</v>
      </c>
      <c r="D1424" s="107" t="s">
        <v>4805</v>
      </c>
      <c r="E1424" s="59" t="s">
        <v>4806</v>
      </c>
      <c r="F1424" s="107" t="s">
        <v>4807</v>
      </c>
      <c r="G1424" s="86" t="s">
        <v>121</v>
      </c>
      <c r="H1424" s="86" t="s">
        <v>47</v>
      </c>
      <c r="I1424" s="160">
        <v>0.67999999727745086</v>
      </c>
      <c r="J1424" s="73" t="s">
        <v>4565</v>
      </c>
      <c r="K1424" s="73" t="s">
        <v>4566</v>
      </c>
      <c r="L1424" s="73" t="s">
        <v>4808</v>
      </c>
      <c r="M1424" s="73" t="s">
        <v>4568</v>
      </c>
      <c r="N1424" s="225" t="s">
        <v>693</v>
      </c>
      <c r="O1424" s="124">
        <v>499531.84</v>
      </c>
      <c r="P1424" s="124">
        <v>88152.68</v>
      </c>
      <c r="Q1424" s="124">
        <v>146921.13</v>
      </c>
      <c r="R1424" s="124">
        <v>146921.13</v>
      </c>
      <c r="S1424" s="124">
        <v>0</v>
      </c>
      <c r="T1424" s="124">
        <v>734605.65</v>
      </c>
      <c r="U1424" s="161" t="s">
        <v>2502</v>
      </c>
    </row>
    <row r="1425" spans="1:21" s="94" customFormat="1" ht="193.2">
      <c r="A1425" s="73">
        <v>66</v>
      </c>
      <c r="B1425" s="73" t="s">
        <v>959</v>
      </c>
      <c r="C1425" s="73">
        <v>111503</v>
      </c>
      <c r="D1425" s="107" t="s">
        <v>4809</v>
      </c>
      <c r="E1425" s="59" t="s">
        <v>4810</v>
      </c>
      <c r="F1425" s="107" t="s">
        <v>4811</v>
      </c>
      <c r="G1425" s="86" t="s">
        <v>121</v>
      </c>
      <c r="H1425" s="86" t="s">
        <v>138</v>
      </c>
      <c r="I1425" s="160">
        <v>0.56637180384320873</v>
      </c>
      <c r="J1425" s="73" t="s">
        <v>4565</v>
      </c>
      <c r="K1425" s="73" t="s">
        <v>4566</v>
      </c>
      <c r="L1425" s="73" t="s">
        <v>4812</v>
      </c>
      <c r="M1425" s="73" t="s">
        <v>4568</v>
      </c>
      <c r="N1425" s="225" t="s">
        <v>693</v>
      </c>
      <c r="O1425" s="124">
        <v>681237.12</v>
      </c>
      <c r="P1425" s="124">
        <v>120218.31</v>
      </c>
      <c r="Q1425" s="124">
        <v>200363.86</v>
      </c>
      <c r="R1425" s="124">
        <v>401353.6</v>
      </c>
      <c r="S1425" s="124">
        <v>200989.74</v>
      </c>
      <c r="T1425" s="124">
        <v>1202809.0299999998</v>
      </c>
      <c r="U1425" s="161" t="s">
        <v>704</v>
      </c>
    </row>
    <row r="1426" spans="1:21" s="94" customFormat="1" ht="55.2">
      <c r="A1426" s="73">
        <v>67</v>
      </c>
      <c r="B1426" s="73" t="s">
        <v>959</v>
      </c>
      <c r="C1426" s="73">
        <v>108966</v>
      </c>
      <c r="D1426" s="107" t="s">
        <v>4813</v>
      </c>
      <c r="E1426" s="59" t="s">
        <v>4814</v>
      </c>
      <c r="F1426" s="107" t="s">
        <v>4815</v>
      </c>
      <c r="G1426" s="86" t="s">
        <v>121</v>
      </c>
      <c r="H1426" s="86" t="s">
        <v>133</v>
      </c>
      <c r="I1426" s="160">
        <v>0.76405508895557461</v>
      </c>
      <c r="J1426" s="73" t="s">
        <v>4565</v>
      </c>
      <c r="K1426" s="73" t="s">
        <v>4566</v>
      </c>
      <c r="L1426" s="73" t="s">
        <v>4816</v>
      </c>
      <c r="M1426" s="73" t="s">
        <v>4568</v>
      </c>
      <c r="N1426" s="225" t="s">
        <v>693</v>
      </c>
      <c r="O1426" s="124">
        <v>692214.58</v>
      </c>
      <c r="P1426" s="124">
        <v>122155.51</v>
      </c>
      <c r="Q1426" s="124">
        <v>90485.61</v>
      </c>
      <c r="R1426" s="124">
        <v>91604.61</v>
      </c>
      <c r="S1426" s="124">
        <v>1119</v>
      </c>
      <c r="T1426" s="124">
        <v>905974.7</v>
      </c>
      <c r="U1426" s="161" t="s">
        <v>4817</v>
      </c>
    </row>
    <row r="1427" spans="1:21" s="94" customFormat="1" ht="409.6">
      <c r="A1427" s="73">
        <v>68</v>
      </c>
      <c r="B1427" s="73" t="s">
        <v>959</v>
      </c>
      <c r="C1427" s="73">
        <v>113457</v>
      </c>
      <c r="D1427" s="107" t="s">
        <v>4818</v>
      </c>
      <c r="E1427" s="59" t="s">
        <v>4819</v>
      </c>
      <c r="F1427" s="107" t="s">
        <v>4820</v>
      </c>
      <c r="G1427" s="86" t="s">
        <v>199</v>
      </c>
      <c r="H1427" s="86" t="s">
        <v>2302</v>
      </c>
      <c r="I1427" s="160">
        <v>0.5462023205449158</v>
      </c>
      <c r="J1427" s="73" t="s">
        <v>4565</v>
      </c>
      <c r="K1427" s="73" t="s">
        <v>4566</v>
      </c>
      <c r="L1427" s="73" t="s">
        <v>4821</v>
      </c>
      <c r="M1427" s="73" t="s">
        <v>4568</v>
      </c>
      <c r="N1427" s="225" t="s">
        <v>693</v>
      </c>
      <c r="O1427" s="124">
        <v>760090.37</v>
      </c>
      <c r="P1427" s="124">
        <v>134133.59</v>
      </c>
      <c r="Q1427" s="124">
        <v>219379.98</v>
      </c>
      <c r="R1427" s="124">
        <v>497367.29000000004</v>
      </c>
      <c r="S1427" s="124">
        <v>277987.31</v>
      </c>
      <c r="T1427" s="124">
        <v>1391591.25</v>
      </c>
      <c r="U1427" s="161" t="s">
        <v>2502</v>
      </c>
    </row>
    <row r="1428" spans="1:21" s="94" customFormat="1" ht="69">
      <c r="A1428" s="73">
        <v>69</v>
      </c>
      <c r="B1428" s="73" t="s">
        <v>959</v>
      </c>
      <c r="C1428" s="73">
        <v>109162</v>
      </c>
      <c r="D1428" s="107" t="s">
        <v>4822</v>
      </c>
      <c r="E1428" s="59" t="s">
        <v>4823</v>
      </c>
      <c r="F1428" s="107" t="s">
        <v>4824</v>
      </c>
      <c r="G1428" s="86" t="s">
        <v>477</v>
      </c>
      <c r="H1428" s="86" t="s">
        <v>107</v>
      </c>
      <c r="I1428" s="160">
        <v>0.56893585303922301</v>
      </c>
      <c r="J1428" s="73" t="s">
        <v>4565</v>
      </c>
      <c r="K1428" s="73" t="s">
        <v>4566</v>
      </c>
      <c r="L1428" s="73" t="s">
        <v>4825</v>
      </c>
      <c r="M1428" s="73" t="s">
        <v>4568</v>
      </c>
      <c r="N1428" s="225" t="s">
        <v>693</v>
      </c>
      <c r="O1428" s="124">
        <v>694112.01</v>
      </c>
      <c r="P1428" s="124">
        <v>122490.35</v>
      </c>
      <c r="Q1428" s="124">
        <v>204150.59</v>
      </c>
      <c r="R1428" s="124">
        <v>403415.69</v>
      </c>
      <c r="S1428" s="124">
        <v>199265.1</v>
      </c>
      <c r="T1428" s="124">
        <v>1220018.05</v>
      </c>
      <c r="U1428" s="161" t="s">
        <v>2502</v>
      </c>
    </row>
    <row r="1429" spans="1:21" s="94" customFormat="1" ht="27.6">
      <c r="A1429" s="73">
        <v>70</v>
      </c>
      <c r="B1429" s="73" t="s">
        <v>959</v>
      </c>
      <c r="C1429" s="73">
        <v>109185</v>
      </c>
      <c r="D1429" s="107" t="s">
        <v>4826</v>
      </c>
      <c r="E1429" s="59" t="s">
        <v>4827</v>
      </c>
      <c r="F1429" s="107" t="s">
        <v>4828</v>
      </c>
      <c r="G1429" s="86" t="s">
        <v>4829</v>
      </c>
      <c r="H1429" s="86" t="s">
        <v>133</v>
      </c>
      <c r="I1429" s="160">
        <v>0.67872513343086827</v>
      </c>
      <c r="J1429" s="73" t="s">
        <v>4565</v>
      </c>
      <c r="K1429" s="73" t="s">
        <v>4566</v>
      </c>
      <c r="L1429" s="73" t="s">
        <v>4830</v>
      </c>
      <c r="M1429" s="73" t="s">
        <v>4568</v>
      </c>
      <c r="N1429" s="225" t="s">
        <v>693</v>
      </c>
      <c r="O1429" s="124">
        <v>366190.25</v>
      </c>
      <c r="P1429" s="124">
        <v>64621.81</v>
      </c>
      <c r="Q1429" s="124">
        <v>107703.02</v>
      </c>
      <c r="R1429" s="124">
        <v>108714.52</v>
      </c>
      <c r="S1429" s="124">
        <v>1011.5</v>
      </c>
      <c r="T1429" s="124">
        <v>539526.57999999996</v>
      </c>
      <c r="U1429" s="161" t="s">
        <v>2502</v>
      </c>
    </row>
    <row r="1430" spans="1:21" s="94" customFormat="1" ht="138">
      <c r="A1430" s="73">
        <v>71</v>
      </c>
      <c r="B1430" s="73" t="s">
        <v>959</v>
      </c>
      <c r="C1430" s="73">
        <v>112756</v>
      </c>
      <c r="D1430" s="107" t="s">
        <v>4831</v>
      </c>
      <c r="E1430" s="59" t="s">
        <v>4832</v>
      </c>
      <c r="F1430" s="107" t="s">
        <v>4833</v>
      </c>
      <c r="G1430" s="86" t="s">
        <v>2208</v>
      </c>
      <c r="H1430" s="86" t="s">
        <v>107</v>
      </c>
      <c r="I1430" s="160">
        <v>0.64285713674105127</v>
      </c>
      <c r="J1430" s="73" t="s">
        <v>4565</v>
      </c>
      <c r="K1430" s="73" t="s">
        <v>4566</v>
      </c>
      <c r="L1430" s="73" t="s">
        <v>4834</v>
      </c>
      <c r="M1430" s="73" t="s">
        <v>4568</v>
      </c>
      <c r="N1430" s="225" t="s">
        <v>693</v>
      </c>
      <c r="O1430" s="124">
        <v>300311.83</v>
      </c>
      <c r="P1430" s="124">
        <v>52996.21</v>
      </c>
      <c r="Q1430" s="124">
        <v>39256.449999999997</v>
      </c>
      <c r="R1430" s="124">
        <v>113843.7</v>
      </c>
      <c r="S1430" s="124">
        <v>74587.25</v>
      </c>
      <c r="T1430" s="124">
        <v>467151.74000000005</v>
      </c>
      <c r="U1430" s="161" t="s">
        <v>2502</v>
      </c>
    </row>
    <row r="1431" spans="1:21" s="94" customFormat="1" ht="138">
      <c r="A1431" s="73">
        <v>72</v>
      </c>
      <c r="B1431" s="73" t="s">
        <v>959</v>
      </c>
      <c r="C1431" s="73">
        <v>113372</v>
      </c>
      <c r="D1431" s="107" t="s">
        <v>4835</v>
      </c>
      <c r="E1431" s="59" t="s">
        <v>4836</v>
      </c>
      <c r="F1431" s="107" t="s">
        <v>4837</v>
      </c>
      <c r="G1431" s="86" t="s">
        <v>2208</v>
      </c>
      <c r="H1431" s="86" t="s">
        <v>47</v>
      </c>
      <c r="I1431" s="160">
        <v>0.64285714854809439</v>
      </c>
      <c r="J1431" s="73" t="s">
        <v>4565</v>
      </c>
      <c r="K1431" s="73" t="s">
        <v>4566</v>
      </c>
      <c r="L1431" s="73" t="s">
        <v>4838</v>
      </c>
      <c r="M1431" s="73" t="s">
        <v>4568</v>
      </c>
      <c r="N1431" s="225" t="s">
        <v>693</v>
      </c>
      <c r="O1431" s="124">
        <v>564806.39</v>
      </c>
      <c r="P1431" s="124">
        <v>99671.71</v>
      </c>
      <c r="Q1431" s="124">
        <v>73830.899999999994</v>
      </c>
      <c r="R1431" s="124">
        <v>214109.61</v>
      </c>
      <c r="S1431" s="124">
        <v>140278.71</v>
      </c>
      <c r="T1431" s="124">
        <v>878587.71</v>
      </c>
      <c r="U1431" s="161" t="s">
        <v>2502</v>
      </c>
    </row>
    <row r="1432" spans="1:21" s="94" customFormat="1" ht="41.4">
      <c r="A1432" s="73">
        <v>73</v>
      </c>
      <c r="B1432" s="73" t="s">
        <v>959</v>
      </c>
      <c r="C1432" s="73">
        <v>110507</v>
      </c>
      <c r="D1432" s="107" t="s">
        <v>4839</v>
      </c>
      <c r="E1432" s="59" t="s">
        <v>4840</v>
      </c>
      <c r="F1432" s="107" t="s">
        <v>4841</v>
      </c>
      <c r="G1432" s="86" t="s">
        <v>2208</v>
      </c>
      <c r="H1432" s="86" t="s">
        <v>4842</v>
      </c>
      <c r="I1432" s="160">
        <v>0.67999999161612723</v>
      </c>
      <c r="J1432" s="73" t="s">
        <v>4565</v>
      </c>
      <c r="K1432" s="73" t="s">
        <v>4566</v>
      </c>
      <c r="L1432" s="73" t="s">
        <v>4843</v>
      </c>
      <c r="M1432" s="73" t="s">
        <v>4568</v>
      </c>
      <c r="N1432" s="225" t="s">
        <v>693</v>
      </c>
      <c r="O1432" s="124">
        <v>551535.07999999996</v>
      </c>
      <c r="P1432" s="124">
        <v>97329.72</v>
      </c>
      <c r="Q1432" s="124">
        <v>162216.21</v>
      </c>
      <c r="R1432" s="124">
        <v>162216.21</v>
      </c>
      <c r="S1432" s="124">
        <v>0</v>
      </c>
      <c r="T1432" s="124">
        <v>811081.00999999989</v>
      </c>
      <c r="U1432" s="161" t="s">
        <v>2502</v>
      </c>
    </row>
    <row r="1433" spans="1:21" s="94" customFormat="1" ht="27.6">
      <c r="A1433" s="73">
        <v>74</v>
      </c>
      <c r="B1433" s="73" t="s">
        <v>959</v>
      </c>
      <c r="C1433" s="73">
        <v>110853</v>
      </c>
      <c r="D1433" s="107" t="s">
        <v>4844</v>
      </c>
      <c r="E1433" s="59" t="s">
        <v>4845</v>
      </c>
      <c r="F1433" s="107" t="s">
        <v>4846</v>
      </c>
      <c r="G1433" s="86" t="s">
        <v>2208</v>
      </c>
      <c r="H1433" s="86" t="s">
        <v>107</v>
      </c>
      <c r="I1433" s="160">
        <v>0.76491502633953889</v>
      </c>
      <c r="J1433" s="73" t="s">
        <v>4565</v>
      </c>
      <c r="K1433" s="73" t="s">
        <v>4566</v>
      </c>
      <c r="L1433" s="73" t="s">
        <v>4847</v>
      </c>
      <c r="M1433" s="73" t="s">
        <v>4568</v>
      </c>
      <c r="N1433" s="225" t="s">
        <v>693</v>
      </c>
      <c r="O1433" s="124">
        <v>452112.19</v>
      </c>
      <c r="P1433" s="124">
        <v>79784.5</v>
      </c>
      <c r="Q1433" s="124">
        <v>59165.29</v>
      </c>
      <c r="R1433" s="124">
        <v>59165.29</v>
      </c>
      <c r="S1433" s="124">
        <v>0</v>
      </c>
      <c r="T1433" s="124">
        <v>591061.98</v>
      </c>
      <c r="U1433" s="161" t="s">
        <v>2502</v>
      </c>
    </row>
    <row r="1434" spans="1:21" s="94" customFormat="1" ht="27.6">
      <c r="A1434" s="73">
        <v>75</v>
      </c>
      <c r="B1434" s="73" t="s">
        <v>959</v>
      </c>
      <c r="C1434" s="73">
        <v>113585</v>
      </c>
      <c r="D1434" s="107" t="s">
        <v>4848</v>
      </c>
      <c r="E1434" s="59" t="s">
        <v>4849</v>
      </c>
      <c r="F1434" s="107" t="s">
        <v>4850</v>
      </c>
      <c r="G1434" s="86" t="s">
        <v>77</v>
      </c>
      <c r="H1434" s="86" t="s">
        <v>191</v>
      </c>
      <c r="I1434" s="160">
        <v>0.6131269031035872</v>
      </c>
      <c r="J1434" s="73" t="s">
        <v>4565</v>
      </c>
      <c r="K1434" s="73" t="s">
        <v>4566</v>
      </c>
      <c r="L1434" s="73" t="s">
        <v>4851</v>
      </c>
      <c r="M1434" s="73" t="s">
        <v>4568</v>
      </c>
      <c r="N1434" s="225" t="s">
        <v>693</v>
      </c>
      <c r="O1434" s="124">
        <v>760030.19</v>
      </c>
      <c r="P1434" s="124">
        <v>134122.97</v>
      </c>
      <c r="Q1434" s="124">
        <v>133018.75</v>
      </c>
      <c r="R1434" s="124">
        <v>345443.70999999996</v>
      </c>
      <c r="S1434" s="124">
        <v>212424.95999999999</v>
      </c>
      <c r="T1434" s="124">
        <v>1239596.8699999999</v>
      </c>
      <c r="U1434" s="161" t="s">
        <v>2502</v>
      </c>
    </row>
    <row r="1435" spans="1:21" s="94" customFormat="1" ht="41.4">
      <c r="A1435" s="73">
        <v>76</v>
      </c>
      <c r="B1435" s="73" t="s">
        <v>959</v>
      </c>
      <c r="C1435" s="73">
        <v>113674</v>
      </c>
      <c r="D1435" s="107" t="s">
        <v>4852</v>
      </c>
      <c r="E1435" s="59" t="s">
        <v>4853</v>
      </c>
      <c r="F1435" s="107" t="s">
        <v>4854</v>
      </c>
      <c r="G1435" s="86" t="s">
        <v>2208</v>
      </c>
      <c r="H1435" s="86" t="s">
        <v>4842</v>
      </c>
      <c r="I1435" s="160">
        <v>0.56900697367816511</v>
      </c>
      <c r="J1435" s="73" t="s">
        <v>4565</v>
      </c>
      <c r="K1435" s="73" t="s">
        <v>4566</v>
      </c>
      <c r="L1435" s="73" t="s">
        <v>4855</v>
      </c>
      <c r="M1435" s="73" t="s">
        <v>4568</v>
      </c>
      <c r="N1435" s="225" t="s">
        <v>693</v>
      </c>
      <c r="O1435" s="124">
        <v>714587.92</v>
      </c>
      <c r="P1435" s="124">
        <v>126103.75</v>
      </c>
      <c r="Q1435" s="124">
        <v>210172.92</v>
      </c>
      <c r="R1435" s="124">
        <v>415159.23</v>
      </c>
      <c r="S1435" s="124">
        <v>204986.31</v>
      </c>
      <c r="T1435" s="124">
        <v>1255850.9000000001</v>
      </c>
      <c r="U1435" s="161" t="s">
        <v>2502</v>
      </c>
    </row>
    <row r="1436" spans="1:21" s="94" customFormat="1" ht="151.80000000000001">
      <c r="A1436" s="73">
        <v>77</v>
      </c>
      <c r="B1436" s="73" t="s">
        <v>959</v>
      </c>
      <c r="C1436" s="73">
        <v>112314</v>
      </c>
      <c r="D1436" s="107" t="s">
        <v>4856</v>
      </c>
      <c r="E1436" s="59" t="s">
        <v>4857</v>
      </c>
      <c r="F1436" s="107" t="s">
        <v>4858</v>
      </c>
      <c r="G1436" s="86" t="s">
        <v>2208</v>
      </c>
      <c r="H1436" s="86" t="s">
        <v>47</v>
      </c>
      <c r="I1436" s="160">
        <v>0.57142856605832515</v>
      </c>
      <c r="J1436" s="73" t="s">
        <v>4565</v>
      </c>
      <c r="K1436" s="73" t="s">
        <v>4566</v>
      </c>
      <c r="L1436" s="73" t="s">
        <v>4859</v>
      </c>
      <c r="M1436" s="73" t="s">
        <v>4568</v>
      </c>
      <c r="N1436" s="225" t="s">
        <v>693</v>
      </c>
      <c r="O1436" s="124">
        <v>760045.69</v>
      </c>
      <c r="P1436" s="124">
        <v>134125.71</v>
      </c>
      <c r="Q1436" s="124">
        <v>223542.86</v>
      </c>
      <c r="R1436" s="124">
        <v>435908.56999999995</v>
      </c>
      <c r="S1436" s="124">
        <v>212365.71</v>
      </c>
      <c r="T1436" s="124">
        <v>1330079.9699999997</v>
      </c>
      <c r="U1436" s="161" t="s">
        <v>2502</v>
      </c>
    </row>
    <row r="1437" spans="1:21" s="94" customFormat="1" ht="27.6">
      <c r="A1437" s="73">
        <v>78</v>
      </c>
      <c r="B1437" s="73" t="s">
        <v>959</v>
      </c>
      <c r="C1437" s="73">
        <v>102959</v>
      </c>
      <c r="D1437" s="107" t="s">
        <v>4860</v>
      </c>
      <c r="E1437" s="59" t="s">
        <v>4861</v>
      </c>
      <c r="F1437" s="107" t="s">
        <v>4862</v>
      </c>
      <c r="G1437" s="86" t="s">
        <v>2208</v>
      </c>
      <c r="H1437" s="86" t="s">
        <v>107</v>
      </c>
      <c r="I1437" s="160">
        <v>0.67157838237528245</v>
      </c>
      <c r="J1437" s="73" t="s">
        <v>4565</v>
      </c>
      <c r="K1437" s="73" t="s">
        <v>4566</v>
      </c>
      <c r="L1437" s="73" t="s">
        <v>4863</v>
      </c>
      <c r="M1437" s="73" t="s">
        <v>4568</v>
      </c>
      <c r="N1437" s="225" t="s">
        <v>693</v>
      </c>
      <c r="O1437" s="124">
        <v>364477.24</v>
      </c>
      <c r="P1437" s="124">
        <v>64319.51</v>
      </c>
      <c r="Q1437" s="124">
        <v>108327.6</v>
      </c>
      <c r="R1437" s="124">
        <v>113920.6</v>
      </c>
      <c r="S1437" s="124">
        <v>5593</v>
      </c>
      <c r="T1437" s="124">
        <v>542717.35</v>
      </c>
      <c r="U1437" s="161" t="s">
        <v>2502</v>
      </c>
    </row>
    <row r="1438" spans="1:21" s="94" customFormat="1" ht="41.4">
      <c r="A1438" s="73">
        <v>79</v>
      </c>
      <c r="B1438" s="73" t="s">
        <v>959</v>
      </c>
      <c r="C1438" s="73">
        <v>110578</v>
      </c>
      <c r="D1438" s="107" t="s">
        <v>4864</v>
      </c>
      <c r="E1438" s="59" t="s">
        <v>4865</v>
      </c>
      <c r="F1438" s="107" t="s">
        <v>4866</v>
      </c>
      <c r="G1438" s="86" t="s">
        <v>77</v>
      </c>
      <c r="H1438" s="86" t="s">
        <v>107</v>
      </c>
      <c r="I1438" s="160">
        <v>0.65209555758569171</v>
      </c>
      <c r="J1438" s="73" t="s">
        <v>4565</v>
      </c>
      <c r="K1438" s="73" t="s">
        <v>4566</v>
      </c>
      <c r="L1438" s="73" t="s">
        <v>4867</v>
      </c>
      <c r="M1438" s="73" t="s">
        <v>4568</v>
      </c>
      <c r="N1438" s="225" t="s">
        <v>693</v>
      </c>
      <c r="O1438" s="124">
        <v>759085.43</v>
      </c>
      <c r="P1438" s="124">
        <v>133956.25</v>
      </c>
      <c r="Q1438" s="124">
        <v>224657.54</v>
      </c>
      <c r="R1438" s="124">
        <v>271029.17</v>
      </c>
      <c r="S1438" s="124">
        <v>46371.63</v>
      </c>
      <c r="T1438" s="124">
        <v>1164070.8499999999</v>
      </c>
      <c r="U1438" s="161" t="s">
        <v>2502</v>
      </c>
    </row>
    <row r="1439" spans="1:21" s="94" customFormat="1" ht="27.6">
      <c r="A1439" s="73">
        <v>80</v>
      </c>
      <c r="B1439" s="73" t="s">
        <v>959</v>
      </c>
      <c r="C1439" s="73">
        <v>109052</v>
      </c>
      <c r="D1439" s="107" t="s">
        <v>4868</v>
      </c>
      <c r="E1439" s="59" t="s">
        <v>4869</v>
      </c>
      <c r="F1439" s="107" t="s">
        <v>4870</v>
      </c>
      <c r="G1439" s="86" t="s">
        <v>77</v>
      </c>
      <c r="H1439" s="86" t="s">
        <v>4842</v>
      </c>
      <c r="I1439" s="160">
        <v>0.61367077787834901</v>
      </c>
      <c r="J1439" s="73" t="s">
        <v>4565</v>
      </c>
      <c r="K1439" s="73" t="s">
        <v>4566</v>
      </c>
      <c r="L1439" s="73" t="s">
        <v>4871</v>
      </c>
      <c r="M1439" s="73" t="s">
        <v>4568</v>
      </c>
      <c r="N1439" s="225" t="s">
        <v>693</v>
      </c>
      <c r="O1439" s="124">
        <v>656545.66</v>
      </c>
      <c r="P1439" s="124">
        <v>115861</v>
      </c>
      <c r="Q1439" s="124">
        <v>125740.62</v>
      </c>
      <c r="R1439" s="124">
        <v>297459.59999999998</v>
      </c>
      <c r="S1439" s="124">
        <v>171718.98</v>
      </c>
      <c r="T1439" s="124">
        <v>1069866.26</v>
      </c>
      <c r="U1439" s="161" t="s">
        <v>2502</v>
      </c>
    </row>
    <row r="1440" spans="1:21" s="94" customFormat="1" ht="41.4">
      <c r="A1440" s="73">
        <v>81</v>
      </c>
      <c r="B1440" s="73" t="s">
        <v>959</v>
      </c>
      <c r="C1440" s="73">
        <v>112938</v>
      </c>
      <c r="D1440" s="107" t="s">
        <v>4872</v>
      </c>
      <c r="E1440" s="59" t="s">
        <v>4873</v>
      </c>
      <c r="F1440" s="107" t="s">
        <v>4874</v>
      </c>
      <c r="G1440" s="86" t="s">
        <v>2073</v>
      </c>
      <c r="H1440" s="86" t="s">
        <v>4875</v>
      </c>
      <c r="I1440" s="160">
        <v>0.64232144473559927</v>
      </c>
      <c r="J1440" s="73" t="s">
        <v>4565</v>
      </c>
      <c r="K1440" s="73" t="s">
        <v>4566</v>
      </c>
      <c r="L1440" s="73" t="s">
        <v>4876</v>
      </c>
      <c r="M1440" s="73" t="s">
        <v>4568</v>
      </c>
      <c r="N1440" s="225" t="s">
        <v>693</v>
      </c>
      <c r="O1440" s="124">
        <v>687953.02</v>
      </c>
      <c r="P1440" s="124">
        <v>121403.48</v>
      </c>
      <c r="Q1440" s="124">
        <v>89928.5</v>
      </c>
      <c r="R1440" s="124">
        <v>261685.15</v>
      </c>
      <c r="S1440" s="124">
        <v>171756.65</v>
      </c>
      <c r="T1440" s="124">
        <v>1071041.6499999999</v>
      </c>
      <c r="U1440" s="161" t="s">
        <v>2502</v>
      </c>
    </row>
    <row r="1441" spans="1:21" s="94" customFormat="1" ht="55.2">
      <c r="A1441" s="73">
        <v>83</v>
      </c>
      <c r="B1441" s="73" t="s">
        <v>960</v>
      </c>
      <c r="C1441" s="73">
        <v>112913</v>
      </c>
      <c r="D1441" s="107" t="s">
        <v>4877</v>
      </c>
      <c r="E1441" s="59" t="s">
        <v>4878</v>
      </c>
      <c r="F1441" s="107" t="s">
        <v>4879</v>
      </c>
      <c r="G1441" s="86" t="s">
        <v>115</v>
      </c>
      <c r="H1441" s="86" t="s">
        <v>42</v>
      </c>
      <c r="I1441" s="160">
        <v>0.52381184395366032</v>
      </c>
      <c r="J1441" s="73" t="s">
        <v>4565</v>
      </c>
      <c r="K1441" s="73" t="s">
        <v>4566</v>
      </c>
      <c r="L1441" s="73" t="s">
        <v>4567</v>
      </c>
      <c r="M1441" s="73" t="s">
        <v>4568</v>
      </c>
      <c r="N1441" s="225" t="s">
        <v>693</v>
      </c>
      <c r="O1441" s="124">
        <v>1186351.52</v>
      </c>
      <c r="P1441" s="124">
        <v>209356.15</v>
      </c>
      <c r="Q1441" s="124">
        <v>507521.63</v>
      </c>
      <c r="R1441" s="124">
        <v>869135.2</v>
      </c>
      <c r="S1441" s="124">
        <v>361613.57</v>
      </c>
      <c r="T1441" s="124">
        <v>2264842.8699999996</v>
      </c>
      <c r="U1441" s="161" t="s">
        <v>2502</v>
      </c>
    </row>
    <row r="1442" spans="1:21" s="94" customFormat="1" ht="41.4">
      <c r="A1442" s="73">
        <v>84</v>
      </c>
      <c r="B1442" s="73" t="s">
        <v>960</v>
      </c>
      <c r="C1442" s="73">
        <v>115277</v>
      </c>
      <c r="D1442" s="107" t="s">
        <v>4880</v>
      </c>
      <c r="E1442" s="59" t="s">
        <v>4881</v>
      </c>
      <c r="F1442" s="107" t="s">
        <v>4882</v>
      </c>
      <c r="G1442" s="86" t="s">
        <v>199</v>
      </c>
      <c r="H1442" s="86" t="s">
        <v>4842</v>
      </c>
      <c r="I1442" s="160">
        <v>0.43881313179356851</v>
      </c>
      <c r="J1442" s="73" t="s">
        <v>4565</v>
      </c>
      <c r="K1442" s="73" t="s">
        <v>4566</v>
      </c>
      <c r="L1442" s="73" t="s">
        <v>4883</v>
      </c>
      <c r="M1442" s="73" t="s">
        <v>4568</v>
      </c>
      <c r="N1442" s="225" t="s">
        <v>693</v>
      </c>
      <c r="O1442" s="124">
        <v>850164.82</v>
      </c>
      <c r="P1442" s="124">
        <v>150029.09</v>
      </c>
      <c r="Q1442" s="124">
        <v>626578.98</v>
      </c>
      <c r="R1442" s="124">
        <v>937224.90999999992</v>
      </c>
      <c r="S1442" s="124">
        <v>310645.93</v>
      </c>
      <c r="T1442" s="124">
        <v>1937418.8199999998</v>
      </c>
      <c r="U1442" s="161" t="s">
        <v>2502</v>
      </c>
    </row>
    <row r="1443" spans="1:21" s="94" customFormat="1" ht="82.8">
      <c r="A1443" s="73">
        <v>85</v>
      </c>
      <c r="B1443" s="73" t="s">
        <v>960</v>
      </c>
      <c r="C1443" s="73">
        <v>112686</v>
      </c>
      <c r="D1443" s="107" t="s">
        <v>4884</v>
      </c>
      <c r="E1443" s="59" t="s">
        <v>4885</v>
      </c>
      <c r="F1443" s="107" t="s">
        <v>4886</v>
      </c>
      <c r="G1443" s="86" t="s">
        <v>4887</v>
      </c>
      <c r="H1443" s="86" t="s">
        <v>107</v>
      </c>
      <c r="I1443" s="160">
        <v>0.50948021076760663</v>
      </c>
      <c r="J1443" s="73" t="s">
        <v>4565</v>
      </c>
      <c r="K1443" s="73" t="s">
        <v>4566</v>
      </c>
      <c r="L1443" s="73" t="s">
        <v>4888</v>
      </c>
      <c r="M1443" s="73" t="s">
        <v>4568</v>
      </c>
      <c r="N1443" s="225" t="s">
        <v>693</v>
      </c>
      <c r="O1443" s="124">
        <v>3477239.87</v>
      </c>
      <c r="P1443" s="124">
        <v>613630.56999999995</v>
      </c>
      <c r="Q1443" s="124">
        <v>1644485.42</v>
      </c>
      <c r="R1443" s="124">
        <v>2734203.0300000003</v>
      </c>
      <c r="S1443" s="124">
        <v>1089717.6100000001</v>
      </c>
      <c r="T1443" s="124">
        <v>6825073.4699999997</v>
      </c>
      <c r="U1443" s="161" t="s">
        <v>2502</v>
      </c>
    </row>
    <row r="1444" spans="1:21" s="94" customFormat="1" ht="55.2">
      <c r="A1444" s="73">
        <v>86</v>
      </c>
      <c r="B1444" s="73" t="s">
        <v>960</v>
      </c>
      <c r="C1444" s="73">
        <v>111587</v>
      </c>
      <c r="D1444" s="107" t="s">
        <v>4889</v>
      </c>
      <c r="E1444" s="59" t="s">
        <v>4890</v>
      </c>
      <c r="F1444" s="107" t="s">
        <v>4891</v>
      </c>
      <c r="G1444" s="86" t="s">
        <v>4887</v>
      </c>
      <c r="H1444" s="86" t="s">
        <v>107</v>
      </c>
      <c r="I1444" s="160">
        <v>0.32922033961320529</v>
      </c>
      <c r="J1444" s="73" t="s">
        <v>4565</v>
      </c>
      <c r="K1444" s="73" t="s">
        <v>4566</v>
      </c>
      <c r="L1444" s="73" t="s">
        <v>4892</v>
      </c>
      <c r="M1444" s="73" t="s">
        <v>4568</v>
      </c>
      <c r="N1444" s="225" t="s">
        <v>693</v>
      </c>
      <c r="O1444" s="124">
        <v>3836686.44</v>
      </c>
      <c r="P1444" s="124">
        <v>677062.31</v>
      </c>
      <c r="Q1444" s="124">
        <v>3005344.96</v>
      </c>
      <c r="R1444" s="124">
        <v>7140107.2799999993</v>
      </c>
      <c r="S1444" s="124">
        <v>4134762.32</v>
      </c>
      <c r="T1444" s="124">
        <v>11653856.029999999</v>
      </c>
      <c r="U1444" s="161" t="s">
        <v>2502</v>
      </c>
    </row>
    <row r="1445" spans="1:21" s="94" customFormat="1" ht="41.4">
      <c r="A1445" s="73">
        <v>87</v>
      </c>
      <c r="B1445" s="73" t="s">
        <v>960</v>
      </c>
      <c r="C1445" s="73">
        <v>112297</v>
      </c>
      <c r="D1445" s="107" t="s">
        <v>4893</v>
      </c>
      <c r="E1445" s="59" t="s">
        <v>4894</v>
      </c>
      <c r="F1445" s="107" t="s">
        <v>4895</v>
      </c>
      <c r="G1445" s="86" t="s">
        <v>4896</v>
      </c>
      <c r="H1445" s="86" t="s">
        <v>37</v>
      </c>
      <c r="I1445" s="160">
        <v>0.44972164047453722</v>
      </c>
      <c r="J1445" s="73" t="s">
        <v>4565</v>
      </c>
      <c r="K1445" s="73" t="s">
        <v>4566</v>
      </c>
      <c r="L1445" s="73" t="s">
        <v>4897</v>
      </c>
      <c r="M1445" s="73" t="s">
        <v>4568</v>
      </c>
      <c r="N1445" s="225" t="s">
        <v>693</v>
      </c>
      <c r="O1445" s="124">
        <v>978085.65</v>
      </c>
      <c r="P1445" s="124">
        <v>172603.35</v>
      </c>
      <c r="Q1445" s="124">
        <v>676932</v>
      </c>
      <c r="R1445" s="124">
        <v>1024179.99</v>
      </c>
      <c r="S1445" s="124">
        <v>347247.99</v>
      </c>
      <c r="T1445" s="124">
        <v>2174868.9900000002</v>
      </c>
      <c r="U1445" s="161" t="s">
        <v>2502</v>
      </c>
    </row>
    <row r="1446" spans="1:21" s="94" customFormat="1" ht="27.6">
      <c r="A1446" s="73">
        <v>88</v>
      </c>
      <c r="B1446" s="73" t="s">
        <v>960</v>
      </c>
      <c r="C1446" s="73">
        <v>112218</v>
      </c>
      <c r="D1446" s="107" t="s">
        <v>4898</v>
      </c>
      <c r="E1446" s="59" t="s">
        <v>4899</v>
      </c>
      <c r="F1446" s="107" t="s">
        <v>4900</v>
      </c>
      <c r="G1446" s="86" t="s">
        <v>159</v>
      </c>
      <c r="H1446" s="86" t="s">
        <v>972</v>
      </c>
      <c r="I1446" s="160">
        <v>0.32302642376428575</v>
      </c>
      <c r="J1446" s="73" t="s">
        <v>4565</v>
      </c>
      <c r="K1446" s="73" t="s">
        <v>4566</v>
      </c>
      <c r="L1446" s="73" t="s">
        <v>4901</v>
      </c>
      <c r="M1446" s="73" t="s">
        <v>4568</v>
      </c>
      <c r="N1446" s="225" t="s">
        <v>693</v>
      </c>
      <c r="O1446" s="124">
        <v>3839195.47</v>
      </c>
      <c r="P1446" s="124">
        <v>677505.08</v>
      </c>
      <c r="Q1446" s="124">
        <v>3011133.7</v>
      </c>
      <c r="R1446" s="124">
        <v>7368381.25</v>
      </c>
      <c r="S1446" s="124">
        <v>4357247.55</v>
      </c>
      <c r="T1446" s="124">
        <v>11885081.800000001</v>
      </c>
      <c r="U1446" s="161" t="s">
        <v>2502</v>
      </c>
    </row>
    <row r="1447" spans="1:21" s="94" customFormat="1" ht="138">
      <c r="A1447" s="73">
        <v>89</v>
      </c>
      <c r="B1447" s="73" t="s">
        <v>960</v>
      </c>
      <c r="C1447" s="73">
        <v>111910</v>
      </c>
      <c r="D1447" s="107" t="s">
        <v>4902</v>
      </c>
      <c r="E1447" s="59" t="s">
        <v>4903</v>
      </c>
      <c r="F1447" s="107" t="s">
        <v>4904</v>
      </c>
      <c r="G1447" s="86" t="s">
        <v>3099</v>
      </c>
      <c r="H1447" s="86" t="s">
        <v>3133</v>
      </c>
      <c r="I1447" s="160">
        <v>0.60274300942458547</v>
      </c>
      <c r="J1447" s="73" t="s">
        <v>4565</v>
      </c>
      <c r="K1447" s="73" t="s">
        <v>4566</v>
      </c>
      <c r="L1447" s="73" t="s">
        <v>4905</v>
      </c>
      <c r="M1447" s="73" t="s">
        <v>4568</v>
      </c>
      <c r="N1447" s="225" t="s">
        <v>693</v>
      </c>
      <c r="O1447" s="124">
        <v>2964804.23</v>
      </c>
      <c r="P1447" s="124">
        <v>523200.75</v>
      </c>
      <c r="Q1447" s="124">
        <v>1430847.97</v>
      </c>
      <c r="R1447" s="124">
        <v>1430847.97</v>
      </c>
      <c r="S1447" s="124">
        <v>0</v>
      </c>
      <c r="T1447" s="124">
        <v>4918852.95</v>
      </c>
      <c r="U1447" s="161" t="s">
        <v>2502</v>
      </c>
    </row>
    <row r="1448" spans="1:21" s="94" customFormat="1" ht="41.4">
      <c r="A1448" s="73">
        <v>90</v>
      </c>
      <c r="B1448" s="73" t="s">
        <v>960</v>
      </c>
      <c r="C1448" s="73">
        <v>115246</v>
      </c>
      <c r="D1448" s="107" t="s">
        <v>4906</v>
      </c>
      <c r="E1448" s="59" t="s">
        <v>4907</v>
      </c>
      <c r="F1448" s="107" t="s">
        <v>4908</v>
      </c>
      <c r="G1448" s="86" t="s">
        <v>3155</v>
      </c>
      <c r="H1448" s="86" t="s">
        <v>47</v>
      </c>
      <c r="I1448" s="160">
        <v>0.43845473223647224</v>
      </c>
      <c r="J1448" s="73" t="s">
        <v>4565</v>
      </c>
      <c r="K1448" s="73" t="s">
        <v>4909</v>
      </c>
      <c r="L1448" s="73" t="s">
        <v>4910</v>
      </c>
      <c r="M1448" s="73" t="s">
        <v>4568</v>
      </c>
      <c r="N1448" s="225" t="s">
        <v>693</v>
      </c>
      <c r="O1448" s="124">
        <v>1125604.79</v>
      </c>
      <c r="P1448" s="124">
        <v>198636.14</v>
      </c>
      <c r="Q1448" s="124">
        <v>829577.28</v>
      </c>
      <c r="R1448" s="124">
        <v>1242967.74</v>
      </c>
      <c r="S1448" s="124">
        <v>413390.46</v>
      </c>
      <c r="T1448" s="124">
        <v>2567208.67</v>
      </c>
      <c r="U1448" s="161" t="s">
        <v>2502</v>
      </c>
    </row>
    <row r="1449" spans="1:21" s="94" customFormat="1" ht="248.4">
      <c r="A1449" s="73">
        <v>91</v>
      </c>
      <c r="B1449" s="73" t="s">
        <v>960</v>
      </c>
      <c r="C1449" s="73">
        <v>116186</v>
      </c>
      <c r="D1449" s="107" t="s">
        <v>4911</v>
      </c>
      <c r="E1449" s="59" t="s">
        <v>4912</v>
      </c>
      <c r="F1449" s="107" t="s">
        <v>4913</v>
      </c>
      <c r="G1449" s="86" t="s">
        <v>3155</v>
      </c>
      <c r="H1449" s="86" t="s">
        <v>42</v>
      </c>
      <c r="I1449" s="160">
        <v>0.51024025576037912</v>
      </c>
      <c r="J1449" s="73" t="s">
        <v>4565</v>
      </c>
      <c r="K1449" s="73" t="s">
        <v>4909</v>
      </c>
      <c r="L1449" s="73" t="s">
        <v>4914</v>
      </c>
      <c r="M1449" s="73" t="s">
        <v>4568</v>
      </c>
      <c r="N1449" s="225" t="s">
        <v>693</v>
      </c>
      <c r="O1449" s="124">
        <v>2694983.85</v>
      </c>
      <c r="P1449" s="124">
        <v>475585.39</v>
      </c>
      <c r="Q1449" s="124">
        <v>1267913</v>
      </c>
      <c r="R1449" s="124">
        <v>2111224.62</v>
      </c>
      <c r="S1449" s="124">
        <v>843311.62</v>
      </c>
      <c r="T1449" s="124">
        <v>5281793.8600000003</v>
      </c>
      <c r="U1449" s="161" t="s">
        <v>2502</v>
      </c>
    </row>
    <row r="1450" spans="1:21" s="94" customFormat="1" ht="55.2">
      <c r="A1450" s="73">
        <v>92</v>
      </c>
      <c r="B1450" s="73" t="s">
        <v>960</v>
      </c>
      <c r="C1450" s="73">
        <v>114894</v>
      </c>
      <c r="D1450" s="107" t="s">
        <v>4915</v>
      </c>
      <c r="E1450" s="59" t="s">
        <v>4916</v>
      </c>
      <c r="F1450" s="107" t="s">
        <v>4917</v>
      </c>
      <c r="G1450" s="86" t="s">
        <v>3155</v>
      </c>
      <c r="H1450" s="86" t="s">
        <v>317</v>
      </c>
      <c r="I1450" s="160">
        <v>0.50718600869116226</v>
      </c>
      <c r="J1450" s="73" t="s">
        <v>4565</v>
      </c>
      <c r="K1450" s="73" t="s">
        <v>4909</v>
      </c>
      <c r="L1450" s="73" t="s">
        <v>4918</v>
      </c>
      <c r="M1450" s="73" t="s">
        <v>4568</v>
      </c>
      <c r="N1450" s="225" t="s">
        <v>693</v>
      </c>
      <c r="O1450" s="124">
        <v>2666331.71</v>
      </c>
      <c r="P1450" s="124">
        <v>470529.12</v>
      </c>
      <c r="Q1450" s="124">
        <v>1280877.1399999999</v>
      </c>
      <c r="R1450" s="124">
        <v>2120247.34</v>
      </c>
      <c r="S1450" s="124">
        <v>839370.2</v>
      </c>
      <c r="T1450" s="124">
        <v>5257108.17</v>
      </c>
      <c r="U1450" s="161" t="s">
        <v>2502</v>
      </c>
    </row>
    <row r="1451" spans="1:21" s="94" customFormat="1" ht="165.6">
      <c r="A1451" s="73">
        <v>93</v>
      </c>
      <c r="B1451" s="73" t="s">
        <v>960</v>
      </c>
      <c r="C1451" s="73">
        <v>116566</v>
      </c>
      <c r="D1451" s="107" t="s">
        <v>4919</v>
      </c>
      <c r="E1451" s="59" t="s">
        <v>4920</v>
      </c>
      <c r="F1451" s="107" t="s">
        <v>4921</v>
      </c>
      <c r="G1451" s="86" t="s">
        <v>3155</v>
      </c>
      <c r="H1451" s="86" t="s">
        <v>317</v>
      </c>
      <c r="I1451" s="160">
        <v>0.62475779091782491</v>
      </c>
      <c r="J1451" s="73" t="s">
        <v>4565</v>
      </c>
      <c r="K1451" s="73" t="s">
        <v>4566</v>
      </c>
      <c r="L1451" s="73" t="s">
        <v>4922</v>
      </c>
      <c r="M1451" s="73" t="s">
        <v>4568</v>
      </c>
      <c r="N1451" s="225" t="s">
        <v>693</v>
      </c>
      <c r="O1451" s="124">
        <v>933358.17</v>
      </c>
      <c r="P1451" s="124">
        <v>164710.26999999999</v>
      </c>
      <c r="Q1451" s="124">
        <v>395883.59</v>
      </c>
      <c r="R1451" s="124">
        <v>395883.59</v>
      </c>
      <c r="S1451" s="124">
        <v>0</v>
      </c>
      <c r="T1451" s="124">
        <v>1493952.03</v>
      </c>
      <c r="U1451" s="161" t="s">
        <v>2502</v>
      </c>
    </row>
    <row r="1452" spans="1:21" s="94" customFormat="1" ht="110.4">
      <c r="A1452" s="73">
        <v>94</v>
      </c>
      <c r="B1452" s="73" t="s">
        <v>960</v>
      </c>
      <c r="C1452" s="73">
        <v>116033</v>
      </c>
      <c r="D1452" s="107" t="s">
        <v>4923</v>
      </c>
      <c r="E1452" s="59" t="s">
        <v>4924</v>
      </c>
      <c r="F1452" s="107" t="s">
        <v>4925</v>
      </c>
      <c r="G1452" s="86" t="s">
        <v>3155</v>
      </c>
      <c r="H1452" s="86" t="s">
        <v>210</v>
      </c>
      <c r="I1452" s="160">
        <v>0.50933994278143857</v>
      </c>
      <c r="J1452" s="73" t="s">
        <v>4565</v>
      </c>
      <c r="K1452" s="73" t="s">
        <v>4909</v>
      </c>
      <c r="L1452" s="73" t="s">
        <v>4926</v>
      </c>
      <c r="M1452" s="73" t="s">
        <v>4568</v>
      </c>
      <c r="N1452" s="225" t="s">
        <v>693</v>
      </c>
      <c r="O1452" s="124">
        <v>1695672.86</v>
      </c>
      <c r="P1452" s="124">
        <v>299236.39</v>
      </c>
      <c r="Q1452" s="124">
        <v>758407.47</v>
      </c>
      <c r="R1452" s="124">
        <v>1334248.19</v>
      </c>
      <c r="S1452" s="124">
        <v>575840.72</v>
      </c>
      <c r="T1452" s="124">
        <v>3329157.4399999995</v>
      </c>
      <c r="U1452" s="161" t="s">
        <v>2502</v>
      </c>
    </row>
    <row r="1453" spans="1:21" s="94" customFormat="1" ht="207">
      <c r="A1453" s="73">
        <v>95</v>
      </c>
      <c r="B1453" s="73" t="s">
        <v>960</v>
      </c>
      <c r="C1453" s="73">
        <v>116909</v>
      </c>
      <c r="D1453" s="107" t="s">
        <v>4927</v>
      </c>
      <c r="E1453" s="59" t="s">
        <v>4928</v>
      </c>
      <c r="F1453" s="107" t="s">
        <v>4929</v>
      </c>
      <c r="G1453" s="86" t="s">
        <v>3155</v>
      </c>
      <c r="H1453" s="86" t="s">
        <v>42</v>
      </c>
      <c r="I1453" s="160">
        <v>0.51297995469851776</v>
      </c>
      <c r="J1453" s="73" t="s">
        <v>4565</v>
      </c>
      <c r="K1453" s="73" t="s">
        <v>4909</v>
      </c>
      <c r="L1453" s="73" t="s">
        <v>4930</v>
      </c>
      <c r="M1453" s="73" t="s">
        <v>4568</v>
      </c>
      <c r="N1453" s="225" t="s">
        <v>693</v>
      </c>
      <c r="O1453" s="124">
        <v>2148946.5299999998</v>
      </c>
      <c r="P1453" s="124">
        <v>379225.86</v>
      </c>
      <c r="Q1453" s="124">
        <v>992116.09</v>
      </c>
      <c r="R1453" s="124">
        <v>1660970.8900000001</v>
      </c>
      <c r="S1453" s="124">
        <v>668854.80000000005</v>
      </c>
      <c r="T1453" s="124">
        <v>4189143.2799999993</v>
      </c>
      <c r="U1453" s="161" t="s">
        <v>2502</v>
      </c>
    </row>
    <row r="1454" spans="1:21" s="94" customFormat="1" ht="289.8">
      <c r="A1454" s="73">
        <v>96</v>
      </c>
      <c r="B1454" s="73" t="s">
        <v>960</v>
      </c>
      <c r="C1454" s="73">
        <v>112852</v>
      </c>
      <c r="D1454" s="107" t="s">
        <v>4931</v>
      </c>
      <c r="E1454" s="59" t="s">
        <v>4932</v>
      </c>
      <c r="F1454" s="107" t="s">
        <v>4933</v>
      </c>
      <c r="G1454" s="86" t="s">
        <v>3155</v>
      </c>
      <c r="H1454" s="86" t="s">
        <v>42</v>
      </c>
      <c r="I1454" s="160">
        <v>0.50416535673926544</v>
      </c>
      <c r="J1454" s="73" t="s">
        <v>4565</v>
      </c>
      <c r="K1454" s="73" t="s">
        <v>4566</v>
      </c>
      <c r="L1454" s="73" t="s">
        <v>4934</v>
      </c>
      <c r="M1454" s="73" t="s">
        <v>4568</v>
      </c>
      <c r="N1454" s="225" t="s">
        <v>693</v>
      </c>
      <c r="O1454" s="124">
        <v>3839454.42</v>
      </c>
      <c r="P1454" s="124">
        <v>677550.78</v>
      </c>
      <c r="Q1454" s="124">
        <v>1882546.56</v>
      </c>
      <c r="R1454" s="124">
        <v>3098461.37</v>
      </c>
      <c r="S1454" s="124">
        <v>1215914.81</v>
      </c>
      <c r="T1454" s="124">
        <v>7615466.5700000003</v>
      </c>
      <c r="U1454" s="161" t="s">
        <v>2502</v>
      </c>
    </row>
    <row r="1455" spans="1:21" s="94" customFormat="1" ht="220.8">
      <c r="A1455" s="73">
        <v>97</v>
      </c>
      <c r="B1455" s="73" t="s">
        <v>960</v>
      </c>
      <c r="C1455" s="73">
        <v>116315</v>
      </c>
      <c r="D1455" s="107" t="s">
        <v>4935</v>
      </c>
      <c r="E1455" s="59" t="s">
        <v>4936</v>
      </c>
      <c r="F1455" s="107" t="s">
        <v>4937</v>
      </c>
      <c r="G1455" s="86" t="s">
        <v>3155</v>
      </c>
      <c r="H1455" s="86" t="s">
        <v>42</v>
      </c>
      <c r="I1455" s="160">
        <v>0.50974891840846115</v>
      </c>
      <c r="J1455" s="73" t="s">
        <v>4565</v>
      </c>
      <c r="K1455" s="73" t="s">
        <v>4566</v>
      </c>
      <c r="L1455" s="73" t="s">
        <v>4938</v>
      </c>
      <c r="M1455" s="73" t="s">
        <v>4568</v>
      </c>
      <c r="N1455" s="225" t="s">
        <v>693</v>
      </c>
      <c r="O1455" s="124">
        <v>2750788.76</v>
      </c>
      <c r="P1455" s="124">
        <v>485433.31</v>
      </c>
      <c r="Q1455" s="124">
        <v>1298534.3999999999</v>
      </c>
      <c r="R1455" s="124">
        <v>2160138.1</v>
      </c>
      <c r="S1455" s="124">
        <v>861603.7</v>
      </c>
      <c r="T1455" s="124">
        <v>5396360.1699999999</v>
      </c>
      <c r="U1455" s="161" t="s">
        <v>2502</v>
      </c>
    </row>
    <row r="1456" spans="1:21" s="94" customFormat="1" ht="165.6">
      <c r="A1456" s="73">
        <v>98</v>
      </c>
      <c r="B1456" s="73" t="s">
        <v>960</v>
      </c>
      <c r="C1456" s="73">
        <v>116843</v>
      </c>
      <c r="D1456" s="107" t="s">
        <v>4939</v>
      </c>
      <c r="E1456" s="59" t="s">
        <v>4940</v>
      </c>
      <c r="F1456" s="107" t="s">
        <v>4941</v>
      </c>
      <c r="G1456" s="86" t="s">
        <v>901</v>
      </c>
      <c r="H1456" s="86" t="s">
        <v>861</v>
      </c>
      <c r="I1456" s="160">
        <v>0.61579727517828375</v>
      </c>
      <c r="J1456" s="73" t="s">
        <v>4565</v>
      </c>
      <c r="K1456" s="73" t="s">
        <v>4566</v>
      </c>
      <c r="L1456" s="73" t="s">
        <v>4942</v>
      </c>
      <c r="M1456" s="73" t="s">
        <v>4568</v>
      </c>
      <c r="N1456" s="225" t="s">
        <v>693</v>
      </c>
      <c r="O1456" s="124">
        <v>2215103.77</v>
      </c>
      <c r="P1456" s="124">
        <v>390900.67</v>
      </c>
      <c r="Q1456" s="124">
        <v>983987.05</v>
      </c>
      <c r="R1456" s="124">
        <v>991127.05</v>
      </c>
      <c r="S1456" s="124">
        <v>7140</v>
      </c>
      <c r="T1456" s="124">
        <v>3597131.49</v>
      </c>
      <c r="U1456" s="161" t="s">
        <v>2502</v>
      </c>
    </row>
    <row r="1457" spans="1:21" s="94" customFormat="1" ht="409.6">
      <c r="A1457" s="73">
        <v>99</v>
      </c>
      <c r="B1457" s="73" t="s">
        <v>960</v>
      </c>
      <c r="C1457" s="73">
        <v>111734</v>
      </c>
      <c r="D1457" s="107" t="s">
        <v>4943</v>
      </c>
      <c r="E1457" s="59" t="s">
        <v>4944</v>
      </c>
      <c r="F1457" s="107" t="s">
        <v>4945</v>
      </c>
      <c r="G1457" s="86" t="s">
        <v>901</v>
      </c>
      <c r="H1457" s="86" t="s">
        <v>3202</v>
      </c>
      <c r="I1457" s="160">
        <v>0.61348899104421095</v>
      </c>
      <c r="J1457" s="73" t="s">
        <v>4565</v>
      </c>
      <c r="K1457" s="73" t="s">
        <v>4566</v>
      </c>
      <c r="L1457" s="73" t="s">
        <v>4946</v>
      </c>
      <c r="M1457" s="73" t="s">
        <v>4568</v>
      </c>
      <c r="N1457" s="225" t="s">
        <v>693</v>
      </c>
      <c r="O1457" s="124">
        <v>1482608.9</v>
      </c>
      <c r="P1457" s="124">
        <v>261636.86</v>
      </c>
      <c r="Q1457" s="124">
        <v>672438.03</v>
      </c>
      <c r="R1457" s="124">
        <v>672438.03</v>
      </c>
      <c r="S1457" s="124">
        <v>0</v>
      </c>
      <c r="T1457" s="124">
        <v>2416683.79</v>
      </c>
      <c r="U1457" s="161" t="s">
        <v>998</v>
      </c>
    </row>
    <row r="1458" spans="1:21" s="94" customFormat="1" ht="179.4">
      <c r="A1458" s="73">
        <v>100</v>
      </c>
      <c r="B1458" s="73" t="s">
        <v>960</v>
      </c>
      <c r="C1458" s="73">
        <v>113247</v>
      </c>
      <c r="D1458" s="107" t="s">
        <v>4947</v>
      </c>
      <c r="E1458" s="59" t="s">
        <v>4948</v>
      </c>
      <c r="F1458" s="107" t="s">
        <v>4949</v>
      </c>
      <c r="G1458" s="86" t="s">
        <v>901</v>
      </c>
      <c r="H1458" s="86" t="s">
        <v>707</v>
      </c>
      <c r="I1458" s="160">
        <v>0.62502695850593726</v>
      </c>
      <c r="J1458" s="73" t="s">
        <v>4565</v>
      </c>
      <c r="K1458" s="73" t="s">
        <v>4566</v>
      </c>
      <c r="L1458" s="73" t="s">
        <v>4950</v>
      </c>
      <c r="M1458" s="73" t="s">
        <v>4568</v>
      </c>
      <c r="N1458" s="225" t="s">
        <v>693</v>
      </c>
      <c r="O1458" s="124">
        <v>926347.78</v>
      </c>
      <c r="P1458" s="124">
        <v>163473.14000000001</v>
      </c>
      <c r="Q1458" s="124">
        <v>392271.6</v>
      </c>
      <c r="R1458" s="124">
        <v>392271.6</v>
      </c>
      <c r="S1458" s="124">
        <v>0</v>
      </c>
      <c r="T1458" s="124">
        <v>1482092.52</v>
      </c>
      <c r="U1458" s="161" t="s">
        <v>2502</v>
      </c>
    </row>
    <row r="1459" spans="1:21" s="94" customFormat="1" ht="69">
      <c r="A1459" s="73">
        <v>101</v>
      </c>
      <c r="B1459" s="73" t="s">
        <v>960</v>
      </c>
      <c r="C1459" s="73">
        <v>115442</v>
      </c>
      <c r="D1459" s="107" t="s">
        <v>4951</v>
      </c>
      <c r="E1459" s="59" t="s">
        <v>4952</v>
      </c>
      <c r="F1459" s="107" t="s">
        <v>4953</v>
      </c>
      <c r="G1459" s="86" t="s">
        <v>901</v>
      </c>
      <c r="H1459" s="86" t="s">
        <v>150</v>
      </c>
      <c r="I1459" s="160">
        <v>0.43228439165186383</v>
      </c>
      <c r="J1459" s="73" t="s">
        <v>4565</v>
      </c>
      <c r="K1459" s="73" t="s">
        <v>4566</v>
      </c>
      <c r="L1459" s="73" t="s">
        <v>4954</v>
      </c>
      <c r="M1459" s="73" t="s">
        <v>4568</v>
      </c>
      <c r="N1459" s="225" t="s">
        <v>693</v>
      </c>
      <c r="O1459" s="124">
        <v>1011530.42</v>
      </c>
      <c r="P1459" s="124">
        <v>178505.37</v>
      </c>
      <c r="Q1459" s="124">
        <v>762020.82</v>
      </c>
      <c r="R1459" s="124">
        <v>1149929.3799999999</v>
      </c>
      <c r="S1459" s="124">
        <v>387908.56</v>
      </c>
      <c r="T1459" s="124">
        <v>2339965.17</v>
      </c>
      <c r="U1459" s="161" t="s">
        <v>2502</v>
      </c>
    </row>
    <row r="1460" spans="1:21" s="94" customFormat="1" ht="27.6">
      <c r="A1460" s="73">
        <v>102</v>
      </c>
      <c r="B1460" s="73" t="s">
        <v>960</v>
      </c>
      <c r="C1460" s="73">
        <v>117112</v>
      </c>
      <c r="D1460" s="107" t="s">
        <v>4955</v>
      </c>
      <c r="E1460" s="59" t="s">
        <v>4956</v>
      </c>
      <c r="F1460" s="107" t="s">
        <v>4957</v>
      </c>
      <c r="G1460" s="86" t="s">
        <v>901</v>
      </c>
      <c r="H1460" s="86" t="s">
        <v>210</v>
      </c>
      <c r="I1460" s="160">
        <v>0.43168442626443715</v>
      </c>
      <c r="J1460" s="73" t="s">
        <v>4565</v>
      </c>
      <c r="K1460" s="73" t="s">
        <v>4566</v>
      </c>
      <c r="L1460" s="73" t="s">
        <v>4958</v>
      </c>
      <c r="M1460" s="73" t="s">
        <v>4568</v>
      </c>
      <c r="N1460" s="225" t="s">
        <v>693</v>
      </c>
      <c r="O1460" s="124">
        <v>3801888.23</v>
      </c>
      <c r="P1460" s="124">
        <v>670921.44999999995</v>
      </c>
      <c r="Q1460" s="124">
        <v>2911305.32</v>
      </c>
      <c r="R1460" s="124">
        <v>4334291.0599999996</v>
      </c>
      <c r="S1460" s="124">
        <v>1422985.74</v>
      </c>
      <c r="T1460" s="124">
        <v>8807100.7400000002</v>
      </c>
      <c r="U1460" s="161" t="s">
        <v>2502</v>
      </c>
    </row>
    <row r="1461" spans="1:21" s="94" customFormat="1" ht="110.4">
      <c r="A1461" s="73">
        <v>103</v>
      </c>
      <c r="B1461" s="73" t="s">
        <v>960</v>
      </c>
      <c r="C1461" s="73">
        <v>116861</v>
      </c>
      <c r="D1461" s="107" t="s">
        <v>4959</v>
      </c>
      <c r="E1461" s="59" t="s">
        <v>4960</v>
      </c>
      <c r="F1461" s="107" t="s">
        <v>4961</v>
      </c>
      <c r="G1461" s="86" t="s">
        <v>901</v>
      </c>
      <c r="H1461" s="86" t="s">
        <v>6</v>
      </c>
      <c r="I1461" s="160">
        <v>0.51059920845889295</v>
      </c>
      <c r="J1461" s="73" t="s">
        <v>4565</v>
      </c>
      <c r="K1461" s="73" t="s">
        <v>4566</v>
      </c>
      <c r="L1461" s="73" t="s">
        <v>4962</v>
      </c>
      <c r="M1461" s="73" t="s">
        <v>4568</v>
      </c>
      <c r="N1461" s="225" t="s">
        <v>693</v>
      </c>
      <c r="O1461" s="124">
        <v>886238.08</v>
      </c>
      <c r="P1461" s="124">
        <v>156394.95000000001</v>
      </c>
      <c r="Q1461" s="124">
        <v>415637.91</v>
      </c>
      <c r="R1461" s="124">
        <v>693049.40999999992</v>
      </c>
      <c r="S1461" s="124">
        <v>277411.5</v>
      </c>
      <c r="T1461" s="124">
        <v>1735682.44</v>
      </c>
      <c r="U1461" s="161" t="s">
        <v>2502</v>
      </c>
    </row>
    <row r="1462" spans="1:21" s="94" customFormat="1" ht="234.6">
      <c r="A1462" s="73">
        <v>104</v>
      </c>
      <c r="B1462" s="73" t="s">
        <v>960</v>
      </c>
      <c r="C1462" s="73">
        <v>116111</v>
      </c>
      <c r="D1462" s="107" t="s">
        <v>4963</v>
      </c>
      <c r="E1462" s="59" t="s">
        <v>4964</v>
      </c>
      <c r="F1462" s="107" t="s">
        <v>4965</v>
      </c>
      <c r="G1462" s="86" t="s">
        <v>858</v>
      </c>
      <c r="H1462" s="86" t="s">
        <v>707</v>
      </c>
      <c r="I1462" s="160">
        <v>0.51445184770991437</v>
      </c>
      <c r="J1462" s="73" t="s">
        <v>4565</v>
      </c>
      <c r="K1462" s="73" t="s">
        <v>4566</v>
      </c>
      <c r="L1462" s="73" t="s">
        <v>4966</v>
      </c>
      <c r="M1462" s="73" t="s">
        <v>4568</v>
      </c>
      <c r="N1462" s="225" t="s">
        <v>693</v>
      </c>
      <c r="O1462" s="124">
        <v>1277928.48</v>
      </c>
      <c r="P1462" s="124">
        <v>225516.79</v>
      </c>
      <c r="Q1462" s="124">
        <v>583998.82999999996</v>
      </c>
      <c r="R1462" s="124">
        <v>980613.22</v>
      </c>
      <c r="S1462" s="124">
        <v>396614.39</v>
      </c>
      <c r="T1462" s="124">
        <v>2484058.4900000002</v>
      </c>
      <c r="U1462" s="161" t="s">
        <v>2502</v>
      </c>
    </row>
    <row r="1463" spans="1:21" s="94" customFormat="1" ht="138">
      <c r="A1463" s="73">
        <v>105</v>
      </c>
      <c r="B1463" s="73" t="s">
        <v>960</v>
      </c>
      <c r="C1463" s="73">
        <v>116797</v>
      </c>
      <c r="D1463" s="107" t="s">
        <v>4967</v>
      </c>
      <c r="E1463" s="59" t="s">
        <v>4968</v>
      </c>
      <c r="F1463" s="107" t="s">
        <v>4969</v>
      </c>
      <c r="G1463" s="86" t="s">
        <v>858</v>
      </c>
      <c r="H1463" s="86" t="s">
        <v>42</v>
      </c>
      <c r="I1463" s="160">
        <v>0.43839960896794672</v>
      </c>
      <c r="J1463" s="73" t="s">
        <v>4565</v>
      </c>
      <c r="K1463" s="73" t="s">
        <v>4566</v>
      </c>
      <c r="L1463" s="73" t="s">
        <v>4970</v>
      </c>
      <c r="M1463" s="73" t="s">
        <v>4568</v>
      </c>
      <c r="N1463" s="225" t="s">
        <v>693</v>
      </c>
      <c r="O1463" s="124">
        <v>1691621.87</v>
      </c>
      <c r="P1463" s="124">
        <v>298521.51</v>
      </c>
      <c r="Q1463" s="124">
        <v>1252402.82</v>
      </c>
      <c r="R1463" s="124">
        <v>1868486.59</v>
      </c>
      <c r="S1463" s="124">
        <v>616083.77</v>
      </c>
      <c r="T1463" s="124">
        <v>3858629.97</v>
      </c>
      <c r="U1463" s="161" t="s">
        <v>2502</v>
      </c>
    </row>
    <row r="1464" spans="1:21" s="94" customFormat="1" ht="82.8">
      <c r="A1464" s="73">
        <v>106</v>
      </c>
      <c r="B1464" s="73" t="s">
        <v>960</v>
      </c>
      <c r="C1464" s="73">
        <v>117187</v>
      </c>
      <c r="D1464" s="107" t="s">
        <v>4971</v>
      </c>
      <c r="E1464" s="59" t="s">
        <v>4972</v>
      </c>
      <c r="F1464" s="107" t="s">
        <v>4973</v>
      </c>
      <c r="G1464" s="86" t="s">
        <v>858</v>
      </c>
      <c r="H1464" s="86" t="s">
        <v>42</v>
      </c>
      <c r="I1464" s="160">
        <v>0.2216270018266302</v>
      </c>
      <c r="J1464" s="73" t="s">
        <v>4565</v>
      </c>
      <c r="K1464" s="73" t="s">
        <v>4566</v>
      </c>
      <c r="L1464" s="73" t="s">
        <v>4974</v>
      </c>
      <c r="M1464" s="73" t="s">
        <v>4568</v>
      </c>
      <c r="N1464" s="225" t="s">
        <v>693</v>
      </c>
      <c r="O1464" s="124">
        <v>932060.45</v>
      </c>
      <c r="P1464" s="124">
        <v>1277928.48</v>
      </c>
      <c r="Q1464" s="124">
        <v>1207041.68</v>
      </c>
      <c r="R1464" s="124">
        <v>1995547.5899999999</v>
      </c>
      <c r="S1464" s="124">
        <v>788505.91</v>
      </c>
      <c r="T1464" s="124">
        <v>4205536.5199999996</v>
      </c>
      <c r="U1464" s="161" t="s">
        <v>2502</v>
      </c>
    </row>
    <row r="1465" spans="1:21" s="94" customFormat="1" ht="69">
      <c r="A1465" s="73">
        <v>107</v>
      </c>
      <c r="B1465" s="73" t="s">
        <v>960</v>
      </c>
      <c r="C1465" s="73">
        <v>117238</v>
      </c>
      <c r="D1465" s="107" t="s">
        <v>4975</v>
      </c>
      <c r="E1465" s="59" t="s">
        <v>4976</v>
      </c>
      <c r="F1465" s="107" t="s">
        <v>4977</v>
      </c>
      <c r="G1465" s="86" t="s">
        <v>904</v>
      </c>
      <c r="H1465" s="86" t="s">
        <v>707</v>
      </c>
      <c r="I1465" s="160">
        <v>0.45130950051866003</v>
      </c>
      <c r="J1465" s="73" t="s">
        <v>4565</v>
      </c>
      <c r="K1465" s="73" t="s">
        <v>4566</v>
      </c>
      <c r="L1465" s="73" t="s">
        <v>4978</v>
      </c>
      <c r="M1465" s="73" t="s">
        <v>4568</v>
      </c>
      <c r="N1465" s="225" t="s">
        <v>693</v>
      </c>
      <c r="O1465" s="124">
        <v>1045810.01</v>
      </c>
      <c r="P1465" s="124">
        <v>184554.71</v>
      </c>
      <c r="Q1465" s="124">
        <v>714492.26</v>
      </c>
      <c r="R1465" s="124">
        <v>1086914.24</v>
      </c>
      <c r="S1465" s="124">
        <v>372421.98</v>
      </c>
      <c r="T1465" s="124">
        <v>2317278.96</v>
      </c>
      <c r="U1465" s="161" t="s">
        <v>2502</v>
      </c>
    </row>
    <row r="1466" spans="1:21" s="94" customFormat="1" ht="110.4">
      <c r="A1466" s="73">
        <v>108</v>
      </c>
      <c r="B1466" s="73" t="s">
        <v>960</v>
      </c>
      <c r="C1466" s="73">
        <v>116781</v>
      </c>
      <c r="D1466" s="107" t="s">
        <v>4979</v>
      </c>
      <c r="E1466" s="59" t="s">
        <v>4980</v>
      </c>
      <c r="F1466" s="107" t="s">
        <v>4981</v>
      </c>
      <c r="G1466" s="86" t="s">
        <v>9468</v>
      </c>
      <c r="H1466" s="86" t="s">
        <v>4842</v>
      </c>
      <c r="I1466" s="160">
        <v>0.51064180026651607</v>
      </c>
      <c r="J1466" s="73" t="s">
        <v>4565</v>
      </c>
      <c r="K1466" s="73" t="s">
        <v>4566</v>
      </c>
      <c r="L1466" s="73" t="s">
        <v>4982</v>
      </c>
      <c r="M1466" s="73" t="s">
        <v>4568</v>
      </c>
      <c r="N1466" s="225" t="s">
        <v>693</v>
      </c>
      <c r="O1466" s="124">
        <v>1336811.8600000001</v>
      </c>
      <c r="P1466" s="124">
        <v>235907.98</v>
      </c>
      <c r="Q1466" s="124">
        <v>627200.56000000006</v>
      </c>
      <c r="R1466" s="124">
        <v>1045185.43</v>
      </c>
      <c r="S1466" s="124">
        <v>417984.87</v>
      </c>
      <c r="T1466" s="124">
        <v>2617905.2700000005</v>
      </c>
      <c r="U1466" s="161" t="s">
        <v>2502</v>
      </c>
    </row>
    <row r="1467" spans="1:21" s="94" customFormat="1" ht="138">
      <c r="A1467" s="73">
        <v>109</v>
      </c>
      <c r="B1467" s="73" t="s">
        <v>960</v>
      </c>
      <c r="C1467" s="73">
        <v>116251</v>
      </c>
      <c r="D1467" s="107" t="s">
        <v>4983</v>
      </c>
      <c r="E1467" s="59" t="s">
        <v>4984</v>
      </c>
      <c r="F1467" s="107" t="s">
        <v>4985</v>
      </c>
      <c r="G1467" s="86" t="s">
        <v>1458</v>
      </c>
      <c r="H1467" s="86" t="s">
        <v>42</v>
      </c>
      <c r="I1467" s="160">
        <v>0.50701766458360475</v>
      </c>
      <c r="J1467" s="73" t="s">
        <v>4565</v>
      </c>
      <c r="K1467" s="73" t="s">
        <v>4566</v>
      </c>
      <c r="L1467" s="73" t="s">
        <v>4986</v>
      </c>
      <c r="M1467" s="73" t="s">
        <v>4568</v>
      </c>
      <c r="N1467" s="225" t="s">
        <v>693</v>
      </c>
      <c r="O1467" s="124">
        <v>1529909.7</v>
      </c>
      <c r="P1467" s="124">
        <v>269984.06</v>
      </c>
      <c r="Q1467" s="124">
        <v>722443.71</v>
      </c>
      <c r="R1467" s="124">
        <v>1217574.48</v>
      </c>
      <c r="S1467" s="124">
        <v>495130.77</v>
      </c>
      <c r="T1467" s="124">
        <v>3017468.2399999998</v>
      </c>
      <c r="U1467" s="161" t="s">
        <v>2502</v>
      </c>
    </row>
    <row r="1468" spans="1:21" s="94" customFormat="1" ht="69">
      <c r="A1468" s="73">
        <v>110</v>
      </c>
      <c r="B1468" s="73" t="s">
        <v>960</v>
      </c>
      <c r="C1468" s="73">
        <v>116131</v>
      </c>
      <c r="D1468" s="107" t="s">
        <v>4987</v>
      </c>
      <c r="E1468" s="59" t="s">
        <v>4988</v>
      </c>
      <c r="F1468" s="107" t="s">
        <v>4989</v>
      </c>
      <c r="G1468" s="86" t="s">
        <v>1458</v>
      </c>
      <c r="H1468" s="86" t="s">
        <v>10479</v>
      </c>
      <c r="I1468" s="160">
        <v>0.51043753101131784</v>
      </c>
      <c r="J1468" s="73" t="s">
        <v>4565</v>
      </c>
      <c r="K1468" s="73" t="s">
        <v>4566</v>
      </c>
      <c r="L1468" s="73" t="s">
        <v>4990</v>
      </c>
      <c r="M1468" s="73" t="s">
        <v>4568</v>
      </c>
      <c r="N1468" s="225" t="s">
        <v>693</v>
      </c>
      <c r="O1468" s="124">
        <v>827203.68</v>
      </c>
      <c r="P1468" s="124">
        <v>145977.12</v>
      </c>
      <c r="Q1468" s="124">
        <v>384475.2</v>
      </c>
      <c r="R1468" s="124">
        <v>647396.9</v>
      </c>
      <c r="S1468" s="124">
        <v>262921.7</v>
      </c>
      <c r="T1468" s="124">
        <v>1620577.7</v>
      </c>
      <c r="U1468" s="161" t="s">
        <v>2502</v>
      </c>
    </row>
    <row r="1469" spans="1:21" s="94" customFormat="1" ht="96.6">
      <c r="A1469" s="73">
        <v>111</v>
      </c>
      <c r="B1469" s="73" t="s">
        <v>960</v>
      </c>
      <c r="C1469" s="73">
        <v>116093</v>
      </c>
      <c r="D1469" s="107" t="s">
        <v>4991</v>
      </c>
      <c r="E1469" s="59" t="s">
        <v>4992</v>
      </c>
      <c r="F1469" s="107" t="s">
        <v>4993</v>
      </c>
      <c r="G1469" s="86" t="s">
        <v>1458</v>
      </c>
      <c r="H1469" s="86" t="s">
        <v>430</v>
      </c>
      <c r="I1469" s="160">
        <v>0.43395182475880706</v>
      </c>
      <c r="J1469" s="73" t="s">
        <v>4565</v>
      </c>
      <c r="K1469" s="73" t="s">
        <v>4566</v>
      </c>
      <c r="L1469" s="73" t="s">
        <v>4994</v>
      </c>
      <c r="M1469" s="73" t="s">
        <v>4568</v>
      </c>
      <c r="N1469" s="225" t="s">
        <v>693</v>
      </c>
      <c r="O1469" s="124">
        <v>950942.54</v>
      </c>
      <c r="P1469" s="124">
        <v>167813.39</v>
      </c>
      <c r="Q1469" s="124">
        <v>673717.31</v>
      </c>
      <c r="R1469" s="124">
        <v>1072599.1600000001</v>
      </c>
      <c r="S1469" s="124">
        <v>398881.85</v>
      </c>
      <c r="T1469" s="124">
        <v>2191355.0900000003</v>
      </c>
      <c r="U1469" s="161" t="s">
        <v>2502</v>
      </c>
    </row>
    <row r="1470" spans="1:21" s="96" customFormat="1" ht="276">
      <c r="A1470" s="73">
        <v>112</v>
      </c>
      <c r="B1470" s="73" t="s">
        <v>960</v>
      </c>
      <c r="C1470" s="356">
        <v>116181</v>
      </c>
      <c r="D1470" s="357" t="s">
        <v>4995</v>
      </c>
      <c r="E1470" s="358" t="s">
        <v>4996</v>
      </c>
      <c r="F1470" s="107" t="s">
        <v>4997</v>
      </c>
      <c r="G1470" s="86" t="s">
        <v>10404</v>
      </c>
      <c r="H1470" s="86" t="s">
        <v>10404</v>
      </c>
      <c r="I1470" s="160">
        <v>0.60550000000000004</v>
      </c>
      <c r="J1470" s="73" t="s">
        <v>4565</v>
      </c>
      <c r="K1470" s="73" t="s">
        <v>4566</v>
      </c>
      <c r="L1470" s="161" t="s">
        <v>4998</v>
      </c>
      <c r="M1470" s="73" t="s">
        <v>4568</v>
      </c>
      <c r="N1470" s="225" t="s">
        <v>693</v>
      </c>
      <c r="O1470" s="124">
        <v>973301.83</v>
      </c>
      <c r="P1470" s="124">
        <v>165406.20000000001</v>
      </c>
      <c r="Q1470" s="124">
        <v>445152.96</v>
      </c>
      <c r="R1470" s="124">
        <v>445152.96</v>
      </c>
      <c r="S1470" s="124">
        <v>0</v>
      </c>
      <c r="T1470" s="124">
        <v>1547860.99</v>
      </c>
      <c r="U1470" s="161"/>
    </row>
    <row r="1471" spans="1:21" s="94" customFormat="1" ht="15.75" customHeight="1">
      <c r="A1471" s="73">
        <v>113</v>
      </c>
      <c r="B1471" s="73" t="s">
        <v>960</v>
      </c>
      <c r="C1471" s="73">
        <v>116798</v>
      </c>
      <c r="D1471" s="107" t="s">
        <v>4999</v>
      </c>
      <c r="E1471" s="59" t="s">
        <v>5000</v>
      </c>
      <c r="F1471" s="107" t="s">
        <v>5001</v>
      </c>
      <c r="G1471" s="86" t="s">
        <v>1458</v>
      </c>
      <c r="H1471" s="86" t="s">
        <v>601</v>
      </c>
      <c r="I1471" s="160">
        <v>0.51775409829533703</v>
      </c>
      <c r="J1471" s="73" t="s">
        <v>4565</v>
      </c>
      <c r="K1471" s="73" t="s">
        <v>4566</v>
      </c>
      <c r="L1471" s="73" t="s">
        <v>5002</v>
      </c>
      <c r="M1471" s="73" t="s">
        <v>4568</v>
      </c>
      <c r="N1471" s="225" t="s">
        <v>693</v>
      </c>
      <c r="O1471" s="124">
        <v>3804758.53</v>
      </c>
      <c r="P1471" s="124">
        <v>635298.07999999996</v>
      </c>
      <c r="Q1471" s="124">
        <v>1736367.16</v>
      </c>
      <c r="R1471" s="124">
        <v>2908525.55</v>
      </c>
      <c r="S1471" s="124">
        <v>1172158.3899999999</v>
      </c>
      <c r="T1471" s="124">
        <v>7348582.1599999992</v>
      </c>
      <c r="U1471" s="161" t="s">
        <v>998</v>
      </c>
    </row>
    <row r="1472" spans="1:21" s="94" customFormat="1" ht="96.6">
      <c r="A1472" s="73">
        <v>114</v>
      </c>
      <c r="B1472" s="73" t="s">
        <v>960</v>
      </c>
      <c r="C1472" s="73">
        <v>117137</v>
      </c>
      <c r="D1472" s="107" t="s">
        <v>5003</v>
      </c>
      <c r="E1472" s="59" t="s">
        <v>5004</v>
      </c>
      <c r="F1472" s="107" t="s">
        <v>5005</v>
      </c>
      <c r="G1472" s="86" t="s">
        <v>9419</v>
      </c>
      <c r="H1472" s="86" t="s">
        <v>170</v>
      </c>
      <c r="I1472" s="160">
        <v>0.48575798768039341</v>
      </c>
      <c r="J1472" s="73" t="s">
        <v>4565</v>
      </c>
      <c r="K1472" s="73" t="s">
        <v>4566</v>
      </c>
      <c r="L1472" s="73" t="s">
        <v>5006</v>
      </c>
      <c r="M1472" s="73" t="s">
        <v>4568</v>
      </c>
      <c r="N1472" s="225" t="s">
        <v>693</v>
      </c>
      <c r="O1472" s="124">
        <v>853069.52</v>
      </c>
      <c r="P1472" s="124">
        <v>150541.68</v>
      </c>
      <c r="Q1472" s="124">
        <v>383115.94</v>
      </c>
      <c r="R1472" s="124">
        <v>752550.39</v>
      </c>
      <c r="S1472" s="124">
        <v>369434.45</v>
      </c>
      <c r="T1472" s="124">
        <v>1756161.5899999999</v>
      </c>
      <c r="U1472" s="161" t="s">
        <v>2502</v>
      </c>
    </row>
    <row r="1473" spans="1:21" s="94" customFormat="1" ht="179.4">
      <c r="A1473" s="73">
        <v>115</v>
      </c>
      <c r="B1473" s="73" t="s">
        <v>969</v>
      </c>
      <c r="C1473" s="73">
        <v>118604</v>
      </c>
      <c r="D1473" s="107" t="s">
        <v>5007</v>
      </c>
      <c r="E1473" s="59" t="s">
        <v>5008</v>
      </c>
      <c r="F1473" s="107" t="s">
        <v>5009</v>
      </c>
      <c r="G1473" s="86" t="s">
        <v>871</v>
      </c>
      <c r="H1473" s="86" t="s">
        <v>708</v>
      </c>
      <c r="I1473" s="160">
        <v>0.78505497190149298</v>
      </c>
      <c r="J1473" s="73" t="s">
        <v>4565</v>
      </c>
      <c r="K1473" s="73" t="s">
        <v>4566</v>
      </c>
      <c r="L1473" s="73" t="s">
        <v>5010</v>
      </c>
      <c r="M1473" s="73" t="s">
        <v>5011</v>
      </c>
      <c r="N1473" s="225" t="s">
        <v>694</v>
      </c>
      <c r="O1473" s="124">
        <v>950021.47</v>
      </c>
      <c r="P1473" s="124">
        <v>145297.4</v>
      </c>
      <c r="Q1473" s="124">
        <v>22353.45</v>
      </c>
      <c r="R1473" s="124">
        <v>114814.81999999999</v>
      </c>
      <c r="S1473" s="124">
        <v>92461.37</v>
      </c>
      <c r="T1473" s="124">
        <v>1210133.69</v>
      </c>
      <c r="U1473" s="161" t="s">
        <v>2502</v>
      </c>
    </row>
    <row r="1474" spans="1:21" s="94" customFormat="1" ht="55.2">
      <c r="A1474" s="73">
        <v>116</v>
      </c>
      <c r="B1474" s="73" t="s">
        <v>969</v>
      </c>
      <c r="C1474" s="73">
        <v>110962</v>
      </c>
      <c r="D1474" s="107" t="s">
        <v>5012</v>
      </c>
      <c r="E1474" s="59" t="s">
        <v>5013</v>
      </c>
      <c r="F1474" s="107" t="s">
        <v>5014</v>
      </c>
      <c r="G1474" s="86" t="s">
        <v>477</v>
      </c>
      <c r="H1474" s="86" t="s">
        <v>1970</v>
      </c>
      <c r="I1474" s="160">
        <v>0.60384516187528969</v>
      </c>
      <c r="J1474" s="73" t="s">
        <v>4565</v>
      </c>
      <c r="K1474" s="73" t="s">
        <v>4566</v>
      </c>
      <c r="L1474" s="73" t="s">
        <v>5015</v>
      </c>
      <c r="M1474" s="73" t="s">
        <v>5011</v>
      </c>
      <c r="N1474" s="225" t="s">
        <v>694</v>
      </c>
      <c r="O1474" s="124">
        <v>2051757.18</v>
      </c>
      <c r="P1474" s="124">
        <v>0</v>
      </c>
      <c r="Q1474" s="124">
        <v>362074.8</v>
      </c>
      <c r="R1474" s="124">
        <v>0</v>
      </c>
      <c r="S1474" s="124">
        <v>983988.04</v>
      </c>
      <c r="T1474" s="124">
        <v>3397820.02</v>
      </c>
      <c r="U1474" s="161" t="s">
        <v>2502</v>
      </c>
    </row>
    <row r="1475" spans="1:21" s="94" customFormat="1" ht="331.2">
      <c r="A1475" s="73">
        <v>117</v>
      </c>
      <c r="B1475" s="73" t="s">
        <v>969</v>
      </c>
      <c r="C1475" s="73">
        <v>115426</v>
      </c>
      <c r="D1475" s="107" t="s">
        <v>5016</v>
      </c>
      <c r="E1475" s="59" t="s">
        <v>5017</v>
      </c>
      <c r="F1475" s="107" t="s">
        <v>5018</v>
      </c>
      <c r="G1475" s="86" t="s">
        <v>2073</v>
      </c>
      <c r="H1475" s="86" t="s">
        <v>298</v>
      </c>
      <c r="I1475" s="160">
        <v>0.64607595108667737</v>
      </c>
      <c r="J1475" s="73" t="s">
        <v>4565</v>
      </c>
      <c r="K1475" s="73" t="s">
        <v>4566</v>
      </c>
      <c r="L1475" s="73" t="s">
        <v>5019</v>
      </c>
      <c r="M1475" s="73" t="s">
        <v>5011</v>
      </c>
      <c r="N1475" s="225" t="s">
        <v>694</v>
      </c>
      <c r="O1475" s="124">
        <v>1974645.94</v>
      </c>
      <c r="P1475" s="124">
        <v>302004.67</v>
      </c>
      <c r="Q1475" s="124">
        <v>46462.26</v>
      </c>
      <c r="R1475" s="124">
        <v>0</v>
      </c>
      <c r="S1475" s="124">
        <v>733255.25</v>
      </c>
      <c r="T1475" s="124">
        <v>3056368.1199999996</v>
      </c>
      <c r="U1475" s="161" t="s">
        <v>2502</v>
      </c>
    </row>
    <row r="1476" spans="1:21" s="94" customFormat="1" ht="55.2">
      <c r="A1476" s="73">
        <v>118</v>
      </c>
      <c r="B1476" s="73" t="s">
        <v>969</v>
      </c>
      <c r="C1476" s="73">
        <v>110258</v>
      </c>
      <c r="D1476" s="107" t="s">
        <v>5020</v>
      </c>
      <c r="E1476" s="59" t="s">
        <v>5021</v>
      </c>
      <c r="F1476" s="107" t="s">
        <v>5022</v>
      </c>
      <c r="G1476" s="86" t="s">
        <v>1064</v>
      </c>
      <c r="H1476" s="86" t="s">
        <v>576</v>
      </c>
      <c r="I1476" s="160">
        <v>0.83978935268542154</v>
      </c>
      <c r="J1476" s="73" t="s">
        <v>4565</v>
      </c>
      <c r="K1476" s="73" t="s">
        <v>4566</v>
      </c>
      <c r="L1476" s="73" t="s">
        <v>5023</v>
      </c>
      <c r="M1476" s="73" t="s">
        <v>5011</v>
      </c>
      <c r="N1476" s="225" t="s">
        <v>694</v>
      </c>
      <c r="O1476" s="124">
        <v>1961028.22</v>
      </c>
      <c r="P1476" s="124">
        <v>302980.78000000003</v>
      </c>
      <c r="Q1476" s="124">
        <v>21555.45</v>
      </c>
      <c r="R1476" s="124"/>
      <c r="S1476" s="124">
        <v>49578.54</v>
      </c>
      <c r="T1476" s="124">
        <v>2335142.9900000002</v>
      </c>
      <c r="U1476" s="161" t="s">
        <v>2502</v>
      </c>
    </row>
    <row r="1477" spans="1:21" s="94" customFormat="1" ht="55.2">
      <c r="A1477" s="73">
        <v>119</v>
      </c>
      <c r="B1477" s="73" t="s">
        <v>961</v>
      </c>
      <c r="C1477" s="73">
        <v>116171</v>
      </c>
      <c r="D1477" s="107" t="s">
        <v>5024</v>
      </c>
      <c r="E1477" s="59" t="s">
        <v>5025</v>
      </c>
      <c r="F1477" s="107" t="s">
        <v>5026</v>
      </c>
      <c r="G1477" s="86" t="s">
        <v>5027</v>
      </c>
      <c r="H1477" s="86" t="s">
        <v>5028</v>
      </c>
      <c r="I1477" s="160">
        <v>0.83358209359449398</v>
      </c>
      <c r="J1477" s="73" t="s">
        <v>4565</v>
      </c>
      <c r="K1477" s="73" t="s">
        <v>4566</v>
      </c>
      <c r="L1477" s="73" t="s">
        <v>5029</v>
      </c>
      <c r="M1477" s="73" t="s">
        <v>5011</v>
      </c>
      <c r="N1477" s="225" t="s">
        <v>700</v>
      </c>
      <c r="O1477" s="124">
        <v>17276067.93</v>
      </c>
      <c r="P1477" s="124">
        <v>2642222.15</v>
      </c>
      <c r="Q1477" s="124">
        <v>406495.72</v>
      </c>
      <c r="R1477" s="124">
        <v>0</v>
      </c>
      <c r="S1477" s="124">
        <v>400309.02</v>
      </c>
      <c r="T1477" s="124">
        <v>20725094.819999997</v>
      </c>
      <c r="U1477" s="161" t="s">
        <v>2502</v>
      </c>
    </row>
    <row r="1478" spans="1:21" s="94" customFormat="1" ht="27.6">
      <c r="A1478" s="73">
        <v>120</v>
      </c>
      <c r="B1478" s="73" t="s">
        <v>961</v>
      </c>
      <c r="C1478" s="73">
        <v>116327</v>
      </c>
      <c r="D1478" s="107" t="s">
        <v>5030</v>
      </c>
      <c r="E1478" s="59" t="s">
        <v>5031</v>
      </c>
      <c r="F1478" s="107" t="s">
        <v>5032</v>
      </c>
      <c r="G1478" s="86" t="s">
        <v>3081</v>
      </c>
      <c r="H1478" s="86" t="s">
        <v>5033</v>
      </c>
      <c r="I1478" s="160">
        <v>0.77065176354235998</v>
      </c>
      <c r="J1478" s="73" t="s">
        <v>4565</v>
      </c>
      <c r="K1478" s="73" t="s">
        <v>4566</v>
      </c>
      <c r="L1478" s="73" t="s">
        <v>5034</v>
      </c>
      <c r="M1478" s="73" t="s">
        <v>5011</v>
      </c>
      <c r="N1478" s="225" t="s">
        <v>700</v>
      </c>
      <c r="O1478" s="124">
        <v>1827460.73</v>
      </c>
      <c r="P1478" s="124">
        <v>279493.99</v>
      </c>
      <c r="Q1478" s="124">
        <v>42999.08</v>
      </c>
      <c r="R1478" s="124">
        <v>0</v>
      </c>
      <c r="S1478" s="124">
        <v>221364.63</v>
      </c>
      <c r="T1478" s="124">
        <v>2371318.4299999997</v>
      </c>
      <c r="U1478" s="161" t="s">
        <v>2502</v>
      </c>
    </row>
    <row r="1479" spans="1:21" s="94" customFormat="1" ht="27.6">
      <c r="A1479" s="73">
        <v>121</v>
      </c>
      <c r="B1479" s="73" t="s">
        <v>961</v>
      </c>
      <c r="C1479" s="73">
        <v>116268</v>
      </c>
      <c r="D1479" s="107" t="s">
        <v>5035</v>
      </c>
      <c r="E1479" s="59" t="s">
        <v>5036</v>
      </c>
      <c r="F1479" s="107" t="s">
        <v>5037</v>
      </c>
      <c r="G1479" s="86" t="s">
        <v>670</v>
      </c>
      <c r="H1479" s="86" t="s">
        <v>976</v>
      </c>
      <c r="I1479" s="160">
        <v>0.66396388799844042</v>
      </c>
      <c r="J1479" s="73" t="s">
        <v>4565</v>
      </c>
      <c r="K1479" s="73" t="s">
        <v>4566</v>
      </c>
      <c r="L1479" s="73" t="s">
        <v>5038</v>
      </c>
      <c r="M1479" s="73" t="s">
        <v>5011</v>
      </c>
      <c r="N1479" s="225" t="s">
        <v>700</v>
      </c>
      <c r="O1479" s="124">
        <v>1414831.38</v>
      </c>
      <c r="P1479" s="124">
        <v>216385.97</v>
      </c>
      <c r="Q1479" s="124">
        <v>33290.15</v>
      </c>
      <c r="R1479" s="124">
        <v>0</v>
      </c>
      <c r="S1479" s="124">
        <v>466378.54</v>
      </c>
      <c r="T1479" s="124">
        <v>2130886.0399999996</v>
      </c>
      <c r="U1479" s="161" t="s">
        <v>2502</v>
      </c>
    </row>
    <row r="1480" spans="1:21" s="94" customFormat="1" ht="124.2">
      <c r="A1480" s="73">
        <v>122</v>
      </c>
      <c r="B1480" s="73" t="s">
        <v>961</v>
      </c>
      <c r="C1480" s="73">
        <v>119853</v>
      </c>
      <c r="D1480" s="107" t="s">
        <v>5039</v>
      </c>
      <c r="E1480" s="59" t="s">
        <v>5040</v>
      </c>
      <c r="F1480" s="107" t="s">
        <v>5041</v>
      </c>
      <c r="G1480" s="86" t="s">
        <v>338</v>
      </c>
      <c r="H1480" s="86" t="s">
        <v>710</v>
      </c>
      <c r="I1480" s="160">
        <v>0.849999999656328</v>
      </c>
      <c r="J1480" s="73" t="s">
        <v>4565</v>
      </c>
      <c r="K1480" s="73" t="s">
        <v>4566</v>
      </c>
      <c r="L1480" s="73" t="s">
        <v>5042</v>
      </c>
      <c r="M1480" s="73" t="s">
        <v>4568</v>
      </c>
      <c r="N1480" s="225" t="s">
        <v>700</v>
      </c>
      <c r="O1480" s="124">
        <v>8656510.25</v>
      </c>
      <c r="P1480" s="124">
        <v>1323936.8700000001</v>
      </c>
      <c r="Q1480" s="124">
        <v>203682.59</v>
      </c>
      <c r="R1480" s="124">
        <v>203682.59</v>
      </c>
      <c r="S1480" s="124">
        <v>0</v>
      </c>
      <c r="T1480" s="124">
        <v>10184129.710000001</v>
      </c>
      <c r="U1480" s="161" t="s">
        <v>2502</v>
      </c>
    </row>
    <row r="1481" spans="1:21" s="94" customFormat="1" ht="138">
      <c r="A1481" s="73">
        <v>123</v>
      </c>
      <c r="B1481" s="73" t="s">
        <v>961</v>
      </c>
      <c r="C1481" s="73">
        <v>119855</v>
      </c>
      <c r="D1481" s="107" t="s">
        <v>5043</v>
      </c>
      <c r="E1481" s="59" t="s">
        <v>5044</v>
      </c>
      <c r="F1481" s="107" t="s">
        <v>5045</v>
      </c>
      <c r="G1481" s="86" t="s">
        <v>10203</v>
      </c>
      <c r="H1481" s="86" t="s">
        <v>710</v>
      </c>
      <c r="I1481" s="160">
        <v>0.85000000010706223</v>
      </c>
      <c r="J1481" s="73" t="s">
        <v>4565</v>
      </c>
      <c r="K1481" s="73" t="s">
        <v>4566</v>
      </c>
      <c r="L1481" s="161" t="s">
        <v>5046</v>
      </c>
      <c r="M1481" s="73" t="s">
        <v>4568</v>
      </c>
      <c r="N1481" s="225" t="s">
        <v>700</v>
      </c>
      <c r="O1481" s="124">
        <v>11908964.279999999</v>
      </c>
      <c r="P1481" s="124">
        <v>1821371.01</v>
      </c>
      <c r="Q1481" s="124">
        <v>280210.92</v>
      </c>
      <c r="R1481" s="124">
        <v>280210.92</v>
      </c>
      <c r="S1481" s="124">
        <v>0</v>
      </c>
      <c r="T1481" s="124">
        <v>14010546.209999999</v>
      </c>
      <c r="U1481" s="161" t="s">
        <v>2502</v>
      </c>
    </row>
    <row r="1482" spans="1:21" s="94" customFormat="1" ht="151.80000000000001">
      <c r="A1482" s="73">
        <v>124</v>
      </c>
      <c r="B1482" s="73" t="s">
        <v>961</v>
      </c>
      <c r="C1482" s="73">
        <v>119854</v>
      </c>
      <c r="D1482" s="107" t="s">
        <v>5047</v>
      </c>
      <c r="E1482" s="59" t="s">
        <v>5048</v>
      </c>
      <c r="F1482" s="107" t="s">
        <v>5049</v>
      </c>
      <c r="G1482" s="86" t="s">
        <v>857</v>
      </c>
      <c r="H1482" s="86" t="s">
        <v>710</v>
      </c>
      <c r="I1482" s="160">
        <v>0.83300000031668131</v>
      </c>
      <c r="J1482" s="73" t="s">
        <v>4565</v>
      </c>
      <c r="K1482" s="73" t="s">
        <v>4566</v>
      </c>
      <c r="L1482" s="73" t="s">
        <v>5050</v>
      </c>
      <c r="M1482" s="73" t="s">
        <v>4568</v>
      </c>
      <c r="N1482" s="225" t="s">
        <v>700</v>
      </c>
      <c r="O1482" s="124">
        <v>14651355.210000001</v>
      </c>
      <c r="P1482" s="124">
        <v>2585533.27</v>
      </c>
      <c r="Q1482" s="124">
        <v>351773.23</v>
      </c>
      <c r="R1482" s="124">
        <v>351773.23</v>
      </c>
      <c r="S1482" s="124">
        <v>0</v>
      </c>
      <c r="T1482" s="124">
        <v>17588661.710000001</v>
      </c>
      <c r="U1482" s="161" t="s">
        <v>2502</v>
      </c>
    </row>
    <row r="1483" spans="1:21" s="94" customFormat="1" ht="110.4">
      <c r="A1483" s="73">
        <v>125</v>
      </c>
      <c r="B1483" s="73" t="s">
        <v>964</v>
      </c>
      <c r="C1483" s="73">
        <v>118064</v>
      </c>
      <c r="D1483" s="107" t="s">
        <v>5051</v>
      </c>
      <c r="E1483" s="59" t="s">
        <v>5052</v>
      </c>
      <c r="F1483" s="107" t="s">
        <v>5053</v>
      </c>
      <c r="G1483" s="86" t="s">
        <v>5054</v>
      </c>
      <c r="H1483" s="86" t="s">
        <v>5055</v>
      </c>
      <c r="I1483" s="160">
        <v>0.83795512273524964</v>
      </c>
      <c r="J1483" s="73" t="s">
        <v>4565</v>
      </c>
      <c r="K1483" s="73" t="s">
        <v>4566</v>
      </c>
      <c r="L1483" s="73" t="s">
        <v>4679</v>
      </c>
      <c r="M1483" s="73" t="s">
        <v>5011</v>
      </c>
      <c r="N1483" s="225" t="s">
        <v>697</v>
      </c>
      <c r="O1483" s="124">
        <v>8139988.1200000001</v>
      </c>
      <c r="P1483" s="124">
        <v>1244939.3600000001</v>
      </c>
      <c r="Q1483" s="124">
        <v>191529.13</v>
      </c>
      <c r="R1483" s="124">
        <v>0</v>
      </c>
      <c r="S1483" s="124">
        <v>137653.25</v>
      </c>
      <c r="T1483" s="124">
        <v>9714109.8600000013</v>
      </c>
      <c r="U1483" s="161" t="s">
        <v>2502</v>
      </c>
    </row>
    <row r="1484" spans="1:21" s="94" customFormat="1" ht="27.6">
      <c r="A1484" s="73">
        <v>126</v>
      </c>
      <c r="B1484" s="73" t="s">
        <v>963</v>
      </c>
      <c r="C1484" s="73">
        <v>117739</v>
      </c>
      <c r="D1484" s="107" t="s">
        <v>5056</v>
      </c>
      <c r="E1484" s="59" t="s">
        <v>5057</v>
      </c>
      <c r="F1484" s="107" t="s">
        <v>5058</v>
      </c>
      <c r="G1484" s="86" t="s">
        <v>5059</v>
      </c>
      <c r="H1484" s="86" t="s">
        <v>5060</v>
      </c>
      <c r="I1484" s="160">
        <v>0.84726972193569017</v>
      </c>
      <c r="J1484" s="73" t="s">
        <v>4565</v>
      </c>
      <c r="K1484" s="73" t="s">
        <v>4566</v>
      </c>
      <c r="L1484" s="73" t="s">
        <v>5061</v>
      </c>
      <c r="M1484" s="73" t="s">
        <v>5011</v>
      </c>
      <c r="N1484" s="225" t="s">
        <v>698</v>
      </c>
      <c r="O1484" s="124">
        <v>143489461.33000001</v>
      </c>
      <c r="P1484" s="124">
        <v>21945447.030000001</v>
      </c>
      <c r="Q1484" s="124">
        <v>3376222.62</v>
      </c>
      <c r="R1484" s="124">
        <v>0</v>
      </c>
      <c r="S1484" s="124">
        <v>543984.18000000005</v>
      </c>
      <c r="T1484" s="124">
        <v>169355115.16000003</v>
      </c>
      <c r="U1484" s="161" t="s">
        <v>2502</v>
      </c>
    </row>
    <row r="1485" spans="1:21" s="94" customFormat="1" ht="55.2">
      <c r="A1485" s="73">
        <v>127</v>
      </c>
      <c r="B1485" s="73" t="s">
        <v>970</v>
      </c>
      <c r="C1485" s="73">
        <v>115458</v>
      </c>
      <c r="D1485" s="107" t="s">
        <v>5062</v>
      </c>
      <c r="E1485" s="59" t="s">
        <v>5063</v>
      </c>
      <c r="F1485" s="107" t="s">
        <v>5064</v>
      </c>
      <c r="G1485" s="86" t="s">
        <v>667</v>
      </c>
      <c r="H1485" s="86" t="s">
        <v>295</v>
      </c>
      <c r="I1485" s="160">
        <v>0.84962133395736661</v>
      </c>
      <c r="J1485" s="73" t="s">
        <v>4565</v>
      </c>
      <c r="K1485" s="73" t="s">
        <v>4566</v>
      </c>
      <c r="L1485" s="73" t="s">
        <v>5065</v>
      </c>
      <c r="M1485" s="73" t="s">
        <v>4568</v>
      </c>
      <c r="N1485" s="225" t="s">
        <v>695</v>
      </c>
      <c r="O1485" s="124">
        <v>1916701.77</v>
      </c>
      <c r="P1485" s="124">
        <v>293142.53000000003</v>
      </c>
      <c r="Q1485" s="124">
        <v>45098.96</v>
      </c>
      <c r="R1485" s="124">
        <v>46103.96</v>
      </c>
      <c r="S1485" s="124">
        <v>1005</v>
      </c>
      <c r="T1485" s="124">
        <v>2255948.2599999998</v>
      </c>
      <c r="U1485" s="161" t="s">
        <v>2502</v>
      </c>
    </row>
    <row r="1486" spans="1:21" s="94" customFormat="1">
      <c r="A1486" s="54"/>
      <c r="B1486" s="54" t="s">
        <v>5066</v>
      </c>
      <c r="C1486" s="54"/>
      <c r="D1486" s="60"/>
      <c r="E1486" s="60"/>
      <c r="F1486" s="60"/>
      <c r="G1486" s="165"/>
      <c r="H1486" s="165"/>
      <c r="I1486" s="157"/>
      <c r="J1486" s="54"/>
      <c r="K1486" s="54"/>
      <c r="L1486" s="54"/>
      <c r="M1486" s="54"/>
      <c r="N1486" s="235"/>
      <c r="O1486" s="162">
        <f>SUM(O1360:O1485)</f>
        <v>325606773.49000001</v>
      </c>
      <c r="P1486" s="162">
        <f t="shared" ref="P1486:T1486" si="35">SUM(P1360:P1485)</f>
        <v>53477480.549999997</v>
      </c>
      <c r="Q1486" s="162">
        <f t="shared" si="35"/>
        <v>53052139.149999991</v>
      </c>
      <c r="R1486" s="162">
        <f t="shared" si="35"/>
        <v>83870491.629999995</v>
      </c>
      <c r="S1486" s="162">
        <f t="shared" si="35"/>
        <v>38835493.140000008</v>
      </c>
      <c r="T1486" s="162">
        <f t="shared" si="35"/>
        <v>470935886.33000004</v>
      </c>
      <c r="U1486" s="268"/>
    </row>
    <row r="1487" spans="1:21" s="94" customFormat="1">
      <c r="A1487" s="64"/>
      <c r="B1487" s="369" t="s">
        <v>5067</v>
      </c>
      <c r="C1487" s="52"/>
      <c r="D1487" s="38"/>
      <c r="E1487" s="38"/>
      <c r="F1487" s="38"/>
      <c r="G1487" s="39"/>
      <c r="H1487" s="39"/>
      <c r="I1487" s="158"/>
      <c r="J1487" s="64"/>
      <c r="K1487" s="64"/>
      <c r="L1487" s="64"/>
      <c r="M1487" s="64"/>
      <c r="N1487" s="52"/>
      <c r="O1487" s="159"/>
      <c r="P1487" s="159"/>
      <c r="Q1487" s="159"/>
      <c r="R1487" s="159"/>
      <c r="S1487" s="159"/>
      <c r="T1487" s="162"/>
      <c r="U1487" s="275"/>
    </row>
    <row r="1488" spans="1:21" s="94" customFormat="1" ht="55.2">
      <c r="A1488" s="73">
        <v>1</v>
      </c>
      <c r="B1488" s="73" t="s">
        <v>959</v>
      </c>
      <c r="C1488" s="73">
        <v>104964</v>
      </c>
      <c r="D1488" s="107" t="s">
        <v>5068</v>
      </c>
      <c r="E1488" s="59" t="s">
        <v>5069</v>
      </c>
      <c r="F1488" s="107" t="s">
        <v>5070</v>
      </c>
      <c r="G1488" s="86" t="s">
        <v>4564</v>
      </c>
      <c r="H1488" s="86" t="s">
        <v>4589</v>
      </c>
      <c r="I1488" s="160">
        <v>0.67921422345022964</v>
      </c>
      <c r="J1488" s="73" t="s">
        <v>4565</v>
      </c>
      <c r="K1488" s="73" t="s">
        <v>5071</v>
      </c>
      <c r="L1488" s="73" t="s">
        <v>5072</v>
      </c>
      <c r="M1488" s="73" t="s">
        <v>4568</v>
      </c>
      <c r="N1488" s="225" t="s">
        <v>693</v>
      </c>
      <c r="O1488" s="124">
        <v>104917.44</v>
      </c>
      <c r="P1488" s="124">
        <v>18514.84</v>
      </c>
      <c r="Q1488" s="124">
        <v>30858.07</v>
      </c>
      <c r="R1488" s="124">
        <v>31036.57</v>
      </c>
      <c r="S1488" s="124">
        <v>178.5</v>
      </c>
      <c r="T1488" s="124">
        <v>154468.85</v>
      </c>
      <c r="U1488" s="161" t="s">
        <v>704</v>
      </c>
    </row>
    <row r="1489" spans="1:21" s="94" customFormat="1" ht="179.4">
      <c r="A1489" s="73">
        <v>2</v>
      </c>
      <c r="B1489" s="73" t="s">
        <v>959</v>
      </c>
      <c r="C1489" s="73">
        <v>103368</v>
      </c>
      <c r="D1489" s="107" t="s">
        <v>5073</v>
      </c>
      <c r="E1489" s="59" t="s">
        <v>5074</v>
      </c>
      <c r="F1489" s="107" t="s">
        <v>5075</v>
      </c>
      <c r="G1489" s="86" t="s">
        <v>4588</v>
      </c>
      <c r="H1489" s="86" t="s">
        <v>47</v>
      </c>
      <c r="I1489" s="160">
        <v>0.5529969543417983</v>
      </c>
      <c r="J1489" s="73" t="s">
        <v>4565</v>
      </c>
      <c r="K1489" s="73" t="s">
        <v>5071</v>
      </c>
      <c r="L1489" s="73" t="s">
        <v>5072</v>
      </c>
      <c r="M1489" s="73" t="s">
        <v>4568</v>
      </c>
      <c r="N1489" s="225" t="s">
        <v>693</v>
      </c>
      <c r="O1489" s="124">
        <v>751806.2</v>
      </c>
      <c r="P1489" s="124">
        <v>132671.67999999999</v>
      </c>
      <c r="Q1489" s="124">
        <v>221119.48</v>
      </c>
      <c r="R1489" s="124">
        <v>475034.49</v>
      </c>
      <c r="S1489" s="124">
        <v>253915.01</v>
      </c>
      <c r="T1489" s="124">
        <v>1359512.3699999999</v>
      </c>
      <c r="U1489" s="161" t="s">
        <v>2502</v>
      </c>
    </row>
    <row r="1490" spans="1:21" s="94" customFormat="1" ht="55.2">
      <c r="A1490" s="73">
        <v>3</v>
      </c>
      <c r="B1490" s="73" t="s">
        <v>959</v>
      </c>
      <c r="C1490" s="73">
        <v>103807</v>
      </c>
      <c r="D1490" s="107" t="s">
        <v>5076</v>
      </c>
      <c r="E1490" s="59" t="s">
        <v>5077</v>
      </c>
      <c r="F1490" s="107" t="s">
        <v>5078</v>
      </c>
      <c r="G1490" s="86" t="s">
        <v>4588</v>
      </c>
      <c r="H1490" s="86" t="s">
        <v>29</v>
      </c>
      <c r="I1490" s="160">
        <v>0.5714115005972582</v>
      </c>
      <c r="J1490" s="73" t="s">
        <v>4565</v>
      </c>
      <c r="K1490" s="73" t="s">
        <v>5071</v>
      </c>
      <c r="L1490" s="73" t="s">
        <v>5072</v>
      </c>
      <c r="M1490" s="73" t="s">
        <v>4568</v>
      </c>
      <c r="N1490" s="225" t="s">
        <v>693</v>
      </c>
      <c r="O1490" s="124">
        <v>569231.84</v>
      </c>
      <c r="P1490" s="124">
        <v>100452.68</v>
      </c>
      <c r="Q1490" s="124">
        <v>167421.13</v>
      </c>
      <c r="R1490" s="124">
        <v>326500.95999999996</v>
      </c>
      <c r="S1490" s="124">
        <v>159079.82999999999</v>
      </c>
      <c r="T1490" s="124">
        <v>996185.48</v>
      </c>
      <c r="U1490" s="161" t="s">
        <v>2502</v>
      </c>
    </row>
    <row r="1491" spans="1:21" s="94" customFormat="1" ht="138">
      <c r="A1491" s="73">
        <v>4</v>
      </c>
      <c r="B1491" s="73" t="s">
        <v>959</v>
      </c>
      <c r="C1491" s="73">
        <v>102615</v>
      </c>
      <c r="D1491" s="107" t="s">
        <v>5079</v>
      </c>
      <c r="E1491" s="59" t="s">
        <v>5080</v>
      </c>
      <c r="F1491" s="107" t="s">
        <v>5081</v>
      </c>
      <c r="G1491" s="86" t="s">
        <v>4588</v>
      </c>
      <c r="H1491" s="86" t="s">
        <v>5082</v>
      </c>
      <c r="I1491" s="160">
        <v>0.49324938472635727</v>
      </c>
      <c r="J1491" s="73" t="s">
        <v>4565</v>
      </c>
      <c r="K1491" s="73" t="s">
        <v>5071</v>
      </c>
      <c r="L1491" s="73" t="s">
        <v>5083</v>
      </c>
      <c r="M1491" s="73" t="s">
        <v>4568</v>
      </c>
      <c r="N1491" s="225" t="s">
        <v>693</v>
      </c>
      <c r="O1491" s="124">
        <v>758314.23</v>
      </c>
      <c r="P1491" s="124">
        <v>133820.16</v>
      </c>
      <c r="Q1491" s="124">
        <v>223033.61</v>
      </c>
      <c r="R1491" s="124">
        <v>645250.65999999992</v>
      </c>
      <c r="S1491" s="124">
        <v>422217.05</v>
      </c>
      <c r="T1491" s="124">
        <v>1537385.05</v>
      </c>
      <c r="U1491" s="161" t="s">
        <v>704</v>
      </c>
    </row>
    <row r="1492" spans="1:21" s="94" customFormat="1" ht="41.4">
      <c r="A1492" s="73">
        <v>5</v>
      </c>
      <c r="B1492" s="73" t="s">
        <v>959</v>
      </c>
      <c r="C1492" s="73">
        <v>108043</v>
      </c>
      <c r="D1492" s="107" t="s">
        <v>5084</v>
      </c>
      <c r="E1492" s="59" t="s">
        <v>5085</v>
      </c>
      <c r="F1492" s="107" t="s">
        <v>5086</v>
      </c>
      <c r="G1492" s="86" t="s">
        <v>4632</v>
      </c>
      <c r="H1492" s="86" t="s">
        <v>4589</v>
      </c>
      <c r="I1492" s="160">
        <v>0.57019756977523073</v>
      </c>
      <c r="J1492" s="73" t="s">
        <v>4565</v>
      </c>
      <c r="K1492" s="73" t="s">
        <v>5071</v>
      </c>
      <c r="L1492" s="73" t="s">
        <v>5087</v>
      </c>
      <c r="M1492" s="73" t="s">
        <v>4568</v>
      </c>
      <c r="N1492" s="225" t="s">
        <v>693</v>
      </c>
      <c r="O1492" s="124">
        <v>641713.26</v>
      </c>
      <c r="P1492" s="124">
        <v>113243.52</v>
      </c>
      <c r="Q1492" s="124">
        <v>188739.20000000001</v>
      </c>
      <c r="R1492" s="124">
        <v>370465.87</v>
      </c>
      <c r="S1492" s="124">
        <v>181726.67</v>
      </c>
      <c r="T1492" s="124">
        <v>1125422.6499999999</v>
      </c>
      <c r="U1492" s="161" t="s">
        <v>704</v>
      </c>
    </row>
    <row r="1493" spans="1:21" s="94" customFormat="1" ht="27.6">
      <c r="A1493" s="73">
        <v>6</v>
      </c>
      <c r="B1493" s="73" t="s">
        <v>959</v>
      </c>
      <c r="C1493" s="73">
        <v>110740</v>
      </c>
      <c r="D1493" s="107" t="s">
        <v>5088</v>
      </c>
      <c r="E1493" s="59" t="s">
        <v>5089</v>
      </c>
      <c r="F1493" s="107" t="s">
        <v>5090</v>
      </c>
      <c r="G1493" s="86" t="s">
        <v>4632</v>
      </c>
      <c r="H1493" s="86" t="s">
        <v>223</v>
      </c>
      <c r="I1493" s="160">
        <v>0.59908973315738467</v>
      </c>
      <c r="J1493" s="73" t="s">
        <v>4565</v>
      </c>
      <c r="K1493" s="73" t="s">
        <v>5071</v>
      </c>
      <c r="L1493" s="73" t="s">
        <v>5091</v>
      </c>
      <c r="M1493" s="73" t="s">
        <v>4568</v>
      </c>
      <c r="N1493" s="225" t="s">
        <v>693</v>
      </c>
      <c r="O1493" s="124">
        <v>685240.67</v>
      </c>
      <c r="P1493" s="124">
        <v>120924.83</v>
      </c>
      <c r="Q1493" s="124">
        <v>142264.5</v>
      </c>
      <c r="R1493" s="124">
        <v>337637.56</v>
      </c>
      <c r="S1493" s="124">
        <v>195373.06</v>
      </c>
      <c r="T1493" s="124">
        <v>1143803.06</v>
      </c>
      <c r="U1493" s="161" t="s">
        <v>2502</v>
      </c>
    </row>
    <row r="1494" spans="1:21" s="94" customFormat="1" ht="55.2">
      <c r="A1494" s="73">
        <v>7</v>
      </c>
      <c r="B1494" s="73" t="s">
        <v>959</v>
      </c>
      <c r="C1494" s="73">
        <v>109365</v>
      </c>
      <c r="D1494" s="107" t="s">
        <v>5092</v>
      </c>
      <c r="E1494" s="59" t="s">
        <v>5093</v>
      </c>
      <c r="F1494" s="107" t="s">
        <v>5094</v>
      </c>
      <c r="G1494" s="86" t="s">
        <v>3081</v>
      </c>
      <c r="H1494" s="86" t="s">
        <v>16</v>
      </c>
      <c r="I1494" s="160">
        <v>0.57142859219436926</v>
      </c>
      <c r="J1494" s="73" t="s">
        <v>4565</v>
      </c>
      <c r="K1494" s="73" t="s">
        <v>5071</v>
      </c>
      <c r="L1494" s="73" t="s">
        <v>5095</v>
      </c>
      <c r="M1494" s="73" t="s">
        <v>4568</v>
      </c>
      <c r="N1494" s="225" t="s">
        <v>693</v>
      </c>
      <c r="O1494" s="124">
        <v>196555.55</v>
      </c>
      <c r="P1494" s="124">
        <v>34686.269999999997</v>
      </c>
      <c r="Q1494" s="124">
        <v>57810.45</v>
      </c>
      <c r="R1494" s="124">
        <v>112730.38</v>
      </c>
      <c r="S1494" s="124">
        <v>54919.93</v>
      </c>
      <c r="T1494" s="124">
        <v>343972.19999999995</v>
      </c>
      <c r="U1494" s="161" t="s">
        <v>704</v>
      </c>
    </row>
    <row r="1495" spans="1:21" s="94" customFormat="1" ht="41.4">
      <c r="A1495" s="73">
        <v>8</v>
      </c>
      <c r="B1495" s="73" t="s">
        <v>959</v>
      </c>
      <c r="C1495" s="73">
        <v>111139</v>
      </c>
      <c r="D1495" s="107" t="s">
        <v>5096</v>
      </c>
      <c r="E1495" s="59" t="s">
        <v>5097</v>
      </c>
      <c r="F1495" s="107" t="s">
        <v>5098</v>
      </c>
      <c r="G1495" s="86" t="s">
        <v>3081</v>
      </c>
      <c r="H1495" s="86" t="s">
        <v>29</v>
      </c>
      <c r="I1495" s="160">
        <v>0.57510148849797027</v>
      </c>
      <c r="J1495" s="73" t="s">
        <v>4565</v>
      </c>
      <c r="K1495" s="73" t="s">
        <v>5071</v>
      </c>
      <c r="L1495" s="73" t="s">
        <v>5099</v>
      </c>
      <c r="M1495" s="73" t="s">
        <v>4568</v>
      </c>
      <c r="N1495" s="225" t="s">
        <v>693</v>
      </c>
      <c r="O1495" s="124">
        <v>760291</v>
      </c>
      <c r="P1495" s="124">
        <v>134169</v>
      </c>
      <c r="Q1495" s="124">
        <v>223615</v>
      </c>
      <c r="R1495" s="124">
        <v>427551.88</v>
      </c>
      <c r="S1495" s="124">
        <v>203936.88</v>
      </c>
      <c r="T1495" s="124">
        <v>1322011.8799999999</v>
      </c>
      <c r="U1495" s="161" t="s">
        <v>2502</v>
      </c>
    </row>
    <row r="1496" spans="1:21" s="94" customFormat="1" ht="82.8">
      <c r="A1496" s="73">
        <v>9</v>
      </c>
      <c r="B1496" s="73" t="s">
        <v>959</v>
      </c>
      <c r="C1496" s="73">
        <v>106277</v>
      </c>
      <c r="D1496" s="107" t="s">
        <v>5100</v>
      </c>
      <c r="E1496" s="59" t="s">
        <v>5101</v>
      </c>
      <c r="F1496" s="107" t="s">
        <v>5102</v>
      </c>
      <c r="G1496" s="86" t="s">
        <v>11</v>
      </c>
      <c r="H1496" s="86" t="s">
        <v>107</v>
      </c>
      <c r="I1496" s="160">
        <v>0.55150901623541548</v>
      </c>
      <c r="J1496" s="73" t="s">
        <v>4565</v>
      </c>
      <c r="K1496" s="73" t="s">
        <v>5071</v>
      </c>
      <c r="L1496" s="73" t="s">
        <v>5103</v>
      </c>
      <c r="M1496" s="73" t="s">
        <v>4568</v>
      </c>
      <c r="N1496" s="225" t="s">
        <v>693</v>
      </c>
      <c r="O1496" s="124">
        <v>760040.14</v>
      </c>
      <c r="P1496" s="124">
        <v>134124.73000000001</v>
      </c>
      <c r="Q1496" s="124">
        <v>258109.45</v>
      </c>
      <c r="R1496" s="124">
        <v>483945.22</v>
      </c>
      <c r="S1496" s="124">
        <v>225835.77</v>
      </c>
      <c r="T1496" s="124">
        <v>1378110.09</v>
      </c>
      <c r="U1496" s="161" t="s">
        <v>2502</v>
      </c>
    </row>
    <row r="1497" spans="1:21" s="94" customFormat="1" ht="27.6">
      <c r="A1497" s="73">
        <v>10</v>
      </c>
      <c r="B1497" s="73" t="s">
        <v>959</v>
      </c>
      <c r="C1497" s="73">
        <v>109787</v>
      </c>
      <c r="D1497" s="107" t="s">
        <v>5104</v>
      </c>
      <c r="E1497" s="59" t="s">
        <v>5105</v>
      </c>
      <c r="F1497" s="107" t="s">
        <v>5106</v>
      </c>
      <c r="G1497" s="86" t="s">
        <v>11</v>
      </c>
      <c r="H1497" s="86" t="s">
        <v>601</v>
      </c>
      <c r="I1497" s="160">
        <v>0.55067178252612736</v>
      </c>
      <c r="J1497" s="73" t="s">
        <v>4565</v>
      </c>
      <c r="K1497" s="73" t="s">
        <v>5071</v>
      </c>
      <c r="L1497" s="73" t="s">
        <v>5107</v>
      </c>
      <c r="M1497" s="73" t="s">
        <v>4568</v>
      </c>
      <c r="N1497" s="225" t="s">
        <v>693</v>
      </c>
      <c r="O1497" s="124">
        <v>637297.03</v>
      </c>
      <c r="P1497" s="124">
        <v>112464.18</v>
      </c>
      <c r="Q1497" s="124">
        <v>187957.22</v>
      </c>
      <c r="R1497" s="124">
        <v>407547.1</v>
      </c>
      <c r="S1497" s="124">
        <v>219589.88</v>
      </c>
      <c r="T1497" s="124">
        <v>1157308.31</v>
      </c>
      <c r="U1497" s="161" t="s">
        <v>2502</v>
      </c>
    </row>
    <row r="1498" spans="1:21" s="94" customFormat="1" ht="55.2">
      <c r="A1498" s="73">
        <v>11</v>
      </c>
      <c r="B1498" s="73" t="s">
        <v>959</v>
      </c>
      <c r="C1498" s="73">
        <v>108518</v>
      </c>
      <c r="D1498" s="107" t="s">
        <v>5108</v>
      </c>
      <c r="E1498" s="59" t="s">
        <v>5109</v>
      </c>
      <c r="F1498" s="107" t="s">
        <v>5110</v>
      </c>
      <c r="G1498" s="86" t="s">
        <v>5</v>
      </c>
      <c r="H1498" s="86" t="s">
        <v>26</v>
      </c>
      <c r="I1498" s="160">
        <v>0.71879771418376404</v>
      </c>
      <c r="J1498" s="73" t="s">
        <v>4565</v>
      </c>
      <c r="K1498" s="73" t="s">
        <v>5071</v>
      </c>
      <c r="L1498" s="73" t="s">
        <v>5111</v>
      </c>
      <c r="M1498" s="73" t="s">
        <v>4568</v>
      </c>
      <c r="N1498" s="225" t="s">
        <v>693</v>
      </c>
      <c r="O1498" s="124">
        <v>337777.81</v>
      </c>
      <c r="P1498" s="124">
        <v>59607.85</v>
      </c>
      <c r="Q1498" s="124">
        <v>70228.66</v>
      </c>
      <c r="R1498" s="124">
        <v>72534.880000000005</v>
      </c>
      <c r="S1498" s="124">
        <v>2306.2199999999998</v>
      </c>
      <c r="T1498" s="124">
        <v>469920.53999999992</v>
      </c>
      <c r="U1498" s="161" t="s">
        <v>704</v>
      </c>
    </row>
    <row r="1499" spans="1:21" s="94" customFormat="1" ht="110.4">
      <c r="A1499" s="73">
        <v>12</v>
      </c>
      <c r="B1499" s="73" t="s">
        <v>959</v>
      </c>
      <c r="C1499" s="73">
        <v>102464</v>
      </c>
      <c r="D1499" s="107" t="s">
        <v>5112</v>
      </c>
      <c r="E1499" s="59" t="s">
        <v>5113</v>
      </c>
      <c r="F1499" s="107" t="s">
        <v>5114</v>
      </c>
      <c r="G1499" s="86" t="s">
        <v>288</v>
      </c>
      <c r="H1499" s="86" t="s">
        <v>138</v>
      </c>
      <c r="I1499" s="160">
        <v>0.5698269959310297</v>
      </c>
      <c r="J1499" s="73" t="s">
        <v>4565</v>
      </c>
      <c r="K1499" s="73" t="s">
        <v>5071</v>
      </c>
      <c r="L1499" s="73" t="s">
        <v>5115</v>
      </c>
      <c r="M1499" s="73" t="s">
        <v>4568</v>
      </c>
      <c r="N1499" s="225" t="s">
        <v>693</v>
      </c>
      <c r="O1499" s="124">
        <v>697262.45</v>
      </c>
      <c r="P1499" s="124">
        <v>123046.32</v>
      </c>
      <c r="Q1499" s="124">
        <v>205077.21</v>
      </c>
      <c r="R1499" s="124">
        <v>403330.07999999996</v>
      </c>
      <c r="S1499" s="124">
        <v>198252.87</v>
      </c>
      <c r="T1499" s="124">
        <v>1223638.8500000001</v>
      </c>
      <c r="U1499" s="161" t="s">
        <v>704</v>
      </c>
    </row>
    <row r="1500" spans="1:21" s="94" customFormat="1" ht="55.2">
      <c r="A1500" s="73">
        <v>13</v>
      </c>
      <c r="B1500" s="73" t="s">
        <v>959</v>
      </c>
      <c r="C1500" s="73">
        <v>111469</v>
      </c>
      <c r="D1500" s="107" t="s">
        <v>5116</v>
      </c>
      <c r="E1500" s="59" t="s">
        <v>5117</v>
      </c>
      <c r="F1500" s="107" t="s">
        <v>5118</v>
      </c>
      <c r="G1500" s="86" t="s">
        <v>145</v>
      </c>
      <c r="H1500" s="86" t="s">
        <v>138</v>
      </c>
      <c r="I1500" s="160">
        <v>0.57142857683180459</v>
      </c>
      <c r="J1500" s="73" t="s">
        <v>4565</v>
      </c>
      <c r="K1500" s="73" t="s">
        <v>5071</v>
      </c>
      <c r="L1500" s="73" t="s">
        <v>5119</v>
      </c>
      <c r="M1500" s="73" t="s">
        <v>4568</v>
      </c>
      <c r="N1500" s="225" t="s">
        <v>693</v>
      </c>
      <c r="O1500" s="124">
        <v>453243.37</v>
      </c>
      <c r="P1500" s="124">
        <v>79984.12</v>
      </c>
      <c r="Q1500" s="124">
        <v>133306.87</v>
      </c>
      <c r="R1500" s="124">
        <v>259948.4</v>
      </c>
      <c r="S1500" s="124">
        <v>126641.53</v>
      </c>
      <c r="T1500" s="124">
        <v>793175.89</v>
      </c>
      <c r="U1500" s="161" t="s">
        <v>2502</v>
      </c>
    </row>
    <row r="1501" spans="1:21" s="94" customFormat="1" ht="55.2">
      <c r="A1501" s="73">
        <v>14</v>
      </c>
      <c r="B1501" s="73" t="s">
        <v>959</v>
      </c>
      <c r="C1501" s="73">
        <v>113436</v>
      </c>
      <c r="D1501" s="107" t="s">
        <v>5120</v>
      </c>
      <c r="E1501" s="59" t="s">
        <v>5121</v>
      </c>
      <c r="F1501" s="107" t="s">
        <v>5122</v>
      </c>
      <c r="G1501" s="86" t="s">
        <v>300</v>
      </c>
      <c r="H1501" s="86" t="s">
        <v>33</v>
      </c>
      <c r="I1501" s="160">
        <v>0.60957812173920523</v>
      </c>
      <c r="J1501" s="73" t="s">
        <v>4565</v>
      </c>
      <c r="K1501" s="73" t="s">
        <v>5071</v>
      </c>
      <c r="L1501" s="73" t="s">
        <v>5123</v>
      </c>
      <c r="M1501" s="73" t="s">
        <v>4568</v>
      </c>
      <c r="N1501" s="225" t="s">
        <v>693</v>
      </c>
      <c r="O1501" s="124">
        <v>637500</v>
      </c>
      <c r="P1501" s="124">
        <v>112500</v>
      </c>
      <c r="Q1501" s="124">
        <v>114117.94</v>
      </c>
      <c r="R1501" s="124">
        <v>295805.25</v>
      </c>
      <c r="S1501" s="124">
        <v>181687.31</v>
      </c>
      <c r="T1501" s="124">
        <v>1045805.25</v>
      </c>
      <c r="U1501" s="161" t="s">
        <v>2502</v>
      </c>
    </row>
    <row r="1502" spans="1:21" s="94" customFormat="1" ht="55.2">
      <c r="A1502" s="73">
        <v>15</v>
      </c>
      <c r="B1502" s="73" t="s">
        <v>959</v>
      </c>
      <c r="C1502" s="73">
        <v>109817</v>
      </c>
      <c r="D1502" s="107" t="s">
        <v>5124</v>
      </c>
      <c r="E1502" s="59" t="s">
        <v>5125</v>
      </c>
      <c r="F1502" s="107" t="s">
        <v>5126</v>
      </c>
      <c r="G1502" s="86" t="s">
        <v>121</v>
      </c>
      <c r="H1502" s="86" t="s">
        <v>133</v>
      </c>
      <c r="I1502" s="160">
        <v>0.56121881334333579</v>
      </c>
      <c r="J1502" s="73" t="s">
        <v>4565</v>
      </c>
      <c r="K1502" s="73" t="s">
        <v>5071</v>
      </c>
      <c r="L1502" s="73" t="s">
        <v>5127</v>
      </c>
      <c r="M1502" s="73" t="s">
        <v>4568</v>
      </c>
      <c r="N1502" s="225" t="s">
        <v>693</v>
      </c>
      <c r="O1502" s="124">
        <v>608814.26</v>
      </c>
      <c r="P1502" s="124">
        <v>107437.8</v>
      </c>
      <c r="Q1502" s="124">
        <v>179063.05</v>
      </c>
      <c r="R1502" s="124">
        <v>368555.23</v>
      </c>
      <c r="S1502" s="124">
        <v>189492.18</v>
      </c>
      <c r="T1502" s="124">
        <v>1084807.29</v>
      </c>
      <c r="U1502" s="161" t="s">
        <v>2502</v>
      </c>
    </row>
    <row r="1503" spans="1:21" s="94" customFormat="1" ht="124.2">
      <c r="A1503" s="73">
        <v>16</v>
      </c>
      <c r="B1503" s="73" t="s">
        <v>959</v>
      </c>
      <c r="C1503" s="73">
        <v>113095</v>
      </c>
      <c r="D1503" s="107" t="s">
        <v>5128</v>
      </c>
      <c r="E1503" s="59" t="s">
        <v>5129</v>
      </c>
      <c r="F1503" s="107" t="s">
        <v>5130</v>
      </c>
      <c r="G1503" s="86" t="s">
        <v>121</v>
      </c>
      <c r="H1503" s="86" t="s">
        <v>191</v>
      </c>
      <c r="I1503" s="160">
        <v>0.56446962041535087</v>
      </c>
      <c r="J1503" s="73" t="s">
        <v>4565</v>
      </c>
      <c r="K1503" s="73" t="s">
        <v>5071</v>
      </c>
      <c r="L1503" s="73" t="s">
        <v>5131</v>
      </c>
      <c r="M1503" s="73" t="s">
        <v>4568</v>
      </c>
      <c r="N1503" s="225" t="s">
        <v>693</v>
      </c>
      <c r="O1503" s="124">
        <v>760264.11</v>
      </c>
      <c r="P1503" s="124">
        <v>134164.26</v>
      </c>
      <c r="Q1503" s="124">
        <v>223607.1</v>
      </c>
      <c r="R1503" s="124">
        <v>452436.16000000003</v>
      </c>
      <c r="S1503" s="124">
        <v>228829.06</v>
      </c>
      <c r="T1503" s="124">
        <v>1346864.53</v>
      </c>
      <c r="U1503" s="161" t="s">
        <v>2502</v>
      </c>
    </row>
    <row r="1504" spans="1:21" s="94" customFormat="1" ht="55.2">
      <c r="A1504" s="73">
        <v>17</v>
      </c>
      <c r="B1504" s="73" t="s">
        <v>959</v>
      </c>
      <c r="C1504" s="359">
        <v>111962</v>
      </c>
      <c r="D1504" s="360" t="s">
        <v>5132</v>
      </c>
      <c r="E1504" s="1" t="s">
        <v>5133</v>
      </c>
      <c r="F1504" s="107" t="s">
        <v>5134</v>
      </c>
      <c r="G1504" s="86" t="s">
        <v>2726</v>
      </c>
      <c r="H1504" s="86" t="s">
        <v>33</v>
      </c>
      <c r="I1504" s="160">
        <v>0.68</v>
      </c>
      <c r="J1504" s="73" t="s">
        <v>4565</v>
      </c>
      <c r="K1504" s="73" t="s">
        <v>5071</v>
      </c>
      <c r="L1504" s="73" t="s">
        <v>5135</v>
      </c>
      <c r="M1504" s="73" t="s">
        <v>4568</v>
      </c>
      <c r="N1504" s="225" t="s">
        <v>693</v>
      </c>
      <c r="O1504" s="124">
        <v>271275.8</v>
      </c>
      <c r="P1504" s="124">
        <v>47872.2</v>
      </c>
      <c r="Q1504" s="124">
        <v>153559.65</v>
      </c>
      <c r="R1504" s="124">
        <v>79787</v>
      </c>
      <c r="S1504" s="124">
        <v>73772.649999999994</v>
      </c>
      <c r="T1504" s="124">
        <v>472707.65</v>
      </c>
      <c r="U1504" s="161" t="s">
        <v>2502</v>
      </c>
    </row>
    <row r="1505" spans="1:21" s="94" customFormat="1" ht="124.2">
      <c r="A1505" s="73">
        <v>18</v>
      </c>
      <c r="B1505" s="73" t="s">
        <v>959</v>
      </c>
      <c r="C1505" s="73">
        <v>113718</v>
      </c>
      <c r="D1505" s="107" t="s">
        <v>5136</v>
      </c>
      <c r="E1505" s="59" t="s">
        <v>5137</v>
      </c>
      <c r="F1505" s="107" t="s">
        <v>5138</v>
      </c>
      <c r="G1505" s="86" t="s">
        <v>4419</v>
      </c>
      <c r="H1505" s="86" t="s">
        <v>4875</v>
      </c>
      <c r="I1505" s="160">
        <v>0.54831772590967909</v>
      </c>
      <c r="J1505" s="73" t="s">
        <v>4565</v>
      </c>
      <c r="K1505" s="73" t="s">
        <v>5071</v>
      </c>
      <c r="L1505" s="73" t="s">
        <v>5139</v>
      </c>
      <c r="M1505" s="73" t="s">
        <v>4568</v>
      </c>
      <c r="N1505" s="225" t="s">
        <v>693</v>
      </c>
      <c r="O1505" s="124">
        <v>731455.15</v>
      </c>
      <c r="P1505" s="124">
        <v>129080.32000000001</v>
      </c>
      <c r="Q1505" s="124">
        <v>215133.87</v>
      </c>
      <c r="R1505" s="124">
        <v>473463.26</v>
      </c>
      <c r="S1505" s="124">
        <v>258329.39</v>
      </c>
      <c r="T1505" s="124">
        <v>1333998.73</v>
      </c>
      <c r="U1505" s="161" t="s">
        <v>2502</v>
      </c>
    </row>
    <row r="1506" spans="1:21" s="96" customFormat="1" ht="27.6">
      <c r="A1506" s="73">
        <v>19</v>
      </c>
      <c r="B1506" s="73" t="s">
        <v>960</v>
      </c>
      <c r="C1506" s="73">
        <v>114554</v>
      </c>
      <c r="D1506" s="107" t="s">
        <v>5140</v>
      </c>
      <c r="E1506" s="59" t="s">
        <v>5141</v>
      </c>
      <c r="F1506" s="107" t="s">
        <v>5142</v>
      </c>
      <c r="G1506" s="86" t="s">
        <v>4887</v>
      </c>
      <c r="H1506" s="86" t="s">
        <v>480</v>
      </c>
      <c r="I1506" s="160">
        <v>0.49219636836628172</v>
      </c>
      <c r="J1506" s="73" t="s">
        <v>4565</v>
      </c>
      <c r="K1506" s="73" t="s">
        <v>5071</v>
      </c>
      <c r="L1506" s="73" t="s">
        <v>5143</v>
      </c>
      <c r="M1506" s="73" t="s">
        <v>4568</v>
      </c>
      <c r="N1506" s="225" t="s">
        <v>693</v>
      </c>
      <c r="O1506" s="124">
        <v>1983599.9</v>
      </c>
      <c r="P1506" s="124">
        <v>350047.04</v>
      </c>
      <c r="Q1506" s="124">
        <v>935268.28</v>
      </c>
      <c r="R1506" s="124">
        <v>1696451.67</v>
      </c>
      <c r="S1506" s="124">
        <v>761183.39</v>
      </c>
      <c r="T1506" s="124">
        <v>4030098.61</v>
      </c>
      <c r="U1506" s="161" t="s">
        <v>2502</v>
      </c>
    </row>
    <row r="1507" spans="1:21" s="94" customFormat="1" ht="15.75" customHeight="1">
      <c r="A1507" s="73">
        <v>20</v>
      </c>
      <c r="B1507" s="73" t="s">
        <v>960</v>
      </c>
      <c r="C1507" s="73">
        <v>114047</v>
      </c>
      <c r="D1507" s="107" t="s">
        <v>5144</v>
      </c>
      <c r="E1507" s="59" t="s">
        <v>5145</v>
      </c>
      <c r="F1507" s="107" t="s">
        <v>5146</v>
      </c>
      <c r="G1507" s="86" t="s">
        <v>4887</v>
      </c>
      <c r="H1507" s="86" t="s">
        <v>191</v>
      </c>
      <c r="I1507" s="160">
        <v>0.5038397301085904</v>
      </c>
      <c r="J1507" s="73" t="s">
        <v>4565</v>
      </c>
      <c r="K1507" s="73" t="s">
        <v>5071</v>
      </c>
      <c r="L1507" s="73" t="s">
        <v>5147</v>
      </c>
      <c r="M1507" s="73" t="s">
        <v>4568</v>
      </c>
      <c r="N1507" s="225" t="s">
        <v>693</v>
      </c>
      <c r="O1507" s="124">
        <v>3839575.84</v>
      </c>
      <c r="P1507" s="124">
        <v>677572.21</v>
      </c>
      <c r="Q1507" s="124">
        <v>1886742.17</v>
      </c>
      <c r="R1507" s="124">
        <v>3103481.3099999996</v>
      </c>
      <c r="S1507" s="124">
        <v>1216739.1399999999</v>
      </c>
      <c r="T1507" s="124">
        <v>7620629.3599999994</v>
      </c>
      <c r="U1507" s="161" t="s">
        <v>2502</v>
      </c>
    </row>
    <row r="1508" spans="1:21" s="94" customFormat="1" ht="27.6">
      <c r="A1508" s="73">
        <v>21</v>
      </c>
      <c r="B1508" s="73" t="s">
        <v>960</v>
      </c>
      <c r="C1508" s="73">
        <v>112518</v>
      </c>
      <c r="D1508" s="107" t="s">
        <v>5148</v>
      </c>
      <c r="E1508" s="59" t="s">
        <v>5149</v>
      </c>
      <c r="F1508" s="107" t="s">
        <v>5150</v>
      </c>
      <c r="G1508" s="86" t="s">
        <v>4896</v>
      </c>
      <c r="H1508" s="86" t="s">
        <v>210</v>
      </c>
      <c r="I1508" s="160">
        <v>0.43327835346702326</v>
      </c>
      <c r="J1508" s="73" t="s">
        <v>4565</v>
      </c>
      <c r="K1508" s="73" t="s">
        <v>5071</v>
      </c>
      <c r="L1508" s="73" t="s">
        <v>5151</v>
      </c>
      <c r="M1508" s="73" t="s">
        <v>4568</v>
      </c>
      <c r="N1508" s="225" t="s">
        <v>693</v>
      </c>
      <c r="O1508" s="124">
        <v>3240235.94</v>
      </c>
      <c r="P1508" s="124">
        <v>571806.34</v>
      </c>
      <c r="Q1508" s="124">
        <v>2482628.7799999998</v>
      </c>
      <c r="R1508" s="124">
        <v>3666374.11</v>
      </c>
      <c r="S1508" s="124">
        <v>1183745.33</v>
      </c>
      <c r="T1508" s="124">
        <v>7478416.3899999997</v>
      </c>
      <c r="U1508" s="161" t="s">
        <v>2502</v>
      </c>
    </row>
    <row r="1509" spans="1:21" s="94" customFormat="1">
      <c r="A1509" s="73">
        <v>22</v>
      </c>
      <c r="B1509" s="73" t="s">
        <v>960</v>
      </c>
      <c r="C1509" s="73">
        <v>114377</v>
      </c>
      <c r="D1509" s="107" t="s">
        <v>5152</v>
      </c>
      <c r="E1509" s="59" t="s">
        <v>5153</v>
      </c>
      <c r="F1509" s="107" t="s">
        <v>5154</v>
      </c>
      <c r="G1509" s="86" t="s">
        <v>4896</v>
      </c>
      <c r="H1509" s="86" t="s">
        <v>210</v>
      </c>
      <c r="I1509" s="160">
        <v>0.50616554545635606</v>
      </c>
      <c r="J1509" s="73" t="s">
        <v>4565</v>
      </c>
      <c r="K1509" s="73" t="s">
        <v>5071</v>
      </c>
      <c r="L1509" s="73" t="s">
        <v>5155</v>
      </c>
      <c r="M1509" s="73" t="s">
        <v>4568</v>
      </c>
      <c r="N1509" s="225" t="s">
        <v>693</v>
      </c>
      <c r="O1509" s="124">
        <v>1178203.99</v>
      </c>
      <c r="P1509" s="124">
        <v>207918.35</v>
      </c>
      <c r="Q1509" s="124">
        <v>544223.04</v>
      </c>
      <c r="R1509" s="124">
        <v>941582.5</v>
      </c>
      <c r="S1509" s="124">
        <v>397359.46</v>
      </c>
      <c r="T1509" s="124">
        <v>2327704.8400000003</v>
      </c>
      <c r="U1509" s="161" t="s">
        <v>2502</v>
      </c>
    </row>
    <row r="1510" spans="1:21" s="94" customFormat="1" ht="82.8">
      <c r="A1510" s="73">
        <v>23</v>
      </c>
      <c r="B1510" s="73" t="s">
        <v>960</v>
      </c>
      <c r="C1510" s="73">
        <v>111639</v>
      </c>
      <c r="D1510" s="107" t="s">
        <v>5156</v>
      </c>
      <c r="E1510" s="59" t="s">
        <v>5157</v>
      </c>
      <c r="F1510" s="107" t="s">
        <v>5158</v>
      </c>
      <c r="G1510" s="86" t="s">
        <v>41</v>
      </c>
      <c r="H1510" s="86" t="s">
        <v>317</v>
      </c>
      <c r="I1510" s="160">
        <v>0.4477102935779621</v>
      </c>
      <c r="J1510" s="73" t="s">
        <v>4565</v>
      </c>
      <c r="K1510" s="73" t="s">
        <v>5071</v>
      </c>
      <c r="L1510" s="73" t="s">
        <v>5159</v>
      </c>
      <c r="M1510" s="73" t="s">
        <v>4568</v>
      </c>
      <c r="N1510" s="225" t="s">
        <v>693</v>
      </c>
      <c r="O1510" s="124">
        <v>1465472.5</v>
      </c>
      <c r="P1510" s="124">
        <v>258612.79</v>
      </c>
      <c r="Q1510" s="124">
        <v>1018302.73</v>
      </c>
      <c r="R1510" s="124">
        <v>1549175.3900000001</v>
      </c>
      <c r="S1510" s="124">
        <v>530872.66</v>
      </c>
      <c r="T1510" s="124">
        <v>3273260.68</v>
      </c>
      <c r="U1510" s="161" t="s">
        <v>2502</v>
      </c>
    </row>
    <row r="1511" spans="1:21" s="94" customFormat="1" ht="27.6">
      <c r="A1511" s="73">
        <v>24</v>
      </c>
      <c r="B1511" s="73" t="s">
        <v>960</v>
      </c>
      <c r="C1511" s="73">
        <v>114338</v>
      </c>
      <c r="D1511" s="107" t="s">
        <v>5160</v>
      </c>
      <c r="E1511" s="59" t="s">
        <v>5161</v>
      </c>
      <c r="F1511" s="107" t="s">
        <v>5162</v>
      </c>
      <c r="G1511" s="86" t="s">
        <v>77</v>
      </c>
      <c r="H1511" s="86" t="s">
        <v>42</v>
      </c>
      <c r="I1511" s="160">
        <v>0.43982587406911972</v>
      </c>
      <c r="J1511" s="73" t="s">
        <v>4565</v>
      </c>
      <c r="K1511" s="73" t="s">
        <v>5071</v>
      </c>
      <c r="L1511" s="73" t="s">
        <v>5163</v>
      </c>
      <c r="M1511" s="73" t="s">
        <v>4568</v>
      </c>
      <c r="N1511" s="225" t="s">
        <v>693</v>
      </c>
      <c r="O1511" s="124">
        <v>1270993.8700000001</v>
      </c>
      <c r="P1511" s="124">
        <v>224293.04</v>
      </c>
      <c r="Q1511" s="124">
        <v>887336.31</v>
      </c>
      <c r="R1511" s="124">
        <v>1394479.12</v>
      </c>
      <c r="S1511" s="124">
        <v>507142.81</v>
      </c>
      <c r="T1511" s="124">
        <v>2889766.0300000003</v>
      </c>
      <c r="U1511" s="161" t="s">
        <v>2502</v>
      </c>
    </row>
    <row r="1512" spans="1:21" s="94" customFormat="1" ht="41.4">
      <c r="A1512" s="73">
        <v>25</v>
      </c>
      <c r="B1512" s="73" t="s">
        <v>960</v>
      </c>
      <c r="C1512" s="73">
        <v>115814</v>
      </c>
      <c r="D1512" s="107" t="s">
        <v>5164</v>
      </c>
      <c r="E1512" s="59" t="s">
        <v>5165</v>
      </c>
      <c r="F1512" s="107" t="s">
        <v>5166</v>
      </c>
      <c r="G1512" s="86" t="s">
        <v>77</v>
      </c>
      <c r="H1512" s="86" t="s">
        <v>480</v>
      </c>
      <c r="I1512" s="160">
        <v>0.36946192539639888</v>
      </c>
      <c r="J1512" s="73" t="s">
        <v>4565</v>
      </c>
      <c r="K1512" s="73" t="s">
        <v>5071</v>
      </c>
      <c r="L1512" s="73" t="s">
        <v>5167</v>
      </c>
      <c r="M1512" s="73" t="s">
        <v>4568</v>
      </c>
      <c r="N1512" s="225" t="s">
        <v>693</v>
      </c>
      <c r="O1512" s="124">
        <v>3838662.28</v>
      </c>
      <c r="P1512" s="124">
        <v>677410.99</v>
      </c>
      <c r="Q1512" s="124">
        <v>2882974.38</v>
      </c>
      <c r="R1512" s="124">
        <v>5873799.1799999997</v>
      </c>
      <c r="S1512" s="124">
        <v>2990824.8</v>
      </c>
      <c r="T1512" s="124">
        <v>10389872.449999999</v>
      </c>
      <c r="U1512" s="161" t="s">
        <v>2502</v>
      </c>
    </row>
    <row r="1513" spans="1:21" s="94" customFormat="1" ht="41.4">
      <c r="A1513" s="73">
        <v>26</v>
      </c>
      <c r="B1513" s="73" t="s">
        <v>960</v>
      </c>
      <c r="C1513" s="73">
        <v>111352</v>
      </c>
      <c r="D1513" s="107" t="s">
        <v>5168</v>
      </c>
      <c r="E1513" s="59" t="s">
        <v>5169</v>
      </c>
      <c r="F1513" s="107" t="s">
        <v>5170</v>
      </c>
      <c r="G1513" s="86" t="s">
        <v>3155</v>
      </c>
      <c r="H1513" s="86" t="s">
        <v>42</v>
      </c>
      <c r="I1513" s="160">
        <v>0.51037524718838012</v>
      </c>
      <c r="J1513" s="73" t="s">
        <v>4565</v>
      </c>
      <c r="K1513" s="73" t="s">
        <v>5171</v>
      </c>
      <c r="L1513" s="73" t="s">
        <v>5172</v>
      </c>
      <c r="M1513" s="73" t="s">
        <v>4568</v>
      </c>
      <c r="N1513" s="225" t="s">
        <v>693</v>
      </c>
      <c r="O1513" s="124">
        <v>1042800.67</v>
      </c>
      <c r="P1513" s="124">
        <v>184023.65</v>
      </c>
      <c r="Q1513" s="124">
        <v>479611.36</v>
      </c>
      <c r="R1513" s="124">
        <v>816379.53</v>
      </c>
      <c r="S1513" s="124">
        <v>336768.17</v>
      </c>
      <c r="T1513" s="124">
        <v>2043203.85</v>
      </c>
      <c r="U1513" s="161" t="s">
        <v>2502</v>
      </c>
    </row>
    <row r="1514" spans="1:21" s="94" customFormat="1" ht="207">
      <c r="A1514" s="73">
        <v>27</v>
      </c>
      <c r="B1514" s="73" t="s">
        <v>960</v>
      </c>
      <c r="C1514" s="73">
        <v>114912</v>
      </c>
      <c r="D1514" s="107" t="s">
        <v>5173</v>
      </c>
      <c r="E1514" s="59" t="s">
        <v>5174</v>
      </c>
      <c r="F1514" s="107" t="s">
        <v>5175</v>
      </c>
      <c r="G1514" s="86" t="s">
        <v>3155</v>
      </c>
      <c r="H1514" s="86" t="s">
        <v>42</v>
      </c>
      <c r="I1514" s="160">
        <v>0.50398300504483529</v>
      </c>
      <c r="J1514" s="73" t="s">
        <v>4565</v>
      </c>
      <c r="K1514" s="73" t="s">
        <v>5171</v>
      </c>
      <c r="L1514" s="73" t="s">
        <v>5176</v>
      </c>
      <c r="M1514" s="73" t="s">
        <v>4568</v>
      </c>
      <c r="N1514" s="225" t="s">
        <v>693</v>
      </c>
      <c r="O1514" s="124">
        <v>3838878.48</v>
      </c>
      <c r="P1514" s="124">
        <v>677449.14</v>
      </c>
      <c r="Q1514" s="124">
        <v>1884579.3</v>
      </c>
      <c r="R1514" s="124">
        <v>3100751.6100000003</v>
      </c>
      <c r="S1514" s="124">
        <v>1216172.31</v>
      </c>
      <c r="T1514" s="124">
        <v>7617079.2300000004</v>
      </c>
      <c r="U1514" s="161" t="s">
        <v>2502</v>
      </c>
    </row>
    <row r="1515" spans="1:21" s="94" customFormat="1" ht="165.6">
      <c r="A1515" s="73">
        <v>28</v>
      </c>
      <c r="B1515" s="73" t="s">
        <v>960</v>
      </c>
      <c r="C1515" s="73">
        <v>116400</v>
      </c>
      <c r="D1515" s="107" t="s">
        <v>5177</v>
      </c>
      <c r="E1515" s="59" t="s">
        <v>5178</v>
      </c>
      <c r="F1515" s="107" t="s">
        <v>5179</v>
      </c>
      <c r="G1515" s="86" t="s">
        <v>3155</v>
      </c>
      <c r="H1515" s="86" t="s">
        <v>42</v>
      </c>
      <c r="I1515" s="160">
        <v>0.51943631469453322</v>
      </c>
      <c r="J1515" s="73" t="s">
        <v>4565</v>
      </c>
      <c r="K1515" s="73" t="s">
        <v>5171</v>
      </c>
      <c r="L1515" s="73" t="s">
        <v>5180</v>
      </c>
      <c r="M1515" s="73" t="s">
        <v>4568</v>
      </c>
      <c r="N1515" s="225" t="s">
        <v>693</v>
      </c>
      <c r="O1515" s="124">
        <v>1154389.8999999999</v>
      </c>
      <c r="P1515" s="124">
        <v>203715.86</v>
      </c>
      <c r="Q1515" s="124">
        <v>494498.58</v>
      </c>
      <c r="R1515" s="124">
        <v>864283.91</v>
      </c>
      <c r="S1515" s="124">
        <v>369785.33</v>
      </c>
      <c r="T1515" s="124">
        <v>2222389.67</v>
      </c>
      <c r="U1515" s="161" t="s">
        <v>2502</v>
      </c>
    </row>
    <row r="1516" spans="1:21" s="94" customFormat="1" ht="110.4">
      <c r="A1516" s="73">
        <v>29</v>
      </c>
      <c r="B1516" s="73" t="s">
        <v>960</v>
      </c>
      <c r="C1516" s="73">
        <v>115348</v>
      </c>
      <c r="D1516" s="107" t="s">
        <v>5181</v>
      </c>
      <c r="E1516" s="59" t="s">
        <v>5182</v>
      </c>
      <c r="F1516" s="107" t="s">
        <v>5183</v>
      </c>
      <c r="G1516" s="86" t="s">
        <v>926</v>
      </c>
      <c r="H1516" s="86" t="s">
        <v>298</v>
      </c>
      <c r="I1516" s="160">
        <v>0.49562795272442461</v>
      </c>
      <c r="J1516" s="73" t="s">
        <v>4565</v>
      </c>
      <c r="K1516" s="73" t="s">
        <v>5071</v>
      </c>
      <c r="L1516" s="73" t="s">
        <v>5184</v>
      </c>
      <c r="M1516" s="73" t="s">
        <v>4568</v>
      </c>
      <c r="N1516" s="225" t="s">
        <v>693</v>
      </c>
      <c r="O1516" s="124">
        <v>3542347.99</v>
      </c>
      <c r="P1516" s="124">
        <v>625120.24</v>
      </c>
      <c r="Q1516" s="124">
        <v>1723199.63</v>
      </c>
      <c r="R1516" s="124">
        <v>2979723.4699999997</v>
      </c>
      <c r="S1516" s="124">
        <v>1256523.8400000001</v>
      </c>
      <c r="T1516" s="124">
        <v>7147191.7000000002</v>
      </c>
      <c r="U1516" s="161" t="s">
        <v>2502</v>
      </c>
    </row>
    <row r="1517" spans="1:21" s="94" customFormat="1" ht="82.8">
      <c r="A1517" s="73">
        <v>30</v>
      </c>
      <c r="B1517" s="73" t="s">
        <v>960</v>
      </c>
      <c r="C1517" s="73">
        <v>113403</v>
      </c>
      <c r="D1517" s="107" t="s">
        <v>5185</v>
      </c>
      <c r="E1517" s="59" t="s">
        <v>5186</v>
      </c>
      <c r="F1517" s="107" t="s">
        <v>5187</v>
      </c>
      <c r="G1517" s="86" t="s">
        <v>858</v>
      </c>
      <c r="H1517" s="86" t="s">
        <v>150</v>
      </c>
      <c r="I1517" s="160">
        <v>0.51980689053669149</v>
      </c>
      <c r="J1517" s="73" t="s">
        <v>4565</v>
      </c>
      <c r="K1517" s="73" t="s">
        <v>5071</v>
      </c>
      <c r="L1517" s="73" t="s">
        <v>5188</v>
      </c>
      <c r="M1517" s="73" t="s">
        <v>4568</v>
      </c>
      <c r="N1517" s="225" t="s">
        <v>693</v>
      </c>
      <c r="O1517" s="124">
        <v>1082787.33</v>
      </c>
      <c r="P1517" s="124">
        <v>191080.12</v>
      </c>
      <c r="Q1517" s="124">
        <v>475012.66</v>
      </c>
      <c r="R1517" s="124">
        <v>809189.45</v>
      </c>
      <c r="S1517" s="124">
        <v>334176.78999999998</v>
      </c>
      <c r="T1517" s="124">
        <v>2083056.9000000001</v>
      </c>
      <c r="U1517" s="161" t="s">
        <v>2502</v>
      </c>
    </row>
    <row r="1518" spans="1:21" s="94" customFormat="1" ht="179.4">
      <c r="A1518" s="73">
        <v>31</v>
      </c>
      <c r="B1518" s="73" t="s">
        <v>960</v>
      </c>
      <c r="C1518" s="73">
        <v>116280</v>
      </c>
      <c r="D1518" s="107" t="s">
        <v>5189</v>
      </c>
      <c r="E1518" s="59" t="s">
        <v>5190</v>
      </c>
      <c r="F1518" s="107" t="s">
        <v>5191</v>
      </c>
      <c r="G1518" s="86" t="s">
        <v>9468</v>
      </c>
      <c r="H1518" s="86" t="s">
        <v>37</v>
      </c>
      <c r="I1518" s="160">
        <v>0.49398615833549342</v>
      </c>
      <c r="J1518" s="73" t="s">
        <v>4565</v>
      </c>
      <c r="K1518" s="73" t="s">
        <v>5071</v>
      </c>
      <c r="L1518" s="73" t="s">
        <v>5192</v>
      </c>
      <c r="M1518" s="73" t="s">
        <v>4568</v>
      </c>
      <c r="N1518" s="225" t="s">
        <v>693</v>
      </c>
      <c r="O1518" s="124">
        <v>3836019.33</v>
      </c>
      <c r="P1518" s="124">
        <v>676944.59</v>
      </c>
      <c r="Q1518" s="124">
        <v>1879833.78</v>
      </c>
      <c r="R1518" s="124">
        <v>3252474.98</v>
      </c>
      <c r="S1518" s="124">
        <v>1372641.2</v>
      </c>
      <c r="T1518" s="124">
        <v>7765438.9000000004</v>
      </c>
      <c r="U1518" s="161" t="s">
        <v>2502</v>
      </c>
    </row>
    <row r="1519" spans="1:21" s="94" customFormat="1" ht="69">
      <c r="A1519" s="73">
        <v>32</v>
      </c>
      <c r="B1519" s="73" t="s">
        <v>960</v>
      </c>
      <c r="C1519" s="73">
        <v>117022</v>
      </c>
      <c r="D1519" s="107" t="s">
        <v>5193</v>
      </c>
      <c r="E1519" s="59" t="s">
        <v>5194</v>
      </c>
      <c r="F1519" s="107" t="s">
        <v>5195</v>
      </c>
      <c r="G1519" s="86" t="s">
        <v>1458</v>
      </c>
      <c r="H1519" s="86" t="s">
        <v>861</v>
      </c>
      <c r="I1519" s="160">
        <v>0.50574547527217273</v>
      </c>
      <c r="J1519" s="73" t="s">
        <v>4565</v>
      </c>
      <c r="K1519" s="73" t="s">
        <v>5071</v>
      </c>
      <c r="L1519" s="73" t="s">
        <v>5196</v>
      </c>
      <c r="M1519" s="73" t="s">
        <v>4568</v>
      </c>
      <c r="N1519" s="225" t="s">
        <v>693</v>
      </c>
      <c r="O1519" s="124">
        <v>1304716.27</v>
      </c>
      <c r="P1519" s="124">
        <v>195707.44</v>
      </c>
      <c r="Q1519" s="124">
        <v>546313.18999999994</v>
      </c>
      <c r="R1519" s="124">
        <v>1079364.6099999999</v>
      </c>
      <c r="S1519" s="124">
        <v>533051.42000000004</v>
      </c>
      <c r="T1519" s="124">
        <v>2579788.3199999998</v>
      </c>
      <c r="U1519" s="161" t="s">
        <v>2502</v>
      </c>
    </row>
    <row r="1520" spans="1:21" s="94" customFormat="1" ht="55.2">
      <c r="A1520" s="73">
        <v>33</v>
      </c>
      <c r="B1520" s="73" t="s">
        <v>960</v>
      </c>
      <c r="C1520" s="73">
        <v>116352</v>
      </c>
      <c r="D1520" s="107" t="s">
        <v>5197</v>
      </c>
      <c r="E1520" s="59" t="s">
        <v>5198</v>
      </c>
      <c r="F1520" s="107" t="s">
        <v>5199</v>
      </c>
      <c r="G1520" s="86" t="s">
        <v>1458</v>
      </c>
      <c r="H1520" s="86" t="s">
        <v>430</v>
      </c>
      <c r="I1520" s="160">
        <v>0.51010476592174758</v>
      </c>
      <c r="J1520" s="73" t="s">
        <v>4565</v>
      </c>
      <c r="K1520" s="73" t="s">
        <v>5071</v>
      </c>
      <c r="L1520" s="73" t="s">
        <v>5200</v>
      </c>
      <c r="M1520" s="73" t="s">
        <v>4568</v>
      </c>
      <c r="N1520" s="225" t="s">
        <v>693</v>
      </c>
      <c r="O1520" s="124">
        <v>3838658.33</v>
      </c>
      <c r="P1520" s="124">
        <v>677410.29</v>
      </c>
      <c r="Q1520" s="124">
        <v>1804708.42</v>
      </c>
      <c r="R1520" s="124">
        <v>3009166.5599999996</v>
      </c>
      <c r="S1520" s="124">
        <v>1204458.1399999999</v>
      </c>
      <c r="T1520" s="124">
        <v>7525235.1799999997</v>
      </c>
      <c r="U1520" s="161" t="s">
        <v>2502</v>
      </c>
    </row>
    <row r="1521" spans="1:21" s="94" customFormat="1" ht="82.8">
      <c r="A1521" s="73">
        <v>34</v>
      </c>
      <c r="B1521" s="73" t="s">
        <v>969</v>
      </c>
      <c r="C1521" s="73">
        <v>115861</v>
      </c>
      <c r="D1521" s="107" t="s">
        <v>5201</v>
      </c>
      <c r="E1521" s="59" t="s">
        <v>5202</v>
      </c>
      <c r="F1521" s="107" t="s">
        <v>5203</v>
      </c>
      <c r="G1521" s="86" t="s">
        <v>347</v>
      </c>
      <c r="H1521" s="86" t="s">
        <v>107</v>
      </c>
      <c r="I1521" s="160">
        <v>0.72985001596863308</v>
      </c>
      <c r="J1521" s="73" t="s">
        <v>4565</v>
      </c>
      <c r="K1521" s="73" t="s">
        <v>5071</v>
      </c>
      <c r="L1521" s="73" t="s">
        <v>5204</v>
      </c>
      <c r="M1521" s="73" t="s">
        <v>5011</v>
      </c>
      <c r="N1521" s="225" t="s">
        <v>694</v>
      </c>
      <c r="O1521" s="124">
        <v>768899.05</v>
      </c>
      <c r="P1521" s="124">
        <v>117596.33</v>
      </c>
      <c r="Q1521" s="124">
        <v>18091.740000000002</v>
      </c>
      <c r="R1521" s="124">
        <v>167007.44</v>
      </c>
      <c r="S1521" s="124">
        <v>148915.70000000001</v>
      </c>
      <c r="T1521" s="124">
        <v>1053502.82</v>
      </c>
      <c r="U1521" s="161" t="s">
        <v>2502</v>
      </c>
    </row>
    <row r="1522" spans="1:21" s="94" customFormat="1" ht="96.6">
      <c r="A1522" s="73">
        <v>35</v>
      </c>
      <c r="B1522" s="73" t="s">
        <v>969</v>
      </c>
      <c r="C1522" s="73">
        <v>110328</v>
      </c>
      <c r="D1522" s="107" t="s">
        <v>5205</v>
      </c>
      <c r="E1522" s="59" t="s">
        <v>5206</v>
      </c>
      <c r="F1522" s="107" t="s">
        <v>5207</v>
      </c>
      <c r="G1522" s="86" t="s">
        <v>10463</v>
      </c>
      <c r="H1522" s="86" t="s">
        <v>975</v>
      </c>
      <c r="I1522" s="160">
        <v>0.71234094596631581</v>
      </c>
      <c r="J1522" s="73" t="s">
        <v>4565</v>
      </c>
      <c r="K1522" s="73" t="s">
        <v>5071</v>
      </c>
      <c r="L1522" s="73" t="s">
        <v>5208</v>
      </c>
      <c r="M1522" s="73" t="s">
        <v>5011</v>
      </c>
      <c r="N1522" s="225" t="s">
        <v>694</v>
      </c>
      <c r="O1522" s="124">
        <v>15074636.529999999</v>
      </c>
      <c r="P1522" s="124">
        <v>2305532.64</v>
      </c>
      <c r="Q1522" s="124">
        <v>354697.33</v>
      </c>
      <c r="R1522" s="124">
        <v>0</v>
      </c>
      <c r="S1522" s="124">
        <v>3427242.2</v>
      </c>
      <c r="T1522" s="124">
        <v>21162108.699999996</v>
      </c>
      <c r="U1522" s="161" t="s">
        <v>2502</v>
      </c>
    </row>
    <row r="1523" spans="1:21" s="94" customFormat="1" ht="409.6">
      <c r="A1523" s="73">
        <v>36</v>
      </c>
      <c r="B1523" s="73" t="s">
        <v>969</v>
      </c>
      <c r="C1523" s="276">
        <v>118603</v>
      </c>
      <c r="D1523" s="277" t="s">
        <v>5209</v>
      </c>
      <c r="E1523" s="277" t="s">
        <v>5210</v>
      </c>
      <c r="F1523" s="107" t="s">
        <v>5211</v>
      </c>
      <c r="G1523" s="86" t="s">
        <v>1685</v>
      </c>
      <c r="H1523" s="86" t="s">
        <v>10480</v>
      </c>
      <c r="I1523" s="160">
        <v>0.85</v>
      </c>
      <c r="J1523" s="73" t="s">
        <v>4565</v>
      </c>
      <c r="K1523" s="73" t="s">
        <v>5212</v>
      </c>
      <c r="L1523" s="73" t="s">
        <v>5213</v>
      </c>
      <c r="M1523" s="73" t="s">
        <v>5011</v>
      </c>
      <c r="N1523" s="225" t="s">
        <v>694</v>
      </c>
      <c r="O1523" s="124">
        <v>5679081.04</v>
      </c>
      <c r="P1523" s="124">
        <v>868565.33</v>
      </c>
      <c r="Q1523" s="124">
        <f>R1523+S1523</f>
        <v>461134.21</v>
      </c>
      <c r="R1523" s="124">
        <v>133625.44</v>
      </c>
      <c r="S1523" s="124">
        <v>327508.77</v>
      </c>
      <c r="T1523" s="124">
        <v>7008780.5800000001</v>
      </c>
      <c r="U1523" s="161" t="s">
        <v>998</v>
      </c>
    </row>
    <row r="1524" spans="1:21" s="94" customFormat="1" ht="27.6">
      <c r="A1524" s="73">
        <v>37</v>
      </c>
      <c r="B1524" s="73" t="s">
        <v>961</v>
      </c>
      <c r="C1524" s="73">
        <v>116188</v>
      </c>
      <c r="D1524" s="107" t="s">
        <v>5214</v>
      </c>
      <c r="E1524" s="59" t="s">
        <v>5215</v>
      </c>
      <c r="F1524" s="107" t="s">
        <v>5216</v>
      </c>
      <c r="G1524" s="86" t="s">
        <v>5217</v>
      </c>
      <c r="H1524" s="86" t="s">
        <v>5218</v>
      </c>
      <c r="I1524" s="160">
        <v>0.83019185368071102</v>
      </c>
      <c r="J1524" s="73" t="s">
        <v>4565</v>
      </c>
      <c r="K1524" s="73" t="s">
        <v>5071</v>
      </c>
      <c r="L1524" s="73" t="s">
        <v>5219</v>
      </c>
      <c r="M1524" s="73" t="s">
        <v>5011</v>
      </c>
      <c r="N1524" s="225" t="s">
        <v>700</v>
      </c>
      <c r="O1524" s="124">
        <v>1507711.99</v>
      </c>
      <c r="P1524" s="124">
        <v>230591.24</v>
      </c>
      <c r="Q1524" s="124">
        <v>35475.58</v>
      </c>
      <c r="R1524" s="124">
        <v>0</v>
      </c>
      <c r="S1524" s="124">
        <v>42321.87</v>
      </c>
      <c r="T1524" s="124">
        <v>1816100.6800000002</v>
      </c>
      <c r="U1524" s="161" t="s">
        <v>2502</v>
      </c>
    </row>
    <row r="1525" spans="1:21" s="94" customFormat="1" ht="27.6">
      <c r="A1525" s="73">
        <v>38</v>
      </c>
      <c r="B1525" s="73" t="s">
        <v>964</v>
      </c>
      <c r="C1525" s="73">
        <v>118189</v>
      </c>
      <c r="D1525" s="107" t="s">
        <v>5220</v>
      </c>
      <c r="E1525" s="59" t="s">
        <v>5221</v>
      </c>
      <c r="F1525" s="107" t="s">
        <v>5222</v>
      </c>
      <c r="G1525" s="86" t="s">
        <v>5223</v>
      </c>
      <c r="H1525" s="86" t="s">
        <v>5224</v>
      </c>
      <c r="I1525" s="160">
        <v>0.84444150888513325</v>
      </c>
      <c r="J1525" s="73" t="s">
        <v>4565</v>
      </c>
      <c r="K1525" s="73" t="s">
        <v>5071</v>
      </c>
      <c r="L1525" s="73" t="s">
        <v>5225</v>
      </c>
      <c r="M1525" s="73" t="s">
        <v>5011</v>
      </c>
      <c r="N1525" s="225" t="s">
        <v>697</v>
      </c>
      <c r="O1525" s="124">
        <v>6826671.21</v>
      </c>
      <c r="P1525" s="124">
        <v>1044079.12</v>
      </c>
      <c r="Q1525" s="124">
        <v>160627.56</v>
      </c>
      <c r="R1525" s="124">
        <v>0</v>
      </c>
      <c r="S1525" s="124">
        <v>52866.12</v>
      </c>
      <c r="T1525" s="124">
        <v>8084244.0099999998</v>
      </c>
      <c r="U1525" s="161" t="s">
        <v>2502</v>
      </c>
    </row>
    <row r="1526" spans="1:21" s="94" customFormat="1" ht="193.2">
      <c r="A1526" s="73">
        <v>39</v>
      </c>
      <c r="B1526" s="73" t="s">
        <v>961</v>
      </c>
      <c r="C1526" s="73">
        <v>119799</v>
      </c>
      <c r="D1526" s="107" t="s">
        <v>5226</v>
      </c>
      <c r="E1526" s="59" t="s">
        <v>5227</v>
      </c>
      <c r="F1526" s="107" t="s">
        <v>5228</v>
      </c>
      <c r="G1526" s="86" t="s">
        <v>4419</v>
      </c>
      <c r="H1526" s="86" t="s">
        <v>710</v>
      </c>
      <c r="I1526" s="160">
        <v>0.85000000032271994</v>
      </c>
      <c r="J1526" s="73" t="s">
        <v>4565</v>
      </c>
      <c r="K1526" s="73" t="s">
        <v>5071</v>
      </c>
      <c r="L1526" s="73" t="s">
        <v>5229</v>
      </c>
      <c r="M1526" s="73" t="s">
        <v>5011</v>
      </c>
      <c r="N1526" s="225" t="s">
        <v>700</v>
      </c>
      <c r="O1526" s="124">
        <v>5267727.17</v>
      </c>
      <c r="P1526" s="124">
        <v>805652.39</v>
      </c>
      <c r="Q1526" s="124">
        <v>123946.52</v>
      </c>
      <c r="R1526" s="124">
        <v>123946.52</v>
      </c>
      <c r="S1526" s="124">
        <v>0</v>
      </c>
      <c r="T1526" s="124">
        <v>6197326.0799999991</v>
      </c>
      <c r="U1526" s="161" t="s">
        <v>2502</v>
      </c>
    </row>
    <row r="1527" spans="1:21" s="94" customFormat="1" ht="69">
      <c r="A1527" s="73">
        <v>40</v>
      </c>
      <c r="B1527" s="73" t="s">
        <v>963</v>
      </c>
      <c r="C1527" s="73">
        <v>109005</v>
      </c>
      <c r="D1527" s="107" t="s">
        <v>5230</v>
      </c>
      <c r="E1527" s="59" t="s">
        <v>5215</v>
      </c>
      <c r="F1527" s="107" t="s">
        <v>5231</v>
      </c>
      <c r="G1527" s="86" t="s">
        <v>507</v>
      </c>
      <c r="H1527" s="86" t="s">
        <v>981</v>
      </c>
      <c r="I1527" s="160">
        <v>0.82123879748905548</v>
      </c>
      <c r="J1527" s="73" t="s">
        <v>4565</v>
      </c>
      <c r="K1527" s="73" t="s">
        <v>5071</v>
      </c>
      <c r="L1527" s="73" t="s">
        <v>5232</v>
      </c>
      <c r="M1527" s="73" t="s">
        <v>5011</v>
      </c>
      <c r="N1527" s="225" t="s">
        <v>698</v>
      </c>
      <c r="O1527" s="124">
        <v>62271345.07</v>
      </c>
      <c r="P1527" s="124">
        <v>9523852.7699999996</v>
      </c>
      <c r="Q1527" s="124">
        <v>1465208.12</v>
      </c>
      <c r="R1527" s="124">
        <v>0</v>
      </c>
      <c r="S1527" s="124">
        <v>2565706.08</v>
      </c>
      <c r="T1527" s="124">
        <v>75826112.040000007</v>
      </c>
      <c r="U1527" s="161" t="s">
        <v>2502</v>
      </c>
    </row>
    <row r="1528" spans="1:21" s="94" customFormat="1" ht="82.8">
      <c r="A1528" s="73">
        <v>41</v>
      </c>
      <c r="B1528" s="73" t="s">
        <v>963</v>
      </c>
      <c r="C1528" s="73">
        <v>108998</v>
      </c>
      <c r="D1528" s="107" t="s">
        <v>5233</v>
      </c>
      <c r="E1528" s="59" t="s">
        <v>5215</v>
      </c>
      <c r="F1528" s="107" t="s">
        <v>5234</v>
      </c>
      <c r="G1528" s="86" t="s">
        <v>228</v>
      </c>
      <c r="H1528" s="86" t="s">
        <v>981</v>
      </c>
      <c r="I1528" s="160">
        <v>0.84432973836325886</v>
      </c>
      <c r="J1528" s="73" t="s">
        <v>4565</v>
      </c>
      <c r="K1528" s="73" t="s">
        <v>5071</v>
      </c>
      <c r="L1528" s="73" t="s">
        <v>5235</v>
      </c>
      <c r="M1528" s="73" t="s">
        <v>5011</v>
      </c>
      <c r="N1528" s="225" t="s">
        <v>698</v>
      </c>
      <c r="O1528" s="124">
        <v>75996772.469999999</v>
      </c>
      <c r="P1528" s="124">
        <v>11623035.789999999</v>
      </c>
      <c r="Q1528" s="124">
        <v>1788159.35</v>
      </c>
      <c r="R1528" s="124">
        <v>0</v>
      </c>
      <c r="S1528" s="124">
        <v>600436.71</v>
      </c>
      <c r="T1528" s="124">
        <v>90008404.319999978</v>
      </c>
      <c r="U1528" s="161" t="s">
        <v>2502</v>
      </c>
    </row>
    <row r="1529" spans="1:21" s="94" customFormat="1">
      <c r="A1529" s="54"/>
      <c r="B1529" s="54" t="s">
        <v>5236</v>
      </c>
      <c r="C1529" s="54"/>
      <c r="D1529" s="55"/>
      <c r="E1529" s="60"/>
      <c r="F1529" s="55"/>
      <c r="G1529" s="165"/>
      <c r="H1529" s="165"/>
      <c r="I1529" s="157"/>
      <c r="J1529" s="54"/>
      <c r="K1529" s="54"/>
      <c r="L1529" s="54"/>
      <c r="M1529" s="54"/>
      <c r="N1529" s="235"/>
      <c r="O1529" s="162">
        <f>SUM(O1488:O1528)</f>
        <v>220213187.45999998</v>
      </c>
      <c r="P1529" s="162">
        <f t="shared" ref="P1529:T1529" si="36">SUM(P1488:P1528)</f>
        <v>34746782.460000001</v>
      </c>
      <c r="Q1529" s="162">
        <f t="shared" si="36"/>
        <v>27327595.480000004</v>
      </c>
      <c r="R1529" s="162">
        <f t="shared" si="36"/>
        <v>40584817.75</v>
      </c>
      <c r="S1529" s="162">
        <f t="shared" si="36"/>
        <v>24552526.030000001</v>
      </c>
      <c r="T1529" s="162">
        <f t="shared" si="36"/>
        <v>306438810.00999999</v>
      </c>
      <c r="U1529" s="268"/>
    </row>
    <row r="1530" spans="1:21" s="94" customFormat="1">
      <c r="A1530" s="64"/>
      <c r="B1530" s="369" t="s">
        <v>5237</v>
      </c>
      <c r="C1530" s="52"/>
      <c r="D1530" s="58"/>
      <c r="E1530" s="38"/>
      <c r="F1530" s="58"/>
      <c r="G1530" s="39"/>
      <c r="H1530" s="39"/>
      <c r="I1530" s="158"/>
      <c r="J1530" s="64"/>
      <c r="K1530" s="64"/>
      <c r="L1530" s="64"/>
      <c r="M1530" s="64"/>
      <c r="N1530" s="52"/>
      <c r="O1530" s="159"/>
      <c r="P1530" s="159"/>
      <c r="Q1530" s="159"/>
      <c r="R1530" s="159"/>
      <c r="S1530" s="159"/>
      <c r="T1530" s="162"/>
      <c r="U1530" s="275"/>
    </row>
    <row r="1531" spans="1:21" s="94" customFormat="1" ht="41.4">
      <c r="A1531" s="73">
        <v>1</v>
      </c>
      <c r="B1531" s="73" t="s">
        <v>959</v>
      </c>
      <c r="C1531" s="73">
        <v>104618</v>
      </c>
      <c r="D1531" s="107" t="s">
        <v>5238</v>
      </c>
      <c r="E1531" s="59" t="s">
        <v>5239</v>
      </c>
      <c r="F1531" s="107" t="s">
        <v>5240</v>
      </c>
      <c r="G1531" s="86" t="s">
        <v>4588</v>
      </c>
      <c r="H1531" s="86" t="s">
        <v>107</v>
      </c>
      <c r="I1531" s="160">
        <v>0.53548784601295807</v>
      </c>
      <c r="J1531" s="73" t="s">
        <v>4565</v>
      </c>
      <c r="K1531" s="73" t="s">
        <v>5241</v>
      </c>
      <c r="L1531" s="73" t="s">
        <v>5242</v>
      </c>
      <c r="M1531" s="73" t="s">
        <v>4568</v>
      </c>
      <c r="N1531" s="225" t="s">
        <v>693</v>
      </c>
      <c r="O1531" s="124">
        <v>309221.43</v>
      </c>
      <c r="P1531" s="124">
        <v>54568.49</v>
      </c>
      <c r="Q1531" s="124">
        <v>90947.48</v>
      </c>
      <c r="R1531" s="124">
        <v>213667.5</v>
      </c>
      <c r="S1531" s="124">
        <v>122720.02</v>
      </c>
      <c r="T1531" s="124">
        <v>577457.41999999993</v>
      </c>
      <c r="U1531" s="161" t="s">
        <v>2502</v>
      </c>
    </row>
    <row r="1532" spans="1:21" s="94" customFormat="1" ht="55.2">
      <c r="A1532" s="73">
        <v>2</v>
      </c>
      <c r="B1532" s="73" t="s">
        <v>959</v>
      </c>
      <c r="C1532" s="73">
        <v>105242</v>
      </c>
      <c r="D1532" s="107" t="s">
        <v>5243</v>
      </c>
      <c r="E1532" s="59" t="s">
        <v>5244</v>
      </c>
      <c r="F1532" s="107" t="s">
        <v>5245</v>
      </c>
      <c r="G1532" s="86" t="s">
        <v>4588</v>
      </c>
      <c r="H1532" s="86" t="s">
        <v>26</v>
      </c>
      <c r="I1532" s="160">
        <v>0.56993654027941965</v>
      </c>
      <c r="J1532" s="73" t="s">
        <v>4565</v>
      </c>
      <c r="K1532" s="73" t="s">
        <v>5241</v>
      </c>
      <c r="L1532" s="73" t="s">
        <v>5246</v>
      </c>
      <c r="M1532" s="73" t="s">
        <v>4568</v>
      </c>
      <c r="N1532" s="225" t="s">
        <v>693</v>
      </c>
      <c r="O1532" s="124">
        <v>606818.04</v>
      </c>
      <c r="P1532" s="124">
        <v>107085.54</v>
      </c>
      <c r="Q1532" s="124">
        <v>178475.89</v>
      </c>
      <c r="R1532" s="124">
        <v>350808.01</v>
      </c>
      <c r="S1532" s="124">
        <v>172332.12</v>
      </c>
      <c r="T1532" s="124">
        <v>1064711.5900000001</v>
      </c>
      <c r="U1532" s="161" t="s">
        <v>2502</v>
      </c>
    </row>
    <row r="1533" spans="1:21" s="94" customFormat="1" ht="55.2">
      <c r="A1533" s="73">
        <v>3</v>
      </c>
      <c r="B1533" s="73" t="s">
        <v>959</v>
      </c>
      <c r="C1533" s="73">
        <v>103350</v>
      </c>
      <c r="D1533" s="107" t="s">
        <v>5247</v>
      </c>
      <c r="E1533" s="59" t="s">
        <v>5248</v>
      </c>
      <c r="F1533" s="107" t="s">
        <v>5249</v>
      </c>
      <c r="G1533" s="86" t="s">
        <v>5250</v>
      </c>
      <c r="H1533" s="86" t="s">
        <v>317</v>
      </c>
      <c r="I1533" s="160">
        <v>0.57142857868705266</v>
      </c>
      <c r="J1533" s="73" t="s">
        <v>4565</v>
      </c>
      <c r="K1533" s="73" t="s">
        <v>5241</v>
      </c>
      <c r="L1533" s="73" t="s">
        <v>5246</v>
      </c>
      <c r="M1533" s="73" t="s">
        <v>4568</v>
      </c>
      <c r="N1533" s="225" t="s">
        <v>693</v>
      </c>
      <c r="O1533" s="124">
        <v>449860.8</v>
      </c>
      <c r="P1533" s="124">
        <v>79387.199999999997</v>
      </c>
      <c r="Q1533" s="124">
        <v>132312</v>
      </c>
      <c r="R1533" s="124">
        <v>258008.39</v>
      </c>
      <c r="S1533" s="124">
        <v>125696.39</v>
      </c>
      <c r="T1533" s="124">
        <v>787256.39</v>
      </c>
      <c r="U1533" s="161" t="s">
        <v>2502</v>
      </c>
    </row>
    <row r="1534" spans="1:21" s="94" customFormat="1" ht="27.6">
      <c r="A1534" s="73">
        <v>4</v>
      </c>
      <c r="B1534" s="73" t="s">
        <v>959</v>
      </c>
      <c r="C1534" s="73">
        <v>102849</v>
      </c>
      <c r="D1534" s="107" t="s">
        <v>5251</v>
      </c>
      <c r="E1534" s="59" t="s">
        <v>5252</v>
      </c>
      <c r="F1534" s="107" t="s">
        <v>5253</v>
      </c>
      <c r="G1534" s="86" t="s">
        <v>4588</v>
      </c>
      <c r="H1534" s="86" t="s">
        <v>6</v>
      </c>
      <c r="I1534" s="160">
        <v>0.49716465959880052</v>
      </c>
      <c r="J1534" s="73" t="s">
        <v>4565</v>
      </c>
      <c r="K1534" s="73" t="s">
        <v>5241</v>
      </c>
      <c r="L1534" s="73" t="s">
        <v>5254</v>
      </c>
      <c r="M1534" s="73" t="s">
        <v>4568</v>
      </c>
      <c r="N1534" s="225" t="s">
        <v>693</v>
      </c>
      <c r="O1534" s="124">
        <v>613118.05000000005</v>
      </c>
      <c r="P1534" s="124">
        <v>108197.3</v>
      </c>
      <c r="Q1534" s="124">
        <v>311031.84000000003</v>
      </c>
      <c r="R1534" s="124">
        <v>511914</v>
      </c>
      <c r="S1534" s="124">
        <v>200882.16</v>
      </c>
      <c r="T1534" s="124">
        <v>1233229.3500000001</v>
      </c>
      <c r="U1534" s="161" t="s">
        <v>704</v>
      </c>
    </row>
    <row r="1535" spans="1:21" s="94" customFormat="1" ht="55.2">
      <c r="A1535" s="73">
        <v>5</v>
      </c>
      <c r="B1535" s="73" t="s">
        <v>959</v>
      </c>
      <c r="C1535" s="73">
        <v>104335</v>
      </c>
      <c r="D1535" s="107" t="s">
        <v>5255</v>
      </c>
      <c r="E1535" s="59" t="s">
        <v>5256</v>
      </c>
      <c r="F1535" s="107" t="s">
        <v>5257</v>
      </c>
      <c r="G1535" s="86" t="s">
        <v>4632</v>
      </c>
      <c r="H1535" s="86" t="s">
        <v>12</v>
      </c>
      <c r="I1535" s="160">
        <v>0.63557494008194249</v>
      </c>
      <c r="J1535" s="73" t="s">
        <v>4565</v>
      </c>
      <c r="K1535" s="73" t="s">
        <v>5241</v>
      </c>
      <c r="L1535" s="73" t="s">
        <v>5246</v>
      </c>
      <c r="M1535" s="73" t="s">
        <v>4568</v>
      </c>
      <c r="N1535" s="225" t="s">
        <v>693</v>
      </c>
      <c r="O1535" s="124">
        <v>345034.93</v>
      </c>
      <c r="P1535" s="124">
        <v>60888.52</v>
      </c>
      <c r="Q1535" s="124">
        <v>50170.31</v>
      </c>
      <c r="R1535" s="124">
        <v>136947.12</v>
      </c>
      <c r="S1535" s="124">
        <v>86776.81</v>
      </c>
      <c r="T1535" s="124">
        <v>542870.57000000007</v>
      </c>
      <c r="U1535" s="161" t="s">
        <v>2502</v>
      </c>
    </row>
    <row r="1536" spans="1:21" s="94" customFormat="1">
      <c r="A1536" s="73">
        <v>6</v>
      </c>
      <c r="B1536" s="73" t="s">
        <v>959</v>
      </c>
      <c r="C1536" s="73">
        <v>102255</v>
      </c>
      <c r="D1536" s="107" t="s">
        <v>5258</v>
      </c>
      <c r="E1536" s="59" t="s">
        <v>5259</v>
      </c>
      <c r="F1536" s="107" t="s">
        <v>5260</v>
      </c>
      <c r="G1536" s="86" t="s">
        <v>4632</v>
      </c>
      <c r="H1536" s="86" t="s">
        <v>26</v>
      </c>
      <c r="I1536" s="160">
        <v>0.64</v>
      </c>
      <c r="J1536" s="73" t="s">
        <v>4565</v>
      </c>
      <c r="K1536" s="73" t="s">
        <v>5241</v>
      </c>
      <c r="L1536" s="73" t="s">
        <v>5261</v>
      </c>
      <c r="M1536" s="73" t="s">
        <v>4568</v>
      </c>
      <c r="N1536" s="225" t="s">
        <v>693</v>
      </c>
      <c r="O1536" s="124">
        <v>676249.33</v>
      </c>
      <c r="P1536" s="124">
        <v>119338.12</v>
      </c>
      <c r="Q1536" s="124">
        <v>88398.62</v>
      </c>
      <c r="R1536" s="124">
        <v>261115.97</v>
      </c>
      <c r="S1536" s="124">
        <v>172717.35</v>
      </c>
      <c r="T1536" s="124">
        <v>1056703.42</v>
      </c>
      <c r="U1536" s="161" t="s">
        <v>704</v>
      </c>
    </row>
    <row r="1537" spans="1:21" s="94" customFormat="1" ht="55.2">
      <c r="A1537" s="73">
        <v>7</v>
      </c>
      <c r="B1537" s="73" t="s">
        <v>959</v>
      </c>
      <c r="C1537" s="73">
        <v>108960</v>
      </c>
      <c r="D1537" s="107" t="s">
        <v>5262</v>
      </c>
      <c r="E1537" s="59" t="s">
        <v>5263</v>
      </c>
      <c r="F1537" s="107" t="s">
        <v>5264</v>
      </c>
      <c r="G1537" s="86" t="s">
        <v>5265</v>
      </c>
      <c r="H1537" s="86" t="s">
        <v>138</v>
      </c>
      <c r="I1537" s="160">
        <v>0.63431758314251974</v>
      </c>
      <c r="J1537" s="73" t="s">
        <v>4565</v>
      </c>
      <c r="K1537" s="73" t="s">
        <v>5241</v>
      </c>
      <c r="L1537" s="73" t="s">
        <v>5266</v>
      </c>
      <c r="M1537" s="73" t="s">
        <v>4568</v>
      </c>
      <c r="N1537" s="225" t="s">
        <v>693</v>
      </c>
      <c r="O1537" s="124">
        <v>426180.94</v>
      </c>
      <c r="P1537" s="124">
        <v>75208.399999999994</v>
      </c>
      <c r="Q1537" s="124">
        <v>55709.93</v>
      </c>
      <c r="R1537" s="124">
        <v>170483.79</v>
      </c>
      <c r="S1537" s="124">
        <v>114773.86</v>
      </c>
      <c r="T1537" s="124">
        <v>671873.13</v>
      </c>
      <c r="U1537" s="161" t="s">
        <v>2502</v>
      </c>
    </row>
    <row r="1538" spans="1:21" s="94" customFormat="1" ht="27.6">
      <c r="A1538" s="73">
        <v>8</v>
      </c>
      <c r="B1538" s="73" t="s">
        <v>959</v>
      </c>
      <c r="C1538" s="73">
        <v>113689</v>
      </c>
      <c r="D1538" s="107" t="s">
        <v>5267</v>
      </c>
      <c r="E1538" s="59" t="s">
        <v>5268</v>
      </c>
      <c r="F1538" s="107" t="s">
        <v>5269</v>
      </c>
      <c r="G1538" s="86" t="s">
        <v>180</v>
      </c>
      <c r="H1538" s="86" t="s">
        <v>29</v>
      </c>
      <c r="I1538" s="160">
        <v>0.4975550107631489</v>
      </c>
      <c r="J1538" s="73" t="s">
        <v>4565</v>
      </c>
      <c r="K1538" s="73" t="s">
        <v>5241</v>
      </c>
      <c r="L1538" s="73" t="s">
        <v>5270</v>
      </c>
      <c r="M1538" s="73" t="s">
        <v>4568</v>
      </c>
      <c r="N1538" s="225" t="s">
        <v>693</v>
      </c>
      <c r="O1538" s="124">
        <v>428588.04</v>
      </c>
      <c r="P1538" s="124">
        <v>75633.179999999993</v>
      </c>
      <c r="Q1538" s="124">
        <v>217000</v>
      </c>
      <c r="R1538" s="124">
        <v>357167.03</v>
      </c>
      <c r="S1538" s="124">
        <v>140167.03</v>
      </c>
      <c r="T1538" s="124">
        <v>861388.25</v>
      </c>
      <c r="U1538" s="161" t="s">
        <v>704</v>
      </c>
    </row>
    <row r="1539" spans="1:21" s="94" customFormat="1" ht="41.4">
      <c r="A1539" s="73">
        <v>9</v>
      </c>
      <c r="B1539" s="73" t="s">
        <v>959</v>
      </c>
      <c r="C1539" s="73">
        <v>113384</v>
      </c>
      <c r="D1539" s="107" t="s">
        <v>5271</v>
      </c>
      <c r="E1539" s="59" t="s">
        <v>5272</v>
      </c>
      <c r="F1539" s="107" t="s">
        <v>5273</v>
      </c>
      <c r="G1539" s="86" t="s">
        <v>121</v>
      </c>
      <c r="H1539" s="86" t="s">
        <v>138</v>
      </c>
      <c r="I1539" s="160">
        <v>0.64280924096872538</v>
      </c>
      <c r="J1539" s="73" t="s">
        <v>4565</v>
      </c>
      <c r="K1539" s="73" t="s">
        <v>5241</v>
      </c>
      <c r="L1539" s="73" t="s">
        <v>5274</v>
      </c>
      <c r="M1539" s="73" t="s">
        <v>4568</v>
      </c>
      <c r="N1539" s="225" t="s">
        <v>693</v>
      </c>
      <c r="O1539" s="124">
        <v>616012.42000000004</v>
      </c>
      <c r="P1539" s="124">
        <v>108708.08</v>
      </c>
      <c r="Q1539" s="124">
        <v>80524.5</v>
      </c>
      <c r="R1539" s="124">
        <v>233592.45</v>
      </c>
      <c r="S1539" s="124">
        <v>153067.95000000001</v>
      </c>
      <c r="T1539" s="124">
        <v>958312.95</v>
      </c>
      <c r="U1539" s="161" t="s">
        <v>2502</v>
      </c>
    </row>
    <row r="1540" spans="1:21" s="94" customFormat="1" ht="41.4">
      <c r="A1540" s="73">
        <v>10</v>
      </c>
      <c r="B1540" s="73" t="s">
        <v>959</v>
      </c>
      <c r="C1540" s="73">
        <v>113843</v>
      </c>
      <c r="D1540" s="107" t="s">
        <v>5275</v>
      </c>
      <c r="E1540" s="59" t="s">
        <v>5276</v>
      </c>
      <c r="F1540" s="107" t="s">
        <v>5277</v>
      </c>
      <c r="G1540" s="86" t="s">
        <v>121</v>
      </c>
      <c r="H1540" s="86" t="s">
        <v>191</v>
      </c>
      <c r="I1540" s="160">
        <v>0.57014791082824567</v>
      </c>
      <c r="J1540" s="73" t="s">
        <v>4565</v>
      </c>
      <c r="K1540" s="73" t="s">
        <v>5241</v>
      </c>
      <c r="L1540" s="73" t="s">
        <v>5278</v>
      </c>
      <c r="M1540" s="73" t="s">
        <v>4568</v>
      </c>
      <c r="N1540" s="225" t="s">
        <v>693</v>
      </c>
      <c r="O1540" s="124">
        <v>605465.86</v>
      </c>
      <c r="P1540" s="124">
        <v>106846.92</v>
      </c>
      <c r="Q1540" s="124">
        <v>178078.18</v>
      </c>
      <c r="R1540" s="124">
        <v>349632.45999999996</v>
      </c>
      <c r="S1540" s="124">
        <v>171554.28</v>
      </c>
      <c r="T1540" s="124">
        <v>1061945.24</v>
      </c>
      <c r="U1540" s="161" t="s">
        <v>704</v>
      </c>
    </row>
    <row r="1541" spans="1:21" s="94" customFormat="1" ht="55.2">
      <c r="A1541" s="73">
        <v>11</v>
      </c>
      <c r="B1541" s="73" t="s">
        <v>959</v>
      </c>
      <c r="C1541" s="73">
        <v>111405</v>
      </c>
      <c r="D1541" s="107" t="s">
        <v>5279</v>
      </c>
      <c r="E1541" s="59" t="s">
        <v>5280</v>
      </c>
      <c r="F1541" s="107" t="s">
        <v>5281</v>
      </c>
      <c r="G1541" s="86" t="s">
        <v>77</v>
      </c>
      <c r="H1541" s="86" t="s">
        <v>37</v>
      </c>
      <c r="I1541" s="160">
        <v>0.63289493084239279</v>
      </c>
      <c r="J1541" s="73" t="s">
        <v>4565</v>
      </c>
      <c r="K1541" s="73" t="s">
        <v>5241</v>
      </c>
      <c r="L1541" s="73" t="s">
        <v>5282</v>
      </c>
      <c r="M1541" s="73" t="s">
        <v>4568</v>
      </c>
      <c r="N1541" s="225" t="s">
        <v>693</v>
      </c>
      <c r="O1541" s="124">
        <v>683803.67</v>
      </c>
      <c r="P1541" s="124">
        <v>120671.23</v>
      </c>
      <c r="Q1541" s="124">
        <v>89636.1</v>
      </c>
      <c r="R1541" s="124">
        <v>275963</v>
      </c>
      <c r="S1541" s="124">
        <v>186326.9</v>
      </c>
      <c r="T1541" s="124">
        <v>1080437.8999999999</v>
      </c>
      <c r="U1541" s="161" t="s">
        <v>2502</v>
      </c>
    </row>
    <row r="1542" spans="1:21" s="94" customFormat="1" ht="41.4">
      <c r="A1542" s="73">
        <v>12</v>
      </c>
      <c r="B1542" s="73" t="s">
        <v>959</v>
      </c>
      <c r="C1542" s="73">
        <v>113406</v>
      </c>
      <c r="D1542" s="107" t="s">
        <v>5283</v>
      </c>
      <c r="E1542" s="59" t="s">
        <v>5284</v>
      </c>
      <c r="F1542" s="107" t="s">
        <v>5285</v>
      </c>
      <c r="G1542" s="86" t="s">
        <v>77</v>
      </c>
      <c r="H1542" s="86" t="s">
        <v>317</v>
      </c>
      <c r="I1542" s="160">
        <v>0.76112678577163406</v>
      </c>
      <c r="J1542" s="73" t="s">
        <v>4565</v>
      </c>
      <c r="K1542" s="73" t="s">
        <v>5241</v>
      </c>
      <c r="L1542" s="73" t="s">
        <v>5286</v>
      </c>
      <c r="M1542" s="73" t="s">
        <v>4568</v>
      </c>
      <c r="N1542" s="225" t="s">
        <v>693</v>
      </c>
      <c r="O1542" s="124">
        <v>105464.81</v>
      </c>
      <c r="P1542" s="124">
        <v>18611.439999999999</v>
      </c>
      <c r="Q1542" s="124">
        <v>13786.26</v>
      </c>
      <c r="R1542" s="124">
        <v>14487.8</v>
      </c>
      <c r="S1542" s="124">
        <v>701.54</v>
      </c>
      <c r="T1542" s="124">
        <v>138564.05000000002</v>
      </c>
      <c r="U1542" s="161" t="s">
        <v>2502</v>
      </c>
    </row>
    <row r="1543" spans="1:21" s="94" customFormat="1" ht="41.4">
      <c r="A1543" s="73">
        <v>13</v>
      </c>
      <c r="B1543" s="73" t="s">
        <v>959</v>
      </c>
      <c r="C1543" s="73">
        <v>112879</v>
      </c>
      <c r="D1543" s="107" t="s">
        <v>5287</v>
      </c>
      <c r="E1543" s="59" t="s">
        <v>5288</v>
      </c>
      <c r="F1543" s="107" t="s">
        <v>5289</v>
      </c>
      <c r="G1543" s="86" t="s">
        <v>77</v>
      </c>
      <c r="H1543" s="86" t="s">
        <v>107</v>
      </c>
      <c r="I1543" s="160">
        <v>0.67562304733128375</v>
      </c>
      <c r="J1543" s="73" t="s">
        <v>4565</v>
      </c>
      <c r="K1543" s="73" t="s">
        <v>5241</v>
      </c>
      <c r="L1543" s="73" t="s">
        <v>5290</v>
      </c>
      <c r="M1543" s="73" t="s">
        <v>4568</v>
      </c>
      <c r="N1543" s="225" t="s">
        <v>693</v>
      </c>
      <c r="O1543" s="124">
        <v>205679.6</v>
      </c>
      <c r="P1543" s="124">
        <v>36296.400000000001</v>
      </c>
      <c r="Q1543" s="124">
        <v>60493</v>
      </c>
      <c r="R1543" s="124">
        <v>62453.52</v>
      </c>
      <c r="S1543" s="124">
        <v>1960.52</v>
      </c>
      <c r="T1543" s="124">
        <v>304429.52</v>
      </c>
      <c r="U1543" s="161" t="s">
        <v>2502</v>
      </c>
    </row>
    <row r="1544" spans="1:21" s="94" customFormat="1" ht="41.4">
      <c r="A1544" s="73">
        <v>14</v>
      </c>
      <c r="B1544" s="73" t="s">
        <v>959</v>
      </c>
      <c r="C1544" s="73">
        <v>113216</v>
      </c>
      <c r="D1544" s="107" t="s">
        <v>5291</v>
      </c>
      <c r="E1544" s="59" t="s">
        <v>5292</v>
      </c>
      <c r="F1544" s="107" t="s">
        <v>5293</v>
      </c>
      <c r="G1544" s="86" t="s">
        <v>77</v>
      </c>
      <c r="H1544" s="86" t="s">
        <v>107</v>
      </c>
      <c r="I1544" s="160">
        <v>0.5714285714285714</v>
      </c>
      <c r="J1544" s="73" t="s">
        <v>4565</v>
      </c>
      <c r="K1544" s="73" t="s">
        <v>5241</v>
      </c>
      <c r="L1544" s="73" t="s">
        <v>5294</v>
      </c>
      <c r="M1544" s="73" t="s">
        <v>4568</v>
      </c>
      <c r="N1544" s="225" t="s">
        <v>693</v>
      </c>
      <c r="O1544" s="124">
        <v>663593.52</v>
      </c>
      <c r="P1544" s="124">
        <v>117104.74</v>
      </c>
      <c r="Q1544" s="124">
        <v>195174.56</v>
      </c>
      <c r="R1544" s="124">
        <v>380590.4</v>
      </c>
      <c r="S1544" s="124">
        <v>185415.84</v>
      </c>
      <c r="T1544" s="124">
        <v>1161288.6600000001</v>
      </c>
      <c r="U1544" s="161" t="s">
        <v>2502</v>
      </c>
    </row>
    <row r="1545" spans="1:21" s="94" customFormat="1" ht="41.4">
      <c r="A1545" s="73">
        <v>15</v>
      </c>
      <c r="B1545" s="73" t="s">
        <v>959</v>
      </c>
      <c r="C1545" s="73">
        <v>113775</v>
      </c>
      <c r="D1545" s="107" t="s">
        <v>5295</v>
      </c>
      <c r="E1545" s="59" t="s">
        <v>5296</v>
      </c>
      <c r="F1545" s="107" t="s">
        <v>5297</v>
      </c>
      <c r="G1545" s="86" t="s">
        <v>77</v>
      </c>
      <c r="H1545" s="86" t="s">
        <v>107</v>
      </c>
      <c r="I1545" s="160">
        <v>0.56909360154842392</v>
      </c>
      <c r="J1545" s="73" t="s">
        <v>4565</v>
      </c>
      <c r="K1545" s="73" t="s">
        <v>5241</v>
      </c>
      <c r="L1545" s="73" t="s">
        <v>5298</v>
      </c>
      <c r="M1545" s="73" t="s">
        <v>4568</v>
      </c>
      <c r="N1545" s="225" t="s">
        <v>693</v>
      </c>
      <c r="O1545" s="124">
        <v>745802.52</v>
      </c>
      <c r="P1545" s="124">
        <v>131612.21</v>
      </c>
      <c r="Q1545" s="124">
        <v>219353.68</v>
      </c>
      <c r="R1545" s="124">
        <v>433094.68</v>
      </c>
      <c r="S1545" s="124">
        <v>213741</v>
      </c>
      <c r="T1545" s="124">
        <v>1310509.4099999999</v>
      </c>
      <c r="U1545" s="161" t="s">
        <v>2502</v>
      </c>
    </row>
    <row r="1546" spans="1:21" s="94" customFormat="1" ht="41.4">
      <c r="A1546" s="73">
        <v>16</v>
      </c>
      <c r="B1546" s="73" t="s">
        <v>960</v>
      </c>
      <c r="C1546" s="73">
        <v>112015</v>
      </c>
      <c r="D1546" s="107" t="s">
        <v>5299</v>
      </c>
      <c r="E1546" s="59" t="s">
        <v>5300</v>
      </c>
      <c r="F1546" s="107" t="s">
        <v>5301</v>
      </c>
      <c r="G1546" s="86" t="s">
        <v>5302</v>
      </c>
      <c r="H1546" s="86" t="s">
        <v>987</v>
      </c>
      <c r="I1546" s="160">
        <v>0.49021495647897961</v>
      </c>
      <c r="J1546" s="73" t="s">
        <v>4565</v>
      </c>
      <c r="K1546" s="73" t="s">
        <v>5241</v>
      </c>
      <c r="L1546" s="73" t="s">
        <v>5303</v>
      </c>
      <c r="M1546" s="73" t="s">
        <v>4568</v>
      </c>
      <c r="N1546" s="225" t="s">
        <v>693</v>
      </c>
      <c r="O1546" s="124">
        <v>3839620</v>
      </c>
      <c r="P1546" s="124">
        <v>677580</v>
      </c>
      <c r="Q1546" s="124">
        <v>2062361.46</v>
      </c>
      <c r="R1546" s="124">
        <v>3315323.16</v>
      </c>
      <c r="S1546" s="124">
        <v>1252961.7</v>
      </c>
      <c r="T1546" s="124">
        <v>7832523.1600000001</v>
      </c>
      <c r="U1546" s="161" t="s">
        <v>2502</v>
      </c>
    </row>
    <row r="1547" spans="1:21" s="94" customFormat="1" ht="303.60000000000002">
      <c r="A1547" s="73">
        <v>17</v>
      </c>
      <c r="B1547" s="73" t="s">
        <v>960</v>
      </c>
      <c r="C1547" s="73">
        <v>114110</v>
      </c>
      <c r="D1547" s="107" t="s">
        <v>5304</v>
      </c>
      <c r="E1547" s="59" t="s">
        <v>5305</v>
      </c>
      <c r="F1547" s="107" t="s">
        <v>5306</v>
      </c>
      <c r="G1547" s="86" t="s">
        <v>199</v>
      </c>
      <c r="H1547" s="86" t="s">
        <v>191</v>
      </c>
      <c r="I1547" s="160">
        <v>0.44083491327770996</v>
      </c>
      <c r="J1547" s="73" t="s">
        <v>4565</v>
      </c>
      <c r="K1547" s="73" t="s">
        <v>5241</v>
      </c>
      <c r="L1547" s="73" t="s">
        <v>5307</v>
      </c>
      <c r="M1547" s="73" t="s">
        <v>4568</v>
      </c>
      <c r="N1547" s="225" t="s">
        <v>693</v>
      </c>
      <c r="O1547" s="124">
        <v>2517848.89</v>
      </c>
      <c r="P1547" s="124">
        <v>444326.28</v>
      </c>
      <c r="Q1547" s="124">
        <v>1837443.33</v>
      </c>
      <c r="R1547" s="124">
        <v>2749370.84</v>
      </c>
      <c r="S1547" s="124">
        <v>911927.51</v>
      </c>
      <c r="T1547" s="124">
        <v>5711546.0099999998</v>
      </c>
      <c r="U1547" s="161" t="s">
        <v>2502</v>
      </c>
    </row>
    <row r="1548" spans="1:21" s="94" customFormat="1" ht="41.4">
      <c r="A1548" s="73">
        <v>18</v>
      </c>
      <c r="B1548" s="73" t="s">
        <v>960</v>
      </c>
      <c r="C1548" s="73">
        <v>115681</v>
      </c>
      <c r="D1548" s="107" t="s">
        <v>5308</v>
      </c>
      <c r="E1548" s="59" t="s">
        <v>5309</v>
      </c>
      <c r="F1548" s="107" t="s">
        <v>5310</v>
      </c>
      <c r="G1548" s="86" t="s">
        <v>4887</v>
      </c>
      <c r="H1548" s="86" t="s">
        <v>210</v>
      </c>
      <c r="I1548" s="160">
        <v>0.41918246654287594</v>
      </c>
      <c r="J1548" s="73" t="s">
        <v>4565</v>
      </c>
      <c r="K1548" s="73" t="s">
        <v>5241</v>
      </c>
      <c r="L1548" s="73" t="s">
        <v>5311</v>
      </c>
      <c r="M1548" s="73" t="s">
        <v>4568</v>
      </c>
      <c r="N1548" s="225" t="s">
        <v>693</v>
      </c>
      <c r="O1548" s="124">
        <v>3638102.74</v>
      </c>
      <c r="P1548" s="124">
        <v>642018.13</v>
      </c>
      <c r="Q1548" s="124">
        <v>2751466.24</v>
      </c>
      <c r="R1548" s="124">
        <v>4398922.34</v>
      </c>
      <c r="S1548" s="124">
        <v>1647456.1</v>
      </c>
      <c r="T1548" s="124">
        <v>8679043.2100000009</v>
      </c>
      <c r="U1548" s="161" t="s">
        <v>2502</v>
      </c>
    </row>
    <row r="1549" spans="1:21" s="94" customFormat="1" ht="41.4">
      <c r="A1549" s="73">
        <v>19</v>
      </c>
      <c r="B1549" s="73" t="s">
        <v>960</v>
      </c>
      <c r="C1549" s="73">
        <v>115756</v>
      </c>
      <c r="D1549" s="107" t="s">
        <v>5312</v>
      </c>
      <c r="E1549" s="59" t="s">
        <v>5313</v>
      </c>
      <c r="F1549" s="107" t="s">
        <v>5314</v>
      </c>
      <c r="G1549" s="86" t="s">
        <v>3099</v>
      </c>
      <c r="H1549" s="86" t="s">
        <v>706</v>
      </c>
      <c r="I1549" s="160">
        <v>0.47424391775326735</v>
      </c>
      <c r="J1549" s="73" t="s">
        <v>4565</v>
      </c>
      <c r="K1549" s="73" t="s">
        <v>5241</v>
      </c>
      <c r="L1549" s="73" t="s">
        <v>5315</v>
      </c>
      <c r="M1549" s="73" t="s">
        <v>4568</v>
      </c>
      <c r="N1549" s="225" t="s">
        <v>693</v>
      </c>
      <c r="O1549" s="124">
        <v>3796223.53</v>
      </c>
      <c r="P1549" s="124">
        <v>669921.80000000005</v>
      </c>
      <c r="Q1549" s="124">
        <v>1851327.37</v>
      </c>
      <c r="R1549" s="124">
        <v>3538645.85</v>
      </c>
      <c r="S1549" s="124">
        <v>1687318.48</v>
      </c>
      <c r="T1549" s="124">
        <v>8004791.1799999997</v>
      </c>
      <c r="U1549" s="161" t="s">
        <v>2502</v>
      </c>
    </row>
    <row r="1550" spans="1:21" s="94" customFormat="1" ht="248.4">
      <c r="A1550" s="73">
        <v>20</v>
      </c>
      <c r="B1550" s="73" t="s">
        <v>960</v>
      </c>
      <c r="C1550" s="73">
        <v>112520</v>
      </c>
      <c r="D1550" s="107" t="s">
        <v>5316</v>
      </c>
      <c r="E1550" s="59" t="s">
        <v>5317</v>
      </c>
      <c r="F1550" s="107" t="s">
        <v>5318</v>
      </c>
      <c r="G1550" s="86" t="s">
        <v>3155</v>
      </c>
      <c r="H1550" s="86" t="s">
        <v>317</v>
      </c>
      <c r="I1550" s="160">
        <v>0.43365842566605695</v>
      </c>
      <c r="J1550" s="73" t="s">
        <v>4565</v>
      </c>
      <c r="K1550" s="73" t="s">
        <v>5241</v>
      </c>
      <c r="L1550" s="73" t="s">
        <v>5319</v>
      </c>
      <c r="M1550" s="73" t="s">
        <v>4568</v>
      </c>
      <c r="N1550" s="225" t="s">
        <v>693</v>
      </c>
      <c r="O1550" s="124">
        <v>3834570.89</v>
      </c>
      <c r="P1550" s="124">
        <v>676688.98</v>
      </c>
      <c r="Q1550" s="124">
        <v>2919308.27</v>
      </c>
      <c r="R1550" s="124">
        <v>4331116.21</v>
      </c>
      <c r="S1550" s="124">
        <v>1411807.94</v>
      </c>
      <c r="T1550" s="124">
        <v>8842376.0800000001</v>
      </c>
      <c r="U1550" s="161" t="s">
        <v>2502</v>
      </c>
    </row>
    <row r="1551" spans="1:21" s="94" customFormat="1" ht="82.8">
      <c r="A1551" s="73">
        <v>21</v>
      </c>
      <c r="B1551" s="73" t="s">
        <v>960</v>
      </c>
      <c r="C1551" s="73">
        <v>116246</v>
      </c>
      <c r="D1551" s="107" t="s">
        <v>5320</v>
      </c>
      <c r="E1551" s="59" t="s">
        <v>5321</v>
      </c>
      <c r="F1551" s="107" t="s">
        <v>5322</v>
      </c>
      <c r="G1551" s="86" t="s">
        <v>926</v>
      </c>
      <c r="H1551" s="86" t="s">
        <v>107</v>
      </c>
      <c r="I1551" s="160">
        <v>0.50702353321117666</v>
      </c>
      <c r="J1551" s="73" t="s">
        <v>4565</v>
      </c>
      <c r="K1551" s="73" t="s">
        <v>5241</v>
      </c>
      <c r="L1551" s="73" t="s">
        <v>5323</v>
      </c>
      <c r="M1551" s="73" t="s">
        <v>4568</v>
      </c>
      <c r="N1551" s="225" t="s">
        <v>693</v>
      </c>
      <c r="O1551" s="124">
        <v>1318951.94</v>
      </c>
      <c r="P1551" s="124">
        <v>232756.22</v>
      </c>
      <c r="Q1551" s="124">
        <v>634160.64000000001</v>
      </c>
      <c r="R1551" s="124">
        <v>1049654.21</v>
      </c>
      <c r="S1551" s="124">
        <v>415493.57</v>
      </c>
      <c r="T1551" s="124">
        <v>2601362.3699999996</v>
      </c>
      <c r="U1551" s="161" t="s">
        <v>2502</v>
      </c>
    </row>
    <row r="1552" spans="1:21" s="94" customFormat="1" ht="234.6">
      <c r="A1552" s="73">
        <v>22</v>
      </c>
      <c r="B1552" s="73" t="s">
        <v>960</v>
      </c>
      <c r="C1552" s="73">
        <v>114784</v>
      </c>
      <c r="D1552" s="107" t="s">
        <v>5324</v>
      </c>
      <c r="E1552" s="59" t="s">
        <v>5325</v>
      </c>
      <c r="F1552" s="107" t="s">
        <v>5326</v>
      </c>
      <c r="G1552" s="86" t="s">
        <v>858</v>
      </c>
      <c r="H1552" s="86" t="s">
        <v>5327</v>
      </c>
      <c r="I1552" s="160">
        <v>0.45073241525350122</v>
      </c>
      <c r="J1552" s="73" t="s">
        <v>4565</v>
      </c>
      <c r="K1552" s="73" t="s">
        <v>5241</v>
      </c>
      <c r="L1552" s="73" t="s">
        <v>5328</v>
      </c>
      <c r="M1552" s="73" t="s">
        <v>4568</v>
      </c>
      <c r="N1552" s="225" t="s">
        <v>693</v>
      </c>
      <c r="O1552" s="124">
        <v>3793498.92</v>
      </c>
      <c r="P1552" s="124">
        <v>669440.98</v>
      </c>
      <c r="Q1552" s="124">
        <v>1831418.44</v>
      </c>
      <c r="R1552" s="124">
        <v>3953359.42</v>
      </c>
      <c r="S1552" s="124">
        <v>2121940.98</v>
      </c>
      <c r="T1552" s="124">
        <v>8416299.3200000003</v>
      </c>
      <c r="U1552" s="161" t="s">
        <v>2502</v>
      </c>
    </row>
    <row r="1553" spans="1:21" s="94" customFormat="1" ht="400.2">
      <c r="A1553" s="73">
        <v>23</v>
      </c>
      <c r="B1553" s="73" t="s">
        <v>969</v>
      </c>
      <c r="C1553" s="73">
        <v>111470</v>
      </c>
      <c r="D1553" s="107" t="s">
        <v>5329</v>
      </c>
      <c r="E1553" s="59" t="s">
        <v>5330</v>
      </c>
      <c r="F1553" s="107" t="s">
        <v>5331</v>
      </c>
      <c r="G1553" s="86" t="s">
        <v>667</v>
      </c>
      <c r="H1553" s="86" t="s">
        <v>181</v>
      </c>
      <c r="I1553" s="160">
        <v>0.77082240095365384</v>
      </c>
      <c r="J1553" s="73" t="s">
        <v>4565</v>
      </c>
      <c r="K1553" s="73" t="s">
        <v>5241</v>
      </c>
      <c r="L1553" s="73" t="s">
        <v>5332</v>
      </c>
      <c r="M1553" s="73" t="s">
        <v>5011</v>
      </c>
      <c r="N1553" s="225" t="s">
        <v>694</v>
      </c>
      <c r="O1553" s="124">
        <v>2034132.16</v>
      </c>
      <c r="P1553" s="124">
        <v>311102.56</v>
      </c>
      <c r="Q1553" s="124">
        <v>47861.94</v>
      </c>
      <c r="R1553" s="124">
        <v>0</v>
      </c>
      <c r="S1553" s="124">
        <v>245814.92</v>
      </c>
      <c r="T1553" s="124">
        <v>2638911.5799999996</v>
      </c>
      <c r="U1553" s="161" t="s">
        <v>2502</v>
      </c>
    </row>
    <row r="1554" spans="1:21" s="94" customFormat="1" ht="138">
      <c r="A1554" s="73">
        <v>24</v>
      </c>
      <c r="B1554" s="73" t="s">
        <v>969</v>
      </c>
      <c r="C1554" s="73">
        <v>111750</v>
      </c>
      <c r="D1554" s="107" t="s">
        <v>5333</v>
      </c>
      <c r="E1554" s="59" t="s">
        <v>5330</v>
      </c>
      <c r="F1554" s="107" t="s">
        <v>5334</v>
      </c>
      <c r="G1554" s="86" t="s">
        <v>5335</v>
      </c>
      <c r="H1554" s="86" t="s">
        <v>165</v>
      </c>
      <c r="I1554" s="160">
        <v>0.74441316598638707</v>
      </c>
      <c r="J1554" s="73" t="s">
        <v>4565</v>
      </c>
      <c r="K1554" s="73" t="s">
        <v>5241</v>
      </c>
      <c r="L1554" s="73" t="s">
        <v>5332</v>
      </c>
      <c r="M1554" s="73" t="s">
        <v>5011</v>
      </c>
      <c r="N1554" s="225" t="s">
        <v>694</v>
      </c>
      <c r="O1554" s="124">
        <v>951185.96</v>
      </c>
      <c r="P1554" s="124">
        <v>145475.5</v>
      </c>
      <c r="Q1554" s="124">
        <v>22380.85</v>
      </c>
      <c r="R1554" s="124">
        <v>0</v>
      </c>
      <c r="S1554" s="124">
        <v>158723.85999999999</v>
      </c>
      <c r="T1554" s="124">
        <v>1277766.17</v>
      </c>
      <c r="U1554" s="161" t="s">
        <v>2502</v>
      </c>
    </row>
    <row r="1555" spans="1:21" s="94" customFormat="1" ht="27.6">
      <c r="A1555" s="73">
        <v>25</v>
      </c>
      <c r="B1555" s="73" t="s">
        <v>969</v>
      </c>
      <c r="C1555" s="73">
        <v>110275</v>
      </c>
      <c r="D1555" s="107" t="s">
        <v>5336</v>
      </c>
      <c r="E1555" s="59" t="s">
        <v>5330</v>
      </c>
      <c r="F1555" s="107" t="s">
        <v>5337</v>
      </c>
      <c r="G1555" s="86" t="s">
        <v>5335</v>
      </c>
      <c r="H1555" s="86" t="s">
        <v>3133</v>
      </c>
      <c r="I1555" s="160">
        <v>0.74074750530352829</v>
      </c>
      <c r="J1555" s="73" t="s">
        <v>4565</v>
      </c>
      <c r="K1555" s="73" t="s">
        <v>5241</v>
      </c>
      <c r="L1555" s="73" t="s">
        <v>5338</v>
      </c>
      <c r="M1555" s="73" t="s">
        <v>5011</v>
      </c>
      <c r="N1555" s="225" t="s">
        <v>694</v>
      </c>
      <c r="O1555" s="124">
        <v>649643.34</v>
      </c>
      <c r="P1555" s="124">
        <v>98569.44</v>
      </c>
      <c r="Q1555" s="124">
        <v>16073.5</v>
      </c>
      <c r="R1555" s="124">
        <v>0</v>
      </c>
      <c r="S1555" s="124">
        <v>112724.22</v>
      </c>
      <c r="T1555" s="124">
        <v>877010.5</v>
      </c>
      <c r="U1555" s="161" t="s">
        <v>2502</v>
      </c>
    </row>
    <row r="1556" spans="1:21" s="94" customFormat="1" ht="96.6">
      <c r="A1556" s="73">
        <v>26</v>
      </c>
      <c r="B1556" s="73" t="s">
        <v>969</v>
      </c>
      <c r="C1556" s="73">
        <v>111804</v>
      </c>
      <c r="D1556" s="107" t="s">
        <v>5339</v>
      </c>
      <c r="E1556" s="59" t="s">
        <v>5330</v>
      </c>
      <c r="F1556" s="107" t="s">
        <v>5340</v>
      </c>
      <c r="G1556" s="86" t="s">
        <v>12</v>
      </c>
      <c r="H1556" s="86" t="s">
        <v>5341</v>
      </c>
      <c r="I1556" s="160">
        <v>0.75340153999563353</v>
      </c>
      <c r="J1556" s="73" t="s">
        <v>4565</v>
      </c>
      <c r="K1556" s="73" t="s">
        <v>5241</v>
      </c>
      <c r="L1556" s="73" t="s">
        <v>5342</v>
      </c>
      <c r="M1556" s="73" t="s">
        <v>5011</v>
      </c>
      <c r="N1556" s="225" t="s">
        <v>694</v>
      </c>
      <c r="O1556" s="124">
        <v>1056872.72</v>
      </c>
      <c r="P1556" s="124">
        <v>161639.35999999999</v>
      </c>
      <c r="Q1556" s="124">
        <v>24867.59</v>
      </c>
      <c r="R1556" s="124">
        <v>0</v>
      </c>
      <c r="S1556" s="124">
        <v>159421.71</v>
      </c>
      <c r="T1556" s="124">
        <v>1402801.3800000001</v>
      </c>
      <c r="U1556" s="161" t="s">
        <v>2502</v>
      </c>
    </row>
    <row r="1557" spans="1:21" s="94" customFormat="1" ht="69">
      <c r="A1557" s="73">
        <v>27</v>
      </c>
      <c r="B1557" s="73" t="s">
        <v>969</v>
      </c>
      <c r="C1557" s="73">
        <v>110276</v>
      </c>
      <c r="D1557" s="107" t="s">
        <v>5343</v>
      </c>
      <c r="E1557" s="59" t="s">
        <v>5330</v>
      </c>
      <c r="F1557" s="107" t="s">
        <v>5344</v>
      </c>
      <c r="G1557" s="86" t="s">
        <v>2073</v>
      </c>
      <c r="H1557" s="86" t="s">
        <v>988</v>
      </c>
      <c r="I1557" s="160">
        <v>0.77543260675345616</v>
      </c>
      <c r="J1557" s="73" t="s">
        <v>4565</v>
      </c>
      <c r="K1557" s="73" t="s">
        <v>5241</v>
      </c>
      <c r="L1557" s="73" t="s">
        <v>5332</v>
      </c>
      <c r="M1557" s="73" t="s">
        <v>5011</v>
      </c>
      <c r="N1557" s="225" t="s">
        <v>694</v>
      </c>
      <c r="O1557" s="124">
        <v>561457.5</v>
      </c>
      <c r="P1557" s="124">
        <v>85869.95</v>
      </c>
      <c r="Q1557" s="124">
        <v>13210.78</v>
      </c>
      <c r="R1557" s="124">
        <v>0</v>
      </c>
      <c r="S1557" s="124">
        <v>63518.89</v>
      </c>
      <c r="T1557" s="124">
        <v>724057.12</v>
      </c>
      <c r="U1557" s="161" t="s">
        <v>2502</v>
      </c>
    </row>
    <row r="1558" spans="1:21" s="94" customFormat="1" ht="41.4">
      <c r="A1558" s="73">
        <v>28</v>
      </c>
      <c r="B1558" s="73" t="s">
        <v>969</v>
      </c>
      <c r="C1558" s="73">
        <v>111749</v>
      </c>
      <c r="D1558" s="107" t="s">
        <v>5345</v>
      </c>
      <c r="E1558" s="59" t="s">
        <v>5330</v>
      </c>
      <c r="F1558" s="107" t="s">
        <v>5346</v>
      </c>
      <c r="G1558" s="86" t="s">
        <v>2073</v>
      </c>
      <c r="H1558" s="86" t="s">
        <v>5347</v>
      </c>
      <c r="I1558" s="160">
        <v>0.84958067091020573</v>
      </c>
      <c r="J1558" s="73" t="s">
        <v>4565</v>
      </c>
      <c r="K1558" s="73" t="s">
        <v>5241</v>
      </c>
      <c r="L1558" s="73" t="s">
        <v>5332</v>
      </c>
      <c r="M1558" s="73" t="s">
        <v>5011</v>
      </c>
      <c r="N1558" s="225" t="s">
        <v>694</v>
      </c>
      <c r="O1558" s="124">
        <v>946408.34</v>
      </c>
      <c r="P1558" s="124">
        <v>144744.81</v>
      </c>
      <c r="Q1558" s="124">
        <v>22268.43</v>
      </c>
      <c r="R1558" s="124">
        <v>0</v>
      </c>
      <c r="S1558" s="124">
        <v>549.54999999999995</v>
      </c>
      <c r="T1558" s="124">
        <v>1113971.1299999999</v>
      </c>
      <c r="U1558" s="161" t="s">
        <v>2502</v>
      </c>
    </row>
    <row r="1559" spans="1:21" s="94" customFormat="1" ht="179.4">
      <c r="A1559" s="73">
        <v>29</v>
      </c>
      <c r="B1559" s="73" t="s">
        <v>969</v>
      </c>
      <c r="C1559" s="73">
        <v>116595</v>
      </c>
      <c r="D1559" s="107" t="s">
        <v>5348</v>
      </c>
      <c r="E1559" s="59" t="s">
        <v>5349</v>
      </c>
      <c r="F1559" s="107" t="s">
        <v>5350</v>
      </c>
      <c r="G1559" s="86" t="s">
        <v>926</v>
      </c>
      <c r="H1559" s="86" t="s">
        <v>10481</v>
      </c>
      <c r="I1559" s="160">
        <v>0.76729235661957007</v>
      </c>
      <c r="J1559" s="73" t="s">
        <v>4565</v>
      </c>
      <c r="K1559" s="73" t="s">
        <v>5241</v>
      </c>
      <c r="L1559" s="73" t="s">
        <v>5351</v>
      </c>
      <c r="M1559" s="73" t="s">
        <v>5011</v>
      </c>
      <c r="N1559" s="225" t="s">
        <v>694</v>
      </c>
      <c r="O1559" s="124">
        <v>2154280.9500000002</v>
      </c>
      <c r="P1559" s="124">
        <v>329478.26</v>
      </c>
      <c r="Q1559" s="124">
        <v>50688.959999999999</v>
      </c>
      <c r="R1559" s="124"/>
      <c r="S1559" s="124">
        <v>273192.14</v>
      </c>
      <c r="T1559" s="124">
        <v>2807640.31</v>
      </c>
      <c r="U1559" s="161" t="s">
        <v>2502</v>
      </c>
    </row>
    <row r="1560" spans="1:21" s="94" customFormat="1" ht="55.2">
      <c r="A1560" s="73">
        <v>30</v>
      </c>
      <c r="B1560" s="73" t="s">
        <v>961</v>
      </c>
      <c r="C1560" s="73">
        <v>116574</v>
      </c>
      <c r="D1560" s="107" t="s">
        <v>5352</v>
      </c>
      <c r="E1560" s="59" t="s">
        <v>5353</v>
      </c>
      <c r="F1560" s="107" t="s">
        <v>5354</v>
      </c>
      <c r="G1560" s="86" t="s">
        <v>5355</v>
      </c>
      <c r="H1560" s="86" t="s">
        <v>573</v>
      </c>
      <c r="I1560" s="160">
        <v>0.83799092477560533</v>
      </c>
      <c r="J1560" s="73" t="s">
        <v>4565</v>
      </c>
      <c r="K1560" s="73" t="s">
        <v>5241</v>
      </c>
      <c r="L1560" s="73" t="s">
        <v>5261</v>
      </c>
      <c r="M1560" s="73" t="s">
        <v>5011</v>
      </c>
      <c r="N1560" s="225" t="s">
        <v>700</v>
      </c>
      <c r="O1560" s="124">
        <v>8028748.1200000001</v>
      </c>
      <c r="P1560" s="124">
        <v>1227926.18</v>
      </c>
      <c r="Q1560" s="124">
        <v>188911.72</v>
      </c>
      <c r="R1560" s="124">
        <v>0</v>
      </c>
      <c r="S1560" s="124">
        <v>135362.75</v>
      </c>
      <c r="T1560" s="124">
        <v>9580948.7700000014</v>
      </c>
      <c r="U1560" s="161" t="s">
        <v>2502</v>
      </c>
    </row>
    <row r="1561" spans="1:21" s="94" customFormat="1" ht="110.4">
      <c r="A1561" s="73">
        <v>31</v>
      </c>
      <c r="B1561" s="73" t="s">
        <v>963</v>
      </c>
      <c r="C1561" s="73">
        <v>119202</v>
      </c>
      <c r="D1561" s="107" t="s">
        <v>5356</v>
      </c>
      <c r="E1561" s="59" t="s">
        <v>5357</v>
      </c>
      <c r="F1561" s="107" t="s">
        <v>5358</v>
      </c>
      <c r="G1561" s="86" t="s">
        <v>5359</v>
      </c>
      <c r="H1561" s="86" t="s">
        <v>5360</v>
      </c>
      <c r="I1561" s="160">
        <v>0.84123670809418105</v>
      </c>
      <c r="J1561" s="73" t="s">
        <v>4565</v>
      </c>
      <c r="K1561" s="73" t="s">
        <v>5241</v>
      </c>
      <c r="L1561" s="73" t="s">
        <v>5361</v>
      </c>
      <c r="M1561" s="73" t="s">
        <v>5011</v>
      </c>
      <c r="N1561" s="225" t="s">
        <v>698</v>
      </c>
      <c r="O1561" s="124">
        <v>179849731.84999999</v>
      </c>
      <c r="P1561" s="124">
        <v>27506429.57</v>
      </c>
      <c r="Q1561" s="124">
        <v>4231758.4000000004</v>
      </c>
      <c r="R1561" s="124">
        <v>0</v>
      </c>
      <c r="S1561" s="124">
        <v>2204143.84</v>
      </c>
      <c r="T1561" s="124">
        <v>213792063.66</v>
      </c>
      <c r="U1561" s="161" t="s">
        <v>2502</v>
      </c>
    </row>
    <row r="1562" spans="1:21" s="94" customFormat="1">
      <c r="A1562" s="54"/>
      <c r="B1562" s="54" t="s">
        <v>5362</v>
      </c>
      <c r="C1562" s="54"/>
      <c r="D1562" s="55"/>
      <c r="E1562" s="60"/>
      <c r="F1562" s="55"/>
      <c r="G1562" s="165"/>
      <c r="H1562" s="165"/>
      <c r="I1562" s="157"/>
      <c r="J1562" s="54"/>
      <c r="K1562" s="54"/>
      <c r="L1562" s="54"/>
      <c r="M1562" s="54"/>
      <c r="N1562" s="235"/>
      <c r="O1562" s="162">
        <f>SUM(O1531:O1561)</f>
        <v>226452171.81</v>
      </c>
      <c r="P1562" s="162">
        <f t="shared" ref="P1562:T1562" si="37">SUM(P1531:P1561)</f>
        <v>35344125.789999999</v>
      </c>
      <c r="Q1562" s="162">
        <f t="shared" si="37"/>
        <v>20466600.27</v>
      </c>
      <c r="R1562" s="162">
        <f t="shared" si="37"/>
        <v>27346318.150000006</v>
      </c>
      <c r="S1562" s="162">
        <f t="shared" si="37"/>
        <v>14851191.930000003</v>
      </c>
      <c r="T1562" s="162">
        <f t="shared" si="37"/>
        <v>297114089.80000001</v>
      </c>
      <c r="U1562" s="268"/>
    </row>
    <row r="1563" spans="1:21" s="94" customFormat="1">
      <c r="A1563" s="64"/>
      <c r="B1563" s="369" t="s">
        <v>5363</v>
      </c>
      <c r="C1563" s="52"/>
      <c r="D1563" s="58"/>
      <c r="E1563" s="38"/>
      <c r="F1563" s="58"/>
      <c r="G1563" s="39"/>
      <c r="H1563" s="39"/>
      <c r="I1563" s="158"/>
      <c r="J1563" s="64"/>
      <c r="K1563" s="64"/>
      <c r="L1563" s="64"/>
      <c r="M1563" s="64"/>
      <c r="N1563" s="52"/>
      <c r="O1563" s="159"/>
      <c r="P1563" s="159"/>
      <c r="Q1563" s="159"/>
      <c r="R1563" s="159"/>
      <c r="S1563" s="159"/>
      <c r="T1563" s="162"/>
      <c r="U1563" s="275"/>
    </row>
    <row r="1564" spans="1:21" s="94" customFormat="1" ht="55.2">
      <c r="A1564" s="73">
        <v>1</v>
      </c>
      <c r="B1564" s="73" t="s">
        <v>959</v>
      </c>
      <c r="C1564" s="73">
        <v>102413</v>
      </c>
      <c r="D1564" s="107" t="s">
        <v>5364</v>
      </c>
      <c r="E1564" s="59" t="s">
        <v>5365</v>
      </c>
      <c r="F1564" s="107" t="s">
        <v>5366</v>
      </c>
      <c r="G1564" s="86" t="s">
        <v>4632</v>
      </c>
      <c r="H1564" s="86" t="s">
        <v>29</v>
      </c>
      <c r="I1564" s="160">
        <v>0.56935331747449147</v>
      </c>
      <c r="J1564" s="73" t="s">
        <v>4565</v>
      </c>
      <c r="K1564" s="73" t="s">
        <v>5367</v>
      </c>
      <c r="L1564" s="73" t="s">
        <v>5368</v>
      </c>
      <c r="M1564" s="73" t="s">
        <v>4568</v>
      </c>
      <c r="N1564" s="225" t="s">
        <v>693</v>
      </c>
      <c r="O1564" s="124">
        <v>721774.45</v>
      </c>
      <c r="P1564" s="124">
        <v>127371.96</v>
      </c>
      <c r="Q1564" s="124">
        <v>212419.3</v>
      </c>
      <c r="R1564" s="124">
        <v>418562.81</v>
      </c>
      <c r="S1564" s="124">
        <v>206143.51</v>
      </c>
      <c r="T1564" s="124">
        <v>1267709.22</v>
      </c>
      <c r="U1564" s="161" t="s">
        <v>704</v>
      </c>
    </row>
    <row r="1565" spans="1:21" s="94" customFormat="1" ht="27.6">
      <c r="A1565" s="73">
        <v>2</v>
      </c>
      <c r="B1565" s="73" t="s">
        <v>959</v>
      </c>
      <c r="C1565" s="73">
        <v>102161</v>
      </c>
      <c r="D1565" s="107" t="s">
        <v>5369</v>
      </c>
      <c r="E1565" s="59" t="s">
        <v>5370</v>
      </c>
      <c r="F1565" s="107" t="s">
        <v>5371</v>
      </c>
      <c r="G1565" s="86" t="s">
        <v>4564</v>
      </c>
      <c r="H1565" s="86" t="s">
        <v>29</v>
      </c>
      <c r="I1565" s="160">
        <v>0.54811207284524843</v>
      </c>
      <c r="J1565" s="73" t="s">
        <v>4565</v>
      </c>
      <c r="K1565" s="73" t="s">
        <v>5372</v>
      </c>
      <c r="L1565" s="73" t="s">
        <v>5373</v>
      </c>
      <c r="M1565" s="73" t="s">
        <v>4568</v>
      </c>
      <c r="N1565" s="225" t="s">
        <v>693</v>
      </c>
      <c r="O1565" s="124">
        <v>181064.4</v>
      </c>
      <c r="P1565" s="124">
        <v>31952.54</v>
      </c>
      <c r="Q1565" s="124">
        <v>51764.84</v>
      </c>
      <c r="R1565" s="124">
        <v>117324.98999999999</v>
      </c>
      <c r="S1565" s="124">
        <v>65560.149999999994</v>
      </c>
      <c r="T1565" s="124">
        <v>330341.93000000005</v>
      </c>
      <c r="U1565" s="161" t="s">
        <v>2502</v>
      </c>
    </row>
    <row r="1566" spans="1:21" s="94" customFormat="1" ht="82.8">
      <c r="A1566" s="73">
        <v>3</v>
      </c>
      <c r="B1566" s="73" t="s">
        <v>959</v>
      </c>
      <c r="C1566" s="73">
        <v>102448</v>
      </c>
      <c r="D1566" s="107" t="s">
        <v>5374</v>
      </c>
      <c r="E1566" s="59" t="s">
        <v>5375</v>
      </c>
      <c r="F1566" s="107" t="s">
        <v>5376</v>
      </c>
      <c r="G1566" s="86" t="s">
        <v>4564</v>
      </c>
      <c r="H1566" s="86" t="s">
        <v>2038</v>
      </c>
      <c r="I1566" s="160">
        <v>0.56983684815229163</v>
      </c>
      <c r="J1566" s="73" t="s">
        <v>4565</v>
      </c>
      <c r="K1566" s="73" t="s">
        <v>5372</v>
      </c>
      <c r="L1566" s="73" t="s">
        <v>5377</v>
      </c>
      <c r="M1566" s="73" t="s">
        <v>4568</v>
      </c>
      <c r="N1566" s="225" t="s">
        <v>693</v>
      </c>
      <c r="O1566" s="124">
        <v>739559.87</v>
      </c>
      <c r="P1566" s="124">
        <v>130510.63</v>
      </c>
      <c r="Q1566" s="124">
        <v>217517.63</v>
      </c>
      <c r="R1566" s="124">
        <v>427774.44</v>
      </c>
      <c r="S1566" s="124">
        <v>210256.81</v>
      </c>
      <c r="T1566" s="124">
        <v>1297844.94</v>
      </c>
      <c r="U1566" s="161" t="s">
        <v>704</v>
      </c>
    </row>
    <row r="1567" spans="1:21" s="94" customFormat="1" ht="82.8">
      <c r="A1567" s="73">
        <v>4</v>
      </c>
      <c r="B1567" s="73" t="s">
        <v>959</v>
      </c>
      <c r="C1567" s="73">
        <v>102450</v>
      </c>
      <c r="D1567" s="107" t="s">
        <v>5378</v>
      </c>
      <c r="E1567" s="59" t="s">
        <v>5379</v>
      </c>
      <c r="F1567" s="107" t="s">
        <v>5380</v>
      </c>
      <c r="G1567" s="86" t="s">
        <v>5381</v>
      </c>
      <c r="H1567" s="86" t="s">
        <v>29</v>
      </c>
      <c r="I1567" s="160">
        <v>0.56983943874893039</v>
      </c>
      <c r="J1567" s="73" t="s">
        <v>4565</v>
      </c>
      <c r="K1567" s="73" t="s">
        <v>5372</v>
      </c>
      <c r="L1567" s="73" t="s">
        <v>5368</v>
      </c>
      <c r="M1567" s="73" t="s">
        <v>4568</v>
      </c>
      <c r="N1567" s="225" t="s">
        <v>693</v>
      </c>
      <c r="O1567" s="124">
        <v>751374.79</v>
      </c>
      <c r="P1567" s="124">
        <v>132595.54999999999</v>
      </c>
      <c r="Q1567" s="124">
        <v>220992.62</v>
      </c>
      <c r="R1567" s="124">
        <v>434602.47</v>
      </c>
      <c r="S1567" s="124">
        <v>213609.85</v>
      </c>
      <c r="T1567" s="124">
        <v>1318572.81</v>
      </c>
      <c r="U1567" s="161" t="s">
        <v>704</v>
      </c>
    </row>
    <row r="1568" spans="1:21" s="94" customFormat="1" ht="27.6">
      <c r="A1568" s="73">
        <v>5</v>
      </c>
      <c r="B1568" s="73" t="s">
        <v>959</v>
      </c>
      <c r="C1568" s="73">
        <v>106176</v>
      </c>
      <c r="D1568" s="107" t="s">
        <v>5382</v>
      </c>
      <c r="E1568" s="59" t="s">
        <v>5383</v>
      </c>
      <c r="F1568" s="107" t="s">
        <v>5384</v>
      </c>
      <c r="G1568" s="86" t="s">
        <v>4564</v>
      </c>
      <c r="H1568" s="86" t="s">
        <v>107</v>
      </c>
      <c r="I1568" s="160">
        <v>0.56350816628942701</v>
      </c>
      <c r="J1568" s="73" t="s">
        <v>4565</v>
      </c>
      <c r="K1568" s="73" t="s">
        <v>5372</v>
      </c>
      <c r="L1568" s="73" t="s">
        <v>5385</v>
      </c>
      <c r="M1568" s="73" t="s">
        <v>4568</v>
      </c>
      <c r="N1568" s="225" t="s">
        <v>693</v>
      </c>
      <c r="O1568" s="124">
        <v>735369</v>
      </c>
      <c r="P1568" s="124">
        <v>129771</v>
      </c>
      <c r="Q1568" s="124">
        <v>216285</v>
      </c>
      <c r="R1568" s="124">
        <v>439843.75</v>
      </c>
      <c r="S1568" s="124">
        <v>223558.75</v>
      </c>
      <c r="T1568" s="124">
        <v>1304983.75</v>
      </c>
      <c r="U1568" s="161" t="s">
        <v>2502</v>
      </c>
    </row>
    <row r="1569" spans="1:21" s="94" customFormat="1" ht="41.4">
      <c r="A1569" s="73">
        <v>6</v>
      </c>
      <c r="B1569" s="73" t="s">
        <v>959</v>
      </c>
      <c r="C1569" s="73">
        <v>104619</v>
      </c>
      <c r="D1569" s="107" t="s">
        <v>5386</v>
      </c>
      <c r="E1569" s="59" t="s">
        <v>5387</v>
      </c>
      <c r="F1569" s="107" t="s">
        <v>5388</v>
      </c>
      <c r="G1569" s="86" t="s">
        <v>4588</v>
      </c>
      <c r="H1569" s="86" t="s">
        <v>295</v>
      </c>
      <c r="I1569" s="160">
        <v>0.56342619632985147</v>
      </c>
      <c r="J1569" s="73" t="s">
        <v>4565</v>
      </c>
      <c r="K1569" s="73" t="s">
        <v>5372</v>
      </c>
      <c r="L1569" s="73" t="s">
        <v>5385</v>
      </c>
      <c r="M1569" s="73" t="s">
        <v>4568</v>
      </c>
      <c r="N1569" s="225" t="s">
        <v>693</v>
      </c>
      <c r="O1569" s="124">
        <v>740418</v>
      </c>
      <c r="P1569" s="124">
        <v>130662</v>
      </c>
      <c r="Q1569" s="124">
        <v>216735</v>
      </c>
      <c r="R1569" s="124">
        <v>443054.85</v>
      </c>
      <c r="S1569" s="124">
        <v>226319.85</v>
      </c>
      <c r="T1569" s="124">
        <v>1314134.8500000001</v>
      </c>
      <c r="U1569" s="161" t="s">
        <v>2502</v>
      </c>
    </row>
    <row r="1570" spans="1:21" s="94" customFormat="1" ht="55.2">
      <c r="A1570" s="73">
        <v>7</v>
      </c>
      <c r="B1570" s="73" t="s">
        <v>959</v>
      </c>
      <c r="C1570" s="73">
        <v>102358</v>
      </c>
      <c r="D1570" s="107" t="s">
        <v>5389</v>
      </c>
      <c r="E1570" s="59" t="s">
        <v>5390</v>
      </c>
      <c r="F1570" s="107" t="s">
        <v>5391</v>
      </c>
      <c r="G1570" s="86" t="s">
        <v>4588</v>
      </c>
      <c r="H1570" s="86" t="s">
        <v>107</v>
      </c>
      <c r="I1570" s="160">
        <v>0.5690633885638311</v>
      </c>
      <c r="J1570" s="73" t="s">
        <v>4565</v>
      </c>
      <c r="K1570" s="73" t="s">
        <v>5372</v>
      </c>
      <c r="L1570" s="73" t="s">
        <v>5392</v>
      </c>
      <c r="M1570" s="73" t="s">
        <v>4568</v>
      </c>
      <c r="N1570" s="225" t="s">
        <v>693</v>
      </c>
      <c r="O1570" s="124">
        <v>722976</v>
      </c>
      <c r="P1570" s="124">
        <v>127584</v>
      </c>
      <c r="Q1570" s="124">
        <v>212640</v>
      </c>
      <c r="R1570" s="124">
        <v>419906.55</v>
      </c>
      <c r="S1570" s="124">
        <v>207266.55</v>
      </c>
      <c r="T1570" s="124">
        <v>1270466.55</v>
      </c>
      <c r="U1570" s="161" t="s">
        <v>2502</v>
      </c>
    </row>
    <row r="1571" spans="1:21" s="94" customFormat="1" ht="27.6">
      <c r="A1571" s="73">
        <v>8</v>
      </c>
      <c r="B1571" s="73" t="s">
        <v>959</v>
      </c>
      <c r="C1571" s="73">
        <v>103253</v>
      </c>
      <c r="D1571" s="107" t="s">
        <v>5393</v>
      </c>
      <c r="E1571" s="59" t="s">
        <v>5394</v>
      </c>
      <c r="F1571" s="107" t="s">
        <v>5395</v>
      </c>
      <c r="G1571" s="86" t="s">
        <v>5396</v>
      </c>
      <c r="H1571" s="86" t="s">
        <v>12</v>
      </c>
      <c r="I1571" s="160">
        <v>0.57136864849269264</v>
      </c>
      <c r="J1571" s="73" t="s">
        <v>4565</v>
      </c>
      <c r="K1571" s="73" t="s">
        <v>5372</v>
      </c>
      <c r="L1571" s="73" t="s">
        <v>5385</v>
      </c>
      <c r="M1571" s="73" t="s">
        <v>4568</v>
      </c>
      <c r="N1571" s="225" t="s">
        <v>693</v>
      </c>
      <c r="O1571" s="124">
        <v>648288.56999999995</v>
      </c>
      <c r="P1571" s="124">
        <v>114403.86</v>
      </c>
      <c r="Q1571" s="124">
        <v>190673.11</v>
      </c>
      <c r="R1571" s="124">
        <v>371931.55</v>
      </c>
      <c r="S1571" s="124">
        <v>181258.44</v>
      </c>
      <c r="T1571" s="124">
        <v>1134623.98</v>
      </c>
      <c r="U1571" s="161" t="s">
        <v>704</v>
      </c>
    </row>
    <row r="1572" spans="1:21" s="94" customFormat="1" ht="124.2">
      <c r="A1572" s="73">
        <v>9</v>
      </c>
      <c r="B1572" s="73" t="s">
        <v>959</v>
      </c>
      <c r="C1572" s="73">
        <v>111060</v>
      </c>
      <c r="D1572" s="107" t="s">
        <v>5397</v>
      </c>
      <c r="E1572" s="59" t="s">
        <v>5398</v>
      </c>
      <c r="F1572" s="107" t="s">
        <v>5399</v>
      </c>
      <c r="G1572" s="86" t="s">
        <v>4632</v>
      </c>
      <c r="H1572" s="86" t="s">
        <v>29</v>
      </c>
      <c r="I1572" s="160">
        <v>0.57142856562419109</v>
      </c>
      <c r="J1572" s="73" t="s">
        <v>4565</v>
      </c>
      <c r="K1572" s="73" t="s">
        <v>5372</v>
      </c>
      <c r="L1572" s="73" t="s">
        <v>5368</v>
      </c>
      <c r="M1572" s="73" t="s">
        <v>4568</v>
      </c>
      <c r="N1572" s="225" t="s">
        <v>693</v>
      </c>
      <c r="O1572" s="124">
        <v>703198.69</v>
      </c>
      <c r="P1572" s="124">
        <v>124093.89</v>
      </c>
      <c r="Q1572" s="124">
        <v>206823.15</v>
      </c>
      <c r="R1572" s="124">
        <v>403305.14</v>
      </c>
      <c r="S1572" s="124">
        <v>196481.99</v>
      </c>
      <c r="T1572" s="124">
        <v>1230597.72</v>
      </c>
      <c r="U1572" s="161" t="s">
        <v>704</v>
      </c>
    </row>
    <row r="1573" spans="1:21" s="94" customFormat="1" ht="55.2">
      <c r="A1573" s="73">
        <v>10</v>
      </c>
      <c r="B1573" s="73" t="s">
        <v>959</v>
      </c>
      <c r="C1573" s="73">
        <v>105606</v>
      </c>
      <c r="D1573" s="107" t="s">
        <v>5400</v>
      </c>
      <c r="E1573" s="59" t="s">
        <v>5401</v>
      </c>
      <c r="F1573" s="107" t="s">
        <v>5402</v>
      </c>
      <c r="G1573" s="86" t="s">
        <v>4632</v>
      </c>
      <c r="H1573" s="86" t="s">
        <v>29</v>
      </c>
      <c r="I1573" s="160">
        <v>0.5709390865075582</v>
      </c>
      <c r="J1573" s="73" t="s">
        <v>4565</v>
      </c>
      <c r="K1573" s="73" t="s">
        <v>5372</v>
      </c>
      <c r="L1573" s="73" t="s">
        <v>5368</v>
      </c>
      <c r="M1573" s="73" t="s">
        <v>4568</v>
      </c>
      <c r="N1573" s="225" t="s">
        <v>693</v>
      </c>
      <c r="O1573" s="124">
        <v>118976.94</v>
      </c>
      <c r="P1573" s="124">
        <v>20995.93</v>
      </c>
      <c r="Q1573" s="124">
        <v>34993.22</v>
      </c>
      <c r="R1573" s="124">
        <v>68415.28</v>
      </c>
      <c r="S1573" s="124">
        <v>33422.06</v>
      </c>
      <c r="T1573" s="124">
        <v>208388.15</v>
      </c>
      <c r="U1573" s="161" t="s">
        <v>704</v>
      </c>
    </row>
    <row r="1574" spans="1:21" s="94" customFormat="1" ht="55.2">
      <c r="A1574" s="73">
        <v>11</v>
      </c>
      <c r="B1574" s="73" t="s">
        <v>959</v>
      </c>
      <c r="C1574" s="73">
        <v>104598</v>
      </c>
      <c r="D1574" s="107" t="s">
        <v>5403</v>
      </c>
      <c r="E1574" s="59" t="s">
        <v>5404</v>
      </c>
      <c r="F1574" s="107" t="s">
        <v>5405</v>
      </c>
      <c r="G1574" s="86" t="s">
        <v>196</v>
      </c>
      <c r="H1574" s="86" t="s">
        <v>29</v>
      </c>
      <c r="I1574" s="160">
        <v>0.57068541650334947</v>
      </c>
      <c r="J1574" s="73" t="s">
        <v>4565</v>
      </c>
      <c r="K1574" s="73" t="s">
        <v>5372</v>
      </c>
      <c r="L1574" s="73" t="s">
        <v>5373</v>
      </c>
      <c r="M1574" s="73" t="s">
        <v>4568</v>
      </c>
      <c r="N1574" s="225" t="s">
        <v>693</v>
      </c>
      <c r="O1574" s="124">
        <v>78331.39</v>
      </c>
      <c r="P1574" s="124">
        <v>13823.19</v>
      </c>
      <c r="Q1574" s="124">
        <v>23038.65</v>
      </c>
      <c r="R1574" s="124">
        <v>45103.87</v>
      </c>
      <c r="S1574" s="124">
        <v>22065.21</v>
      </c>
      <c r="T1574" s="124">
        <v>137258.44</v>
      </c>
      <c r="U1574" s="161" t="s">
        <v>2502</v>
      </c>
    </row>
    <row r="1575" spans="1:21" s="94" customFormat="1" ht="96.6">
      <c r="A1575" s="73">
        <v>12</v>
      </c>
      <c r="B1575" s="73" t="s">
        <v>959</v>
      </c>
      <c r="C1575" s="73">
        <v>102170</v>
      </c>
      <c r="D1575" s="107" t="s">
        <v>5406</v>
      </c>
      <c r="E1575" s="59" t="s">
        <v>5407</v>
      </c>
      <c r="F1575" s="107" t="s">
        <v>5408</v>
      </c>
      <c r="G1575" s="86" t="s">
        <v>3081</v>
      </c>
      <c r="H1575" s="86" t="s">
        <v>5409</v>
      </c>
      <c r="I1575" s="160">
        <v>0.57141819721046816</v>
      </c>
      <c r="J1575" s="73" t="s">
        <v>4565</v>
      </c>
      <c r="K1575" s="73" t="s">
        <v>5372</v>
      </c>
      <c r="L1575" s="73" t="s">
        <v>5410</v>
      </c>
      <c r="M1575" s="73" t="s">
        <v>4568</v>
      </c>
      <c r="N1575" s="225" t="s">
        <v>693</v>
      </c>
      <c r="O1575" s="124">
        <v>759482.84</v>
      </c>
      <c r="P1575" s="124">
        <v>134026.38</v>
      </c>
      <c r="Q1575" s="124">
        <v>223377.3</v>
      </c>
      <c r="R1575" s="124">
        <v>435609.88</v>
      </c>
      <c r="S1575" s="124">
        <v>212232.58</v>
      </c>
      <c r="T1575" s="124">
        <v>1329119.1000000001</v>
      </c>
      <c r="U1575" s="161" t="s">
        <v>2502</v>
      </c>
    </row>
    <row r="1576" spans="1:21" s="94" customFormat="1" ht="69">
      <c r="A1576" s="73">
        <v>13</v>
      </c>
      <c r="B1576" s="73" t="s">
        <v>959</v>
      </c>
      <c r="C1576" s="73">
        <v>106627</v>
      </c>
      <c r="D1576" s="107" t="s">
        <v>5411</v>
      </c>
      <c r="E1576" s="59" t="s">
        <v>5412</v>
      </c>
      <c r="F1576" s="107" t="s">
        <v>5413</v>
      </c>
      <c r="G1576" s="86" t="s">
        <v>3081</v>
      </c>
      <c r="H1576" s="86" t="s">
        <v>107</v>
      </c>
      <c r="I1576" s="160">
        <v>0.53672835057995327</v>
      </c>
      <c r="J1576" s="73" t="s">
        <v>4565</v>
      </c>
      <c r="K1576" s="73" t="s">
        <v>5372</v>
      </c>
      <c r="L1576" s="73" t="s">
        <v>5414</v>
      </c>
      <c r="M1576" s="73" t="s">
        <v>4568</v>
      </c>
      <c r="N1576" s="225" t="s">
        <v>693</v>
      </c>
      <c r="O1576" s="124">
        <v>318452.25</v>
      </c>
      <c r="P1576" s="124">
        <v>56197.46</v>
      </c>
      <c r="Q1576" s="124">
        <v>93662.43</v>
      </c>
      <c r="R1576" s="124">
        <v>218671.38</v>
      </c>
      <c r="S1576" s="124">
        <v>125008.95</v>
      </c>
      <c r="T1576" s="124">
        <v>593321.09</v>
      </c>
      <c r="U1576" s="161" t="s">
        <v>2502</v>
      </c>
    </row>
    <row r="1577" spans="1:21" s="94" customFormat="1" ht="69">
      <c r="A1577" s="73">
        <v>14</v>
      </c>
      <c r="B1577" s="73" t="s">
        <v>959</v>
      </c>
      <c r="C1577" s="73">
        <v>109523</v>
      </c>
      <c r="D1577" s="107" t="s">
        <v>5415</v>
      </c>
      <c r="E1577" s="59" t="s">
        <v>5416</v>
      </c>
      <c r="F1577" s="107" t="s">
        <v>5417</v>
      </c>
      <c r="G1577" s="86" t="s">
        <v>11</v>
      </c>
      <c r="H1577" s="86" t="s">
        <v>573</v>
      </c>
      <c r="I1577" s="160">
        <v>0.57245720146036783</v>
      </c>
      <c r="J1577" s="73" t="s">
        <v>4565</v>
      </c>
      <c r="K1577" s="73" t="s">
        <v>5372</v>
      </c>
      <c r="L1577" s="73" t="s">
        <v>5418</v>
      </c>
      <c r="M1577" s="73" t="s">
        <v>4568</v>
      </c>
      <c r="N1577" s="225" t="s">
        <v>693</v>
      </c>
      <c r="O1577" s="124">
        <v>759900</v>
      </c>
      <c r="P1577" s="124">
        <v>134100</v>
      </c>
      <c r="Q1577" s="124">
        <v>280490.73</v>
      </c>
      <c r="R1577" s="124">
        <v>433435.48</v>
      </c>
      <c r="S1577" s="124">
        <v>152944.75</v>
      </c>
      <c r="T1577" s="124">
        <v>1327435.48</v>
      </c>
      <c r="U1577" s="161" t="s">
        <v>2502</v>
      </c>
    </row>
    <row r="1578" spans="1:21" s="94" customFormat="1" ht="27.6">
      <c r="A1578" s="73">
        <v>15</v>
      </c>
      <c r="B1578" s="73" t="s">
        <v>959</v>
      </c>
      <c r="C1578" s="73">
        <v>102609</v>
      </c>
      <c r="D1578" s="107" t="s">
        <v>5419</v>
      </c>
      <c r="E1578" s="59" t="s">
        <v>5420</v>
      </c>
      <c r="F1578" s="107" t="s">
        <v>5421</v>
      </c>
      <c r="G1578" s="86" t="s">
        <v>244</v>
      </c>
      <c r="H1578" s="86" t="s">
        <v>33</v>
      </c>
      <c r="I1578" s="160">
        <v>0.56077199552603563</v>
      </c>
      <c r="J1578" s="73" t="s">
        <v>4565</v>
      </c>
      <c r="K1578" s="73" t="s">
        <v>5372</v>
      </c>
      <c r="L1578" s="73" t="s">
        <v>5373</v>
      </c>
      <c r="M1578" s="73" t="s">
        <v>4568</v>
      </c>
      <c r="N1578" s="225" t="s">
        <v>693</v>
      </c>
      <c r="O1578" s="124">
        <v>645928.24</v>
      </c>
      <c r="P1578" s="124">
        <v>113987.34</v>
      </c>
      <c r="Q1578" s="124">
        <v>189978.9</v>
      </c>
      <c r="R1578" s="124">
        <v>391939.8</v>
      </c>
      <c r="S1578" s="124">
        <v>201960.9</v>
      </c>
      <c r="T1578" s="124">
        <v>1151855.3799999999</v>
      </c>
      <c r="U1578" s="161" t="s">
        <v>2502</v>
      </c>
    </row>
    <row r="1579" spans="1:21" s="94" customFormat="1" ht="138">
      <c r="A1579" s="73">
        <v>16</v>
      </c>
      <c r="B1579" s="73" t="s">
        <v>959</v>
      </c>
      <c r="C1579" s="73">
        <v>102270</v>
      </c>
      <c r="D1579" s="107" t="s">
        <v>5422</v>
      </c>
      <c r="E1579" s="59" t="s">
        <v>5423</v>
      </c>
      <c r="F1579" s="107" t="s">
        <v>5424</v>
      </c>
      <c r="G1579" s="86" t="s">
        <v>5</v>
      </c>
      <c r="H1579" s="86" t="s">
        <v>33</v>
      </c>
      <c r="I1579" s="160">
        <v>0.54570491852292347</v>
      </c>
      <c r="J1579" s="73" t="s">
        <v>4565</v>
      </c>
      <c r="K1579" s="73" t="s">
        <v>5372</v>
      </c>
      <c r="L1579" s="73" t="s">
        <v>5425</v>
      </c>
      <c r="M1579" s="73" t="s">
        <v>4568</v>
      </c>
      <c r="N1579" s="225" t="s">
        <v>693</v>
      </c>
      <c r="O1579" s="124">
        <v>681895.42</v>
      </c>
      <c r="P1579" s="124">
        <v>120334.48</v>
      </c>
      <c r="Q1579" s="124">
        <v>200580</v>
      </c>
      <c r="R1579" s="124">
        <v>447338.13</v>
      </c>
      <c r="S1579" s="124">
        <v>246758.13</v>
      </c>
      <c r="T1579" s="124">
        <v>1249568.03</v>
      </c>
      <c r="U1579" s="161" t="s">
        <v>2502</v>
      </c>
    </row>
    <row r="1580" spans="1:21" s="94" customFormat="1" ht="165.6">
      <c r="A1580" s="73">
        <v>17</v>
      </c>
      <c r="B1580" s="73" t="s">
        <v>959</v>
      </c>
      <c r="C1580" s="73">
        <v>111649</v>
      </c>
      <c r="D1580" s="107" t="s">
        <v>5426</v>
      </c>
      <c r="E1580" s="59" t="s">
        <v>5427</v>
      </c>
      <c r="F1580" s="107" t="s">
        <v>5428</v>
      </c>
      <c r="G1580" s="86" t="s">
        <v>5</v>
      </c>
      <c r="H1580" s="86" t="s">
        <v>133</v>
      </c>
      <c r="I1580" s="160">
        <v>0.60682581540195013</v>
      </c>
      <c r="J1580" s="73" t="s">
        <v>4565</v>
      </c>
      <c r="K1580" s="73" t="s">
        <v>5372</v>
      </c>
      <c r="L1580" s="73" t="s">
        <v>5429</v>
      </c>
      <c r="M1580" s="73" t="s">
        <v>4568</v>
      </c>
      <c r="N1580" s="225" t="s">
        <v>693</v>
      </c>
      <c r="O1580" s="124">
        <v>389884.84</v>
      </c>
      <c r="P1580" s="124">
        <v>68803.210000000006</v>
      </c>
      <c r="Q1580" s="124">
        <v>80944.95</v>
      </c>
      <c r="R1580" s="124">
        <v>183810.72</v>
      </c>
      <c r="S1580" s="124">
        <v>102865.77</v>
      </c>
      <c r="T1580" s="124">
        <v>642498.77</v>
      </c>
      <c r="U1580" s="161" t="s">
        <v>704</v>
      </c>
    </row>
    <row r="1581" spans="1:21" s="94" customFormat="1" ht="27.6">
      <c r="A1581" s="73">
        <v>18</v>
      </c>
      <c r="B1581" s="73" t="s">
        <v>959</v>
      </c>
      <c r="C1581" s="73">
        <v>111656</v>
      </c>
      <c r="D1581" s="107" t="s">
        <v>5430</v>
      </c>
      <c r="E1581" s="59" t="s">
        <v>5431</v>
      </c>
      <c r="F1581" s="107" t="s">
        <v>5432</v>
      </c>
      <c r="G1581" s="86" t="s">
        <v>75</v>
      </c>
      <c r="H1581" s="86" t="s">
        <v>26</v>
      </c>
      <c r="I1581" s="160">
        <v>0.63659345591660088</v>
      </c>
      <c r="J1581" s="73" t="s">
        <v>4565</v>
      </c>
      <c r="K1581" s="73" t="s">
        <v>5372</v>
      </c>
      <c r="L1581" s="73" t="s">
        <v>5433</v>
      </c>
      <c r="M1581" s="73" t="s">
        <v>4568</v>
      </c>
      <c r="N1581" s="225" t="s">
        <v>693</v>
      </c>
      <c r="O1581" s="124">
        <v>755743.73</v>
      </c>
      <c r="P1581" s="124">
        <v>133366.54</v>
      </c>
      <c r="Q1581" s="124">
        <v>98790.03</v>
      </c>
      <c r="R1581" s="124">
        <v>298058.28000000003</v>
      </c>
      <c r="S1581" s="124">
        <v>199268.25</v>
      </c>
      <c r="T1581" s="124">
        <v>1187168.55</v>
      </c>
      <c r="U1581" s="161" t="s">
        <v>704</v>
      </c>
    </row>
    <row r="1582" spans="1:21" s="94" customFormat="1" ht="41.4">
      <c r="A1582" s="73">
        <v>19</v>
      </c>
      <c r="B1582" s="73" t="s">
        <v>959</v>
      </c>
      <c r="C1582" s="73">
        <v>104691</v>
      </c>
      <c r="D1582" s="107" t="s">
        <v>5434</v>
      </c>
      <c r="E1582" s="59" t="s">
        <v>5435</v>
      </c>
      <c r="F1582" s="107" t="s">
        <v>5436</v>
      </c>
      <c r="G1582" s="86" t="s">
        <v>145</v>
      </c>
      <c r="H1582" s="86" t="s">
        <v>107</v>
      </c>
      <c r="I1582" s="160">
        <v>0.569041228052659</v>
      </c>
      <c r="J1582" s="73" t="s">
        <v>4565</v>
      </c>
      <c r="K1582" s="73" t="s">
        <v>5372</v>
      </c>
      <c r="L1582" s="73" t="s">
        <v>5437</v>
      </c>
      <c r="M1582" s="73" t="s">
        <v>4568</v>
      </c>
      <c r="N1582" s="225" t="s">
        <v>693</v>
      </c>
      <c r="O1582" s="124">
        <v>760291</v>
      </c>
      <c r="P1582" s="124">
        <v>134169</v>
      </c>
      <c r="Q1582" s="124">
        <v>237135</v>
      </c>
      <c r="R1582" s="124">
        <v>441631.24</v>
      </c>
      <c r="S1582" s="124">
        <v>204496.24</v>
      </c>
      <c r="T1582" s="124">
        <v>1336091.24</v>
      </c>
      <c r="U1582" s="161" t="s">
        <v>2502</v>
      </c>
    </row>
    <row r="1583" spans="1:21" s="94" customFormat="1" ht="110.4">
      <c r="A1583" s="73">
        <v>20</v>
      </c>
      <c r="B1583" s="73" t="s">
        <v>959</v>
      </c>
      <c r="C1583" s="73">
        <v>107696</v>
      </c>
      <c r="D1583" s="107" t="s">
        <v>5438</v>
      </c>
      <c r="E1583" s="59" t="s">
        <v>5439</v>
      </c>
      <c r="F1583" s="107" t="s">
        <v>5440</v>
      </c>
      <c r="G1583" s="86" t="s">
        <v>5441</v>
      </c>
      <c r="H1583" s="86" t="s">
        <v>601</v>
      </c>
      <c r="I1583" s="160">
        <v>0.67091937251081335</v>
      </c>
      <c r="J1583" s="73" t="s">
        <v>4565</v>
      </c>
      <c r="K1583" s="73" t="s">
        <v>5372</v>
      </c>
      <c r="L1583" s="73" t="s">
        <v>5442</v>
      </c>
      <c r="M1583" s="73" t="s">
        <v>4568</v>
      </c>
      <c r="N1583" s="225" t="s">
        <v>693</v>
      </c>
      <c r="O1583" s="124">
        <v>684568.1</v>
      </c>
      <c r="P1583" s="124">
        <v>120806.14</v>
      </c>
      <c r="Q1583" s="124">
        <v>201343.58</v>
      </c>
      <c r="R1583" s="124">
        <v>214969.08</v>
      </c>
      <c r="S1583" s="124">
        <v>13625.5</v>
      </c>
      <c r="T1583" s="124">
        <v>1020343.32</v>
      </c>
      <c r="U1583" s="161" t="s">
        <v>2502</v>
      </c>
    </row>
    <row r="1584" spans="1:21" s="94" customFormat="1">
      <c r="A1584" s="73">
        <v>21</v>
      </c>
      <c r="B1584" s="73" t="s">
        <v>959</v>
      </c>
      <c r="C1584" s="73">
        <v>109220</v>
      </c>
      <c r="D1584" s="107" t="s">
        <v>5443</v>
      </c>
      <c r="E1584" s="59" t="s">
        <v>5444</v>
      </c>
      <c r="F1584" s="107" t="s">
        <v>5445</v>
      </c>
      <c r="G1584" s="86" t="s">
        <v>5302</v>
      </c>
      <c r="H1584" s="86" t="s">
        <v>576</v>
      </c>
      <c r="I1584" s="160">
        <v>0.55125365966518503</v>
      </c>
      <c r="J1584" s="73" t="s">
        <v>4565</v>
      </c>
      <c r="K1584" s="73" t="s">
        <v>5372</v>
      </c>
      <c r="L1584" s="73" t="s">
        <v>5446</v>
      </c>
      <c r="M1584" s="73" t="s">
        <v>4568</v>
      </c>
      <c r="N1584" s="225" t="s">
        <v>693</v>
      </c>
      <c r="O1584" s="124">
        <v>499662.64</v>
      </c>
      <c r="P1584" s="124">
        <v>88175.76</v>
      </c>
      <c r="Q1584" s="124">
        <v>146959.6</v>
      </c>
      <c r="R1584" s="124">
        <v>318573.07</v>
      </c>
      <c r="S1584" s="124">
        <v>171613.47</v>
      </c>
      <c r="T1584" s="124">
        <v>906411.47</v>
      </c>
      <c r="U1584" s="161" t="s">
        <v>2502</v>
      </c>
    </row>
    <row r="1585" spans="1:21" s="94" customFormat="1" ht="41.4">
      <c r="A1585" s="73">
        <v>22</v>
      </c>
      <c r="B1585" s="73" t="s">
        <v>959</v>
      </c>
      <c r="C1585" s="73">
        <v>111425</v>
      </c>
      <c r="D1585" s="107" t="s">
        <v>5447</v>
      </c>
      <c r="E1585" s="59" t="s">
        <v>5448</v>
      </c>
      <c r="F1585" s="107" t="s">
        <v>5449</v>
      </c>
      <c r="G1585" s="86" t="s">
        <v>5302</v>
      </c>
      <c r="H1585" s="86" t="s">
        <v>133</v>
      </c>
      <c r="I1585" s="160">
        <v>0.54543228423842727</v>
      </c>
      <c r="J1585" s="73" t="s">
        <v>4565</v>
      </c>
      <c r="K1585" s="73" t="s">
        <v>5372</v>
      </c>
      <c r="L1585" s="73" t="s">
        <v>5450</v>
      </c>
      <c r="M1585" s="73" t="s">
        <v>4568</v>
      </c>
      <c r="N1585" s="225" t="s">
        <v>693</v>
      </c>
      <c r="O1585" s="124">
        <v>700519</v>
      </c>
      <c r="P1585" s="124">
        <v>123621</v>
      </c>
      <c r="Q1585" s="124">
        <v>206035</v>
      </c>
      <c r="R1585" s="124">
        <v>460197.25</v>
      </c>
      <c r="S1585" s="124">
        <v>254162.25</v>
      </c>
      <c r="T1585" s="124">
        <v>1284337.25</v>
      </c>
      <c r="U1585" s="161" t="s">
        <v>2502</v>
      </c>
    </row>
    <row r="1586" spans="1:21" s="94" customFormat="1" ht="82.8">
      <c r="A1586" s="73">
        <v>23</v>
      </c>
      <c r="B1586" s="73" t="s">
        <v>959</v>
      </c>
      <c r="C1586" s="73">
        <v>108812</v>
      </c>
      <c r="D1586" s="107" t="s">
        <v>5451</v>
      </c>
      <c r="E1586" s="59" t="s">
        <v>5452</v>
      </c>
      <c r="F1586" s="107" t="s">
        <v>5453</v>
      </c>
      <c r="G1586" s="86" t="s">
        <v>5302</v>
      </c>
      <c r="H1586" s="86" t="s">
        <v>989</v>
      </c>
      <c r="I1586" s="160">
        <v>0.64412500539440298</v>
      </c>
      <c r="J1586" s="73" t="s">
        <v>4565</v>
      </c>
      <c r="K1586" s="73" t="s">
        <v>5372</v>
      </c>
      <c r="L1586" s="73" t="s">
        <v>5454</v>
      </c>
      <c r="M1586" s="73" t="s">
        <v>4568</v>
      </c>
      <c r="N1586" s="225" t="s">
        <v>693</v>
      </c>
      <c r="O1586" s="124">
        <v>688824.35</v>
      </c>
      <c r="P1586" s="124">
        <v>121557.24</v>
      </c>
      <c r="Q1586" s="124">
        <v>202595.41</v>
      </c>
      <c r="R1586" s="124">
        <v>259013.86</v>
      </c>
      <c r="S1586" s="124">
        <v>56418.45</v>
      </c>
      <c r="T1586" s="124">
        <v>1069395.45</v>
      </c>
      <c r="U1586" s="161" t="s">
        <v>2502</v>
      </c>
    </row>
    <row r="1587" spans="1:21" s="94" customFormat="1" ht="27.6">
      <c r="A1587" s="73">
        <v>24</v>
      </c>
      <c r="B1587" s="73" t="s">
        <v>959</v>
      </c>
      <c r="C1587" s="73">
        <v>112909</v>
      </c>
      <c r="D1587" s="107" t="s">
        <v>5455</v>
      </c>
      <c r="E1587" s="59" t="s">
        <v>5456</v>
      </c>
      <c r="F1587" s="107" t="s">
        <v>5457</v>
      </c>
      <c r="G1587" s="86" t="s">
        <v>4752</v>
      </c>
      <c r="H1587" s="86" t="s">
        <v>107</v>
      </c>
      <c r="I1587" s="160">
        <v>0.62103782718245326</v>
      </c>
      <c r="J1587" s="73" t="s">
        <v>4565</v>
      </c>
      <c r="K1587" s="73" t="s">
        <v>5372</v>
      </c>
      <c r="L1587" s="73" t="s">
        <v>5392</v>
      </c>
      <c r="M1587" s="73" t="s">
        <v>4568</v>
      </c>
      <c r="N1587" s="225" t="s">
        <v>693</v>
      </c>
      <c r="O1587" s="124">
        <v>587691.17000000004</v>
      </c>
      <c r="P1587" s="124">
        <v>103710.21</v>
      </c>
      <c r="Q1587" s="124">
        <v>103312.86</v>
      </c>
      <c r="R1587" s="124">
        <v>254903.57</v>
      </c>
      <c r="S1587" s="124">
        <v>151590.71</v>
      </c>
      <c r="T1587" s="124">
        <v>946304.95</v>
      </c>
      <c r="U1587" s="161" t="s">
        <v>2502</v>
      </c>
    </row>
    <row r="1588" spans="1:21" s="94" customFormat="1" ht="27.6">
      <c r="A1588" s="73">
        <v>25</v>
      </c>
      <c r="B1588" s="73" t="s">
        <v>959</v>
      </c>
      <c r="C1588" s="73">
        <v>111353</v>
      </c>
      <c r="D1588" s="107" t="s">
        <v>5458</v>
      </c>
      <c r="E1588" s="59" t="s">
        <v>5459</v>
      </c>
      <c r="F1588" s="107" t="s">
        <v>5460</v>
      </c>
      <c r="G1588" s="86" t="s">
        <v>180</v>
      </c>
      <c r="H1588" s="86" t="s">
        <v>2586</v>
      </c>
      <c r="I1588" s="160">
        <v>0.5712380494896242</v>
      </c>
      <c r="J1588" s="73" t="s">
        <v>4565</v>
      </c>
      <c r="K1588" s="73" t="s">
        <v>5372</v>
      </c>
      <c r="L1588" s="73" t="s">
        <v>5461</v>
      </c>
      <c r="M1588" s="73" t="s">
        <v>4568</v>
      </c>
      <c r="N1588" s="225" t="s">
        <v>693</v>
      </c>
      <c r="O1588" s="124">
        <v>632054.48</v>
      </c>
      <c r="P1588" s="124">
        <v>111539.03</v>
      </c>
      <c r="Q1588" s="124">
        <v>185898.38</v>
      </c>
      <c r="R1588" s="124">
        <v>362870.74</v>
      </c>
      <c r="S1588" s="124">
        <v>176972.36</v>
      </c>
      <c r="T1588" s="124">
        <v>1106464.25</v>
      </c>
      <c r="U1588" s="161" t="s">
        <v>2502</v>
      </c>
    </row>
    <row r="1589" spans="1:21" s="94" customFormat="1" ht="27.6">
      <c r="A1589" s="73">
        <v>26</v>
      </c>
      <c r="B1589" s="73" t="s">
        <v>959</v>
      </c>
      <c r="C1589" s="73">
        <v>113273</v>
      </c>
      <c r="D1589" s="107" t="s">
        <v>5462</v>
      </c>
      <c r="E1589" s="59" t="s">
        <v>5463</v>
      </c>
      <c r="F1589" s="107" t="s">
        <v>5464</v>
      </c>
      <c r="G1589" s="86" t="s">
        <v>92</v>
      </c>
      <c r="H1589" s="86" t="s">
        <v>191</v>
      </c>
      <c r="I1589" s="160">
        <v>0.61298784866205713</v>
      </c>
      <c r="J1589" s="73" t="s">
        <v>4565</v>
      </c>
      <c r="K1589" s="73" t="s">
        <v>5372</v>
      </c>
      <c r="L1589" s="73" t="s">
        <v>5465</v>
      </c>
      <c r="M1589" s="73" t="s">
        <v>4568</v>
      </c>
      <c r="N1589" s="225" t="s">
        <v>693</v>
      </c>
      <c r="O1589" s="124">
        <v>345251.73</v>
      </c>
      <c r="P1589" s="124">
        <v>60926.77</v>
      </c>
      <c r="Q1589" s="124">
        <v>66122.080000000002</v>
      </c>
      <c r="R1589" s="124">
        <v>157049.19</v>
      </c>
      <c r="S1589" s="124">
        <v>90927.11</v>
      </c>
      <c r="T1589" s="124">
        <v>563227.69000000006</v>
      </c>
      <c r="U1589" s="161" t="s">
        <v>2502</v>
      </c>
    </row>
    <row r="1590" spans="1:21" s="94" customFormat="1" ht="55.2">
      <c r="A1590" s="73">
        <v>27</v>
      </c>
      <c r="B1590" s="73" t="s">
        <v>959</v>
      </c>
      <c r="C1590" s="73">
        <v>112808</v>
      </c>
      <c r="D1590" s="107" t="s">
        <v>5466</v>
      </c>
      <c r="E1590" s="59" t="s">
        <v>5467</v>
      </c>
      <c r="F1590" s="107" t="s">
        <v>5468</v>
      </c>
      <c r="G1590" s="86" t="s">
        <v>121</v>
      </c>
      <c r="H1590" s="86" t="s">
        <v>47</v>
      </c>
      <c r="I1590" s="160">
        <v>0.57138746487842873</v>
      </c>
      <c r="J1590" s="73" t="s">
        <v>4565</v>
      </c>
      <c r="K1590" s="73" t="s">
        <v>5372</v>
      </c>
      <c r="L1590" s="73" t="s">
        <v>5469</v>
      </c>
      <c r="M1590" s="73" t="s">
        <v>4568</v>
      </c>
      <c r="N1590" s="225" t="s">
        <v>693</v>
      </c>
      <c r="O1590" s="124">
        <v>397584.18</v>
      </c>
      <c r="P1590" s="124">
        <v>70161.91</v>
      </c>
      <c r="Q1590" s="124">
        <v>116936.58</v>
      </c>
      <c r="R1590" s="124">
        <v>228076.28</v>
      </c>
      <c r="S1590" s="124">
        <v>111139.7</v>
      </c>
      <c r="T1590" s="124">
        <v>695822.36999999988</v>
      </c>
      <c r="U1590" s="161" t="s">
        <v>2502</v>
      </c>
    </row>
    <row r="1591" spans="1:21" s="94" customFormat="1" ht="27.6">
      <c r="A1591" s="73">
        <v>28</v>
      </c>
      <c r="B1591" s="73" t="s">
        <v>959</v>
      </c>
      <c r="C1591" s="73">
        <v>112031</v>
      </c>
      <c r="D1591" s="107" t="s">
        <v>5470</v>
      </c>
      <c r="E1591" s="59" t="s">
        <v>5471</v>
      </c>
      <c r="F1591" s="107" t="s">
        <v>5472</v>
      </c>
      <c r="G1591" s="86" t="s">
        <v>121</v>
      </c>
      <c r="H1591" s="86" t="s">
        <v>210</v>
      </c>
      <c r="I1591" s="160">
        <v>0.61991348831402071</v>
      </c>
      <c r="J1591" s="73" t="s">
        <v>4565</v>
      </c>
      <c r="K1591" s="73" t="s">
        <v>5372</v>
      </c>
      <c r="L1591" s="73" t="s">
        <v>5473</v>
      </c>
      <c r="M1591" s="73" t="s">
        <v>4568</v>
      </c>
      <c r="N1591" s="225" t="s">
        <v>693</v>
      </c>
      <c r="O1591" s="124">
        <v>365030.28</v>
      </c>
      <c r="P1591" s="124">
        <v>64417.11</v>
      </c>
      <c r="Q1591" s="124">
        <v>58561.01</v>
      </c>
      <c r="R1591" s="124">
        <v>159393.29</v>
      </c>
      <c r="S1591" s="124">
        <v>100832.28</v>
      </c>
      <c r="T1591" s="124">
        <v>588840.68000000005</v>
      </c>
      <c r="U1591" s="161" t="s">
        <v>2502</v>
      </c>
    </row>
    <row r="1592" spans="1:21" s="94" customFormat="1" ht="27.6">
      <c r="A1592" s="73">
        <v>29</v>
      </c>
      <c r="B1592" s="73" t="s">
        <v>959</v>
      </c>
      <c r="C1592" s="73">
        <v>112994</v>
      </c>
      <c r="D1592" s="107" t="s">
        <v>5474</v>
      </c>
      <c r="E1592" s="59" t="s">
        <v>5475</v>
      </c>
      <c r="F1592" s="107" t="s">
        <v>5476</v>
      </c>
      <c r="G1592" s="86" t="s">
        <v>121</v>
      </c>
      <c r="H1592" s="86" t="s">
        <v>107</v>
      </c>
      <c r="I1592" s="160">
        <v>0.56680377476758481</v>
      </c>
      <c r="J1592" s="73" t="s">
        <v>4565</v>
      </c>
      <c r="K1592" s="73" t="s">
        <v>5372</v>
      </c>
      <c r="L1592" s="73" t="s">
        <v>5477</v>
      </c>
      <c r="M1592" s="73" t="s">
        <v>4568</v>
      </c>
      <c r="N1592" s="225" t="s">
        <v>693</v>
      </c>
      <c r="O1592" s="124">
        <v>682548.24</v>
      </c>
      <c r="P1592" s="124">
        <v>120449.69</v>
      </c>
      <c r="Q1592" s="124">
        <v>200749.49</v>
      </c>
      <c r="R1592" s="124">
        <v>401207.6</v>
      </c>
      <c r="S1592" s="124">
        <v>200458.11</v>
      </c>
      <c r="T1592" s="124">
        <v>1204205.5299999998</v>
      </c>
      <c r="U1592" s="161" t="s">
        <v>2502</v>
      </c>
    </row>
    <row r="1593" spans="1:21" s="94" customFormat="1" ht="69">
      <c r="A1593" s="73">
        <v>30</v>
      </c>
      <c r="B1593" s="73" t="s">
        <v>959</v>
      </c>
      <c r="C1593" s="73">
        <v>108623</v>
      </c>
      <c r="D1593" s="107" t="s">
        <v>5478</v>
      </c>
      <c r="E1593" s="59" t="s">
        <v>5479</v>
      </c>
      <c r="F1593" s="107" t="s">
        <v>5480</v>
      </c>
      <c r="G1593" s="86" t="s">
        <v>121</v>
      </c>
      <c r="H1593" s="86" t="s">
        <v>480</v>
      </c>
      <c r="I1593" s="160">
        <v>0.56105647485840204</v>
      </c>
      <c r="J1593" s="73" t="s">
        <v>4565</v>
      </c>
      <c r="K1593" s="73" t="s">
        <v>5372</v>
      </c>
      <c r="L1593" s="73" t="s">
        <v>5481</v>
      </c>
      <c r="M1593" s="73" t="s">
        <v>4568</v>
      </c>
      <c r="N1593" s="225" t="s">
        <v>693</v>
      </c>
      <c r="O1593" s="124">
        <v>333127.31</v>
      </c>
      <c r="P1593" s="124">
        <v>58787.17</v>
      </c>
      <c r="Q1593" s="124">
        <v>97978.63</v>
      </c>
      <c r="R1593" s="124">
        <v>201835.57</v>
      </c>
      <c r="S1593" s="124">
        <v>103856.94</v>
      </c>
      <c r="T1593" s="124">
        <v>593750.05000000005</v>
      </c>
      <c r="U1593" s="161" t="s">
        <v>2502</v>
      </c>
    </row>
    <row r="1594" spans="1:21" s="94" customFormat="1" ht="55.2">
      <c r="A1594" s="73">
        <v>31</v>
      </c>
      <c r="B1594" s="73" t="s">
        <v>959</v>
      </c>
      <c r="C1594" s="73">
        <v>111620</v>
      </c>
      <c r="D1594" s="107" t="s">
        <v>5482</v>
      </c>
      <c r="E1594" s="59" t="s">
        <v>5483</v>
      </c>
      <c r="F1594" s="107" t="s">
        <v>5484</v>
      </c>
      <c r="G1594" s="86" t="s">
        <v>300</v>
      </c>
      <c r="H1594" s="86" t="s">
        <v>210</v>
      </c>
      <c r="I1594" s="160">
        <v>0.56298416917235983</v>
      </c>
      <c r="J1594" s="73" t="s">
        <v>4565</v>
      </c>
      <c r="K1594" s="73" t="s">
        <v>5372</v>
      </c>
      <c r="L1594" s="73" t="s">
        <v>5485</v>
      </c>
      <c r="M1594" s="73" t="s">
        <v>4568</v>
      </c>
      <c r="N1594" s="225" t="s">
        <v>693</v>
      </c>
      <c r="O1594" s="124">
        <v>682844.18</v>
      </c>
      <c r="P1594" s="124">
        <v>120501.91</v>
      </c>
      <c r="Q1594" s="124">
        <v>200836.52</v>
      </c>
      <c r="R1594" s="124">
        <v>409555.12</v>
      </c>
      <c r="S1594" s="124">
        <v>208718.6</v>
      </c>
      <c r="T1594" s="124">
        <v>1212901.2100000002</v>
      </c>
      <c r="U1594" s="161" t="s">
        <v>2502</v>
      </c>
    </row>
    <row r="1595" spans="1:21" s="94" customFormat="1" ht="55.2">
      <c r="A1595" s="73">
        <v>32</v>
      </c>
      <c r="B1595" s="73" t="s">
        <v>959</v>
      </c>
      <c r="C1595" s="73">
        <v>110837</v>
      </c>
      <c r="D1595" s="107" t="s">
        <v>5486</v>
      </c>
      <c r="E1595" s="59" t="s">
        <v>5487</v>
      </c>
      <c r="F1595" s="107" t="s">
        <v>5488</v>
      </c>
      <c r="G1595" s="86" t="s">
        <v>477</v>
      </c>
      <c r="H1595" s="86" t="s">
        <v>47</v>
      </c>
      <c r="I1595" s="160">
        <v>0.64285715070704963</v>
      </c>
      <c r="J1595" s="73" t="s">
        <v>4565</v>
      </c>
      <c r="K1595" s="73" t="s">
        <v>5372</v>
      </c>
      <c r="L1595" s="73" t="s">
        <v>5489</v>
      </c>
      <c r="M1595" s="73" t="s">
        <v>4568</v>
      </c>
      <c r="N1595" s="225" t="s">
        <v>693</v>
      </c>
      <c r="O1595" s="124">
        <v>701945.16</v>
      </c>
      <c r="P1595" s="124">
        <v>123872.67</v>
      </c>
      <c r="Q1595" s="124">
        <v>91757.54</v>
      </c>
      <c r="R1595" s="124">
        <v>266096.84999999998</v>
      </c>
      <c r="S1595" s="124">
        <v>174339.31</v>
      </c>
      <c r="T1595" s="124">
        <v>1091914.6800000002</v>
      </c>
      <c r="U1595" s="161" t="s">
        <v>2502</v>
      </c>
    </row>
    <row r="1596" spans="1:21" s="94" customFormat="1" ht="41.4">
      <c r="A1596" s="73">
        <v>33</v>
      </c>
      <c r="B1596" s="73" t="s">
        <v>959</v>
      </c>
      <c r="C1596" s="73">
        <v>106978</v>
      </c>
      <c r="D1596" s="107" t="s">
        <v>5490</v>
      </c>
      <c r="E1596" s="59" t="s">
        <v>5491</v>
      </c>
      <c r="F1596" s="107" t="s">
        <v>5492</v>
      </c>
      <c r="G1596" s="86" t="s">
        <v>477</v>
      </c>
      <c r="H1596" s="86" t="s">
        <v>399</v>
      </c>
      <c r="I1596" s="160">
        <v>0.47842476899948017</v>
      </c>
      <c r="J1596" s="73" t="s">
        <v>4565</v>
      </c>
      <c r="K1596" s="73" t="s">
        <v>5372</v>
      </c>
      <c r="L1596" s="73" t="s">
        <v>5493</v>
      </c>
      <c r="M1596" s="73" t="s">
        <v>4568</v>
      </c>
      <c r="N1596" s="225" t="s">
        <v>693</v>
      </c>
      <c r="O1596" s="124">
        <v>626976.31999999995</v>
      </c>
      <c r="P1596" s="124">
        <v>110642.88</v>
      </c>
      <c r="Q1596" s="124">
        <v>184404.8</v>
      </c>
      <c r="R1596" s="124">
        <v>572882.17999999993</v>
      </c>
      <c r="S1596" s="124">
        <v>388477.38</v>
      </c>
      <c r="T1596" s="124">
        <v>1310501.3799999999</v>
      </c>
      <c r="U1596" s="161" t="s">
        <v>2502</v>
      </c>
    </row>
    <row r="1597" spans="1:21" s="94" customFormat="1" ht="27.6">
      <c r="A1597" s="73">
        <v>34</v>
      </c>
      <c r="B1597" s="73" t="s">
        <v>959</v>
      </c>
      <c r="C1597" s="73">
        <v>113287</v>
      </c>
      <c r="D1597" s="107" t="s">
        <v>5494</v>
      </c>
      <c r="E1597" s="59" t="s">
        <v>5495</v>
      </c>
      <c r="F1597" s="107" t="s">
        <v>5496</v>
      </c>
      <c r="G1597" s="86" t="s">
        <v>5497</v>
      </c>
      <c r="H1597" s="86" t="s">
        <v>33</v>
      </c>
      <c r="I1597" s="160">
        <v>0.56597581020272869</v>
      </c>
      <c r="J1597" s="73" t="s">
        <v>4565</v>
      </c>
      <c r="K1597" s="73" t="s">
        <v>5372</v>
      </c>
      <c r="L1597" s="73" t="s">
        <v>5498</v>
      </c>
      <c r="M1597" s="73" t="s">
        <v>4568</v>
      </c>
      <c r="N1597" s="225" t="s">
        <v>693</v>
      </c>
      <c r="O1597" s="124">
        <v>478320.25</v>
      </c>
      <c r="P1597" s="124">
        <v>84409.46</v>
      </c>
      <c r="Q1597" s="124">
        <v>140682.43</v>
      </c>
      <c r="R1597" s="124">
        <v>282395.19</v>
      </c>
      <c r="S1597" s="124">
        <v>141712.76</v>
      </c>
      <c r="T1597" s="124">
        <v>845124.89999999991</v>
      </c>
      <c r="U1597" s="161" t="s">
        <v>2502</v>
      </c>
    </row>
    <row r="1598" spans="1:21" s="94" customFormat="1" ht="41.4">
      <c r="A1598" s="73">
        <v>35</v>
      </c>
      <c r="B1598" s="73" t="s">
        <v>959</v>
      </c>
      <c r="C1598" s="73">
        <v>113597</v>
      </c>
      <c r="D1598" s="107" t="s">
        <v>5499</v>
      </c>
      <c r="E1598" s="59" t="s">
        <v>5500</v>
      </c>
      <c r="F1598" s="107" t="s">
        <v>5501</v>
      </c>
      <c r="G1598" s="86" t="s">
        <v>77</v>
      </c>
      <c r="H1598" s="86" t="s">
        <v>317</v>
      </c>
      <c r="I1598" s="160">
        <v>0.56086292226723411</v>
      </c>
      <c r="J1598" s="73" t="s">
        <v>4565</v>
      </c>
      <c r="K1598" s="73" t="s">
        <v>5372</v>
      </c>
      <c r="L1598" s="73" t="s">
        <v>5502</v>
      </c>
      <c r="M1598" s="73" t="s">
        <v>4568</v>
      </c>
      <c r="N1598" s="225" t="s">
        <v>693</v>
      </c>
      <c r="O1598" s="124">
        <v>667791.96</v>
      </c>
      <c r="P1598" s="124">
        <v>117845.64</v>
      </c>
      <c r="Q1598" s="124">
        <v>196409.4</v>
      </c>
      <c r="R1598" s="124">
        <v>405013.32999999996</v>
      </c>
      <c r="S1598" s="124">
        <v>208603.93</v>
      </c>
      <c r="T1598" s="124">
        <v>1190650.93</v>
      </c>
      <c r="U1598" s="161" t="s">
        <v>2502</v>
      </c>
    </row>
    <row r="1599" spans="1:21" s="94" customFormat="1" ht="55.2">
      <c r="A1599" s="73">
        <v>36</v>
      </c>
      <c r="B1599" s="73" t="s">
        <v>959</v>
      </c>
      <c r="C1599" s="73">
        <v>112111</v>
      </c>
      <c r="D1599" s="107" t="s">
        <v>5503</v>
      </c>
      <c r="E1599" s="59" t="s">
        <v>5504</v>
      </c>
      <c r="F1599" s="107" t="s">
        <v>5505</v>
      </c>
      <c r="G1599" s="86" t="s">
        <v>2208</v>
      </c>
      <c r="H1599" s="86" t="s">
        <v>37</v>
      </c>
      <c r="I1599" s="160">
        <v>0.57142856630509764</v>
      </c>
      <c r="J1599" s="73" t="s">
        <v>4565</v>
      </c>
      <c r="K1599" s="73" t="s">
        <v>5372</v>
      </c>
      <c r="L1599" s="73" t="s">
        <v>5506</v>
      </c>
      <c r="M1599" s="73" t="s">
        <v>4568</v>
      </c>
      <c r="N1599" s="225" t="s">
        <v>693</v>
      </c>
      <c r="O1599" s="124">
        <v>637322.68000000005</v>
      </c>
      <c r="P1599" s="124">
        <v>112468.71</v>
      </c>
      <c r="Q1599" s="124">
        <v>187447.85</v>
      </c>
      <c r="R1599" s="124">
        <v>365523.31</v>
      </c>
      <c r="S1599" s="124">
        <v>178075.46</v>
      </c>
      <c r="T1599" s="124">
        <v>1115314.7</v>
      </c>
      <c r="U1599" s="161" t="s">
        <v>2502</v>
      </c>
    </row>
    <row r="1600" spans="1:21" s="94" customFormat="1" ht="27.6">
      <c r="A1600" s="73">
        <v>37</v>
      </c>
      <c r="B1600" s="73" t="s">
        <v>959</v>
      </c>
      <c r="C1600" s="73">
        <v>113730</v>
      </c>
      <c r="D1600" s="107" t="s">
        <v>5507</v>
      </c>
      <c r="E1600" s="59" t="s">
        <v>5508</v>
      </c>
      <c r="F1600" s="107" t="s">
        <v>5509</v>
      </c>
      <c r="G1600" s="86" t="s">
        <v>77</v>
      </c>
      <c r="H1600" s="86" t="s">
        <v>191</v>
      </c>
      <c r="I1600" s="160">
        <v>0.55379293372621263</v>
      </c>
      <c r="J1600" s="73" t="s">
        <v>4565</v>
      </c>
      <c r="K1600" s="73" t="s">
        <v>5372</v>
      </c>
      <c r="L1600" s="73" t="s">
        <v>5510</v>
      </c>
      <c r="M1600" s="73" t="s">
        <v>4568</v>
      </c>
      <c r="N1600" s="225" t="s">
        <v>693</v>
      </c>
      <c r="O1600" s="124">
        <v>572454.72</v>
      </c>
      <c r="P1600" s="124">
        <v>101021.42</v>
      </c>
      <c r="Q1600" s="124">
        <v>168369.03</v>
      </c>
      <c r="R1600" s="124">
        <v>360221.99</v>
      </c>
      <c r="S1600" s="124">
        <v>191852.96</v>
      </c>
      <c r="T1600" s="124">
        <v>1033698.13</v>
      </c>
      <c r="U1600" s="161" t="s">
        <v>2502</v>
      </c>
    </row>
    <row r="1601" spans="1:21" s="94" customFormat="1" ht="41.4">
      <c r="A1601" s="73">
        <v>38</v>
      </c>
      <c r="B1601" s="73" t="s">
        <v>959</v>
      </c>
      <c r="C1601" s="73">
        <v>110246</v>
      </c>
      <c r="D1601" s="107" t="s">
        <v>5511</v>
      </c>
      <c r="E1601" s="59" t="s">
        <v>5512</v>
      </c>
      <c r="F1601" s="107" t="s">
        <v>5513</v>
      </c>
      <c r="G1601" s="86" t="s">
        <v>77</v>
      </c>
      <c r="H1601" s="86" t="s">
        <v>107</v>
      </c>
      <c r="I1601" s="160">
        <v>0.57002304065560172</v>
      </c>
      <c r="J1601" s="73" t="s">
        <v>4565</v>
      </c>
      <c r="K1601" s="73" t="s">
        <v>5372</v>
      </c>
      <c r="L1601" s="73" t="s">
        <v>5514</v>
      </c>
      <c r="M1601" s="73" t="s">
        <v>4568</v>
      </c>
      <c r="N1601" s="225" t="s">
        <v>693</v>
      </c>
      <c r="O1601" s="124">
        <v>759776.54</v>
      </c>
      <c r="P1601" s="124">
        <v>134078.21</v>
      </c>
      <c r="Q1601" s="124">
        <v>223463.71</v>
      </c>
      <c r="R1601" s="124">
        <v>439032.67</v>
      </c>
      <c r="S1601" s="124">
        <v>215568.96</v>
      </c>
      <c r="T1601" s="124">
        <v>1332887.42</v>
      </c>
      <c r="U1601" s="161" t="s">
        <v>2502</v>
      </c>
    </row>
    <row r="1602" spans="1:21" s="94" customFormat="1" ht="55.2">
      <c r="A1602" s="73">
        <v>39</v>
      </c>
      <c r="B1602" s="73" t="s">
        <v>960</v>
      </c>
      <c r="C1602" s="73">
        <v>114581</v>
      </c>
      <c r="D1602" s="107" t="s">
        <v>5515</v>
      </c>
      <c r="E1602" s="59" t="s">
        <v>5516</v>
      </c>
      <c r="F1602" s="107" t="s">
        <v>5517</v>
      </c>
      <c r="G1602" s="86" t="s">
        <v>4829</v>
      </c>
      <c r="H1602" s="86" t="s">
        <v>42</v>
      </c>
      <c r="I1602" s="160">
        <v>0.51568601156803517</v>
      </c>
      <c r="J1602" s="73" t="s">
        <v>4565</v>
      </c>
      <c r="K1602" s="73" t="s">
        <v>5372</v>
      </c>
      <c r="L1602" s="73" t="s">
        <v>5518</v>
      </c>
      <c r="M1602" s="73" t="s">
        <v>4568</v>
      </c>
      <c r="N1602" s="225" t="s">
        <v>693</v>
      </c>
      <c r="O1602" s="124">
        <v>1046251.88</v>
      </c>
      <c r="P1602" s="124">
        <v>184632.69</v>
      </c>
      <c r="Q1602" s="124">
        <v>474035.17</v>
      </c>
      <c r="R1602" s="124">
        <v>797969.91999999993</v>
      </c>
      <c r="S1602" s="124">
        <v>323934.75</v>
      </c>
      <c r="T1602" s="124">
        <v>2028854.49</v>
      </c>
      <c r="U1602" s="161" t="s">
        <v>2502</v>
      </c>
    </row>
    <row r="1603" spans="1:21" s="94" customFormat="1" ht="179.4">
      <c r="A1603" s="73">
        <v>40</v>
      </c>
      <c r="B1603" s="73" t="s">
        <v>960</v>
      </c>
      <c r="C1603" s="73">
        <v>112259</v>
      </c>
      <c r="D1603" s="107" t="s">
        <v>5519</v>
      </c>
      <c r="E1603" s="59" t="s">
        <v>5520</v>
      </c>
      <c r="F1603" s="107" t="s">
        <v>5521</v>
      </c>
      <c r="G1603" s="86" t="s">
        <v>4896</v>
      </c>
      <c r="H1603" s="86" t="s">
        <v>107</v>
      </c>
      <c r="I1603" s="160">
        <v>0.44483085081660301</v>
      </c>
      <c r="J1603" s="73" t="s">
        <v>4565</v>
      </c>
      <c r="K1603" s="73" t="s">
        <v>5372</v>
      </c>
      <c r="L1603" s="73" t="s">
        <v>5522</v>
      </c>
      <c r="M1603" s="73" t="s">
        <v>4568</v>
      </c>
      <c r="N1603" s="225" t="s">
        <v>693</v>
      </c>
      <c r="O1603" s="124">
        <v>2232985.65</v>
      </c>
      <c r="P1603" s="124">
        <v>394056.29</v>
      </c>
      <c r="Q1603" s="124">
        <v>1591322.25</v>
      </c>
      <c r="R1603" s="124">
        <v>2392811.44</v>
      </c>
      <c r="S1603" s="124">
        <v>801489.19</v>
      </c>
      <c r="T1603" s="124">
        <v>5019853.379999999</v>
      </c>
      <c r="U1603" s="161" t="s">
        <v>968</v>
      </c>
    </row>
    <row r="1604" spans="1:21" s="94" customFormat="1" ht="27.6">
      <c r="A1604" s="73">
        <v>41</v>
      </c>
      <c r="B1604" s="73" t="s">
        <v>960</v>
      </c>
      <c r="C1604" s="73">
        <v>111505</v>
      </c>
      <c r="D1604" s="107" t="s">
        <v>5523</v>
      </c>
      <c r="E1604" s="59" t="s">
        <v>5524</v>
      </c>
      <c r="F1604" s="107" t="s">
        <v>5525</v>
      </c>
      <c r="G1604" s="86" t="s">
        <v>4887</v>
      </c>
      <c r="H1604" s="86" t="s">
        <v>3133</v>
      </c>
      <c r="I1604" s="160">
        <v>0.50648822076810496</v>
      </c>
      <c r="J1604" s="73" t="s">
        <v>4565</v>
      </c>
      <c r="K1604" s="73" t="s">
        <v>5372</v>
      </c>
      <c r="L1604" s="73" t="s">
        <v>5526</v>
      </c>
      <c r="M1604" s="73" t="s">
        <v>4568</v>
      </c>
      <c r="N1604" s="225" t="s">
        <v>693</v>
      </c>
      <c r="O1604" s="124">
        <v>3825122.91</v>
      </c>
      <c r="P1604" s="124">
        <v>675021.69</v>
      </c>
      <c r="Q1604" s="124">
        <v>1846279.4</v>
      </c>
      <c r="R1604" s="124">
        <v>3052099.96</v>
      </c>
      <c r="S1604" s="124">
        <v>1205820.56</v>
      </c>
      <c r="T1604" s="124">
        <v>7552244.5600000005</v>
      </c>
      <c r="U1604" s="161" t="s">
        <v>2502</v>
      </c>
    </row>
    <row r="1605" spans="1:21" s="94" customFormat="1" ht="41.4">
      <c r="A1605" s="73">
        <v>42</v>
      </c>
      <c r="B1605" s="73" t="s">
        <v>960</v>
      </c>
      <c r="C1605" s="73">
        <v>114378</v>
      </c>
      <c r="D1605" s="107" t="s">
        <v>5527</v>
      </c>
      <c r="E1605" s="59" t="s">
        <v>5528</v>
      </c>
      <c r="F1605" s="107" t="s">
        <v>5529</v>
      </c>
      <c r="G1605" s="86" t="s">
        <v>377</v>
      </c>
      <c r="H1605" s="86" t="s">
        <v>5347</v>
      </c>
      <c r="I1605" s="160">
        <v>0.50230134752104738</v>
      </c>
      <c r="J1605" s="73" t="s">
        <v>4565</v>
      </c>
      <c r="K1605" s="73" t="s">
        <v>5372</v>
      </c>
      <c r="L1605" s="73" t="s">
        <v>5530</v>
      </c>
      <c r="M1605" s="73" t="s">
        <v>4568</v>
      </c>
      <c r="N1605" s="225" t="s">
        <v>693</v>
      </c>
      <c r="O1605" s="124">
        <v>1002506.26</v>
      </c>
      <c r="P1605" s="124">
        <v>176912.87</v>
      </c>
      <c r="Q1605" s="124">
        <v>490395.01</v>
      </c>
      <c r="R1605" s="124">
        <v>816407.21</v>
      </c>
      <c r="S1605" s="124">
        <v>326012.2</v>
      </c>
      <c r="T1605" s="124">
        <v>1995826.3399999999</v>
      </c>
      <c r="U1605" s="161" t="s">
        <v>2502</v>
      </c>
    </row>
    <row r="1606" spans="1:21" s="94" customFormat="1" ht="41.4">
      <c r="A1606" s="73">
        <v>43</v>
      </c>
      <c r="B1606" s="73" t="s">
        <v>960</v>
      </c>
      <c r="C1606" s="73">
        <v>114432</v>
      </c>
      <c r="D1606" s="107" t="s">
        <v>5531</v>
      </c>
      <c r="E1606" s="59" t="s">
        <v>5532</v>
      </c>
      <c r="F1606" s="107" t="s">
        <v>5533</v>
      </c>
      <c r="G1606" s="86" t="s">
        <v>4896</v>
      </c>
      <c r="H1606" s="86" t="s">
        <v>210</v>
      </c>
      <c r="I1606" s="160">
        <v>0.513623914900036</v>
      </c>
      <c r="J1606" s="73" t="s">
        <v>4565</v>
      </c>
      <c r="K1606" s="73" t="s">
        <v>5372</v>
      </c>
      <c r="L1606" s="73" t="s">
        <v>5534</v>
      </c>
      <c r="M1606" s="73" t="s">
        <v>4568</v>
      </c>
      <c r="N1606" s="225" t="s">
        <v>693</v>
      </c>
      <c r="O1606" s="124">
        <v>2610271.4</v>
      </c>
      <c r="P1606" s="124">
        <v>460636.13</v>
      </c>
      <c r="Q1606" s="124">
        <v>1199737.44</v>
      </c>
      <c r="R1606" s="124">
        <v>2011159.96</v>
      </c>
      <c r="S1606" s="124">
        <v>811422.52</v>
      </c>
      <c r="T1606" s="124">
        <v>5082067.49</v>
      </c>
      <c r="U1606" s="161" t="s">
        <v>2502</v>
      </c>
    </row>
    <row r="1607" spans="1:21" s="94" customFormat="1" ht="27.6">
      <c r="A1607" s="73">
        <v>44</v>
      </c>
      <c r="B1607" s="73" t="s">
        <v>960</v>
      </c>
      <c r="C1607" s="73">
        <v>111663</v>
      </c>
      <c r="D1607" s="107" t="s">
        <v>5535</v>
      </c>
      <c r="E1607" s="59" t="s">
        <v>5536</v>
      </c>
      <c r="F1607" s="107" t="s">
        <v>5537</v>
      </c>
      <c r="G1607" s="86" t="s">
        <v>77</v>
      </c>
      <c r="H1607" s="86" t="s">
        <v>5538</v>
      </c>
      <c r="I1607" s="160">
        <v>0.46799770099358162</v>
      </c>
      <c r="J1607" s="73" t="s">
        <v>4565</v>
      </c>
      <c r="K1607" s="73" t="s">
        <v>5372</v>
      </c>
      <c r="L1607" s="73" t="s">
        <v>5539</v>
      </c>
      <c r="M1607" s="73" t="s">
        <v>4568</v>
      </c>
      <c r="N1607" s="225" t="s">
        <v>693</v>
      </c>
      <c r="O1607" s="124">
        <v>3278718.82</v>
      </c>
      <c r="P1607" s="124">
        <v>578597.43999999994</v>
      </c>
      <c r="Q1607" s="124">
        <v>1653135.58</v>
      </c>
      <c r="R1607" s="124">
        <v>3148527.6</v>
      </c>
      <c r="S1607" s="124">
        <v>1495392.02</v>
      </c>
      <c r="T1607" s="124">
        <v>7005843.8599999994</v>
      </c>
      <c r="U1607" s="161" t="s">
        <v>2502</v>
      </c>
    </row>
    <row r="1608" spans="1:21" s="94" customFormat="1" ht="82.8">
      <c r="A1608" s="73">
        <v>45</v>
      </c>
      <c r="B1608" s="73" t="s">
        <v>960</v>
      </c>
      <c r="C1608" s="73">
        <v>115053</v>
      </c>
      <c r="D1608" s="107" t="s">
        <v>5540</v>
      </c>
      <c r="E1608" s="59" t="s">
        <v>5541</v>
      </c>
      <c r="F1608" s="107" t="s">
        <v>5542</v>
      </c>
      <c r="G1608" s="86" t="s">
        <v>77</v>
      </c>
      <c r="H1608" s="86" t="s">
        <v>3133</v>
      </c>
      <c r="I1608" s="160">
        <v>0.45081032911260721</v>
      </c>
      <c r="J1608" s="73" t="s">
        <v>4565</v>
      </c>
      <c r="K1608" s="73" t="s">
        <v>5372</v>
      </c>
      <c r="L1608" s="73" t="s">
        <v>5543</v>
      </c>
      <c r="M1608" s="73" t="s">
        <v>4568</v>
      </c>
      <c r="N1608" s="225" t="s">
        <v>693</v>
      </c>
      <c r="O1608" s="124">
        <v>904188.83</v>
      </c>
      <c r="P1608" s="124">
        <v>159562.73000000001</v>
      </c>
      <c r="Q1608" s="124">
        <v>621017.93000000005</v>
      </c>
      <c r="R1608" s="124">
        <v>941945.23</v>
      </c>
      <c r="S1608" s="124">
        <v>320927.3</v>
      </c>
      <c r="T1608" s="124">
        <v>2005696.7900000003</v>
      </c>
      <c r="U1608" s="161" t="s">
        <v>2502</v>
      </c>
    </row>
    <row r="1609" spans="1:21" s="96" customFormat="1" ht="82.8">
      <c r="A1609" s="73">
        <v>46</v>
      </c>
      <c r="B1609" s="73" t="s">
        <v>960</v>
      </c>
      <c r="C1609" s="73">
        <v>114391</v>
      </c>
      <c r="D1609" s="107" t="s">
        <v>5544</v>
      </c>
      <c r="E1609" s="59" t="s">
        <v>5545</v>
      </c>
      <c r="F1609" s="107" t="s">
        <v>5546</v>
      </c>
      <c r="G1609" s="86" t="s">
        <v>3099</v>
      </c>
      <c r="H1609" s="86" t="s">
        <v>210</v>
      </c>
      <c r="I1609" s="160">
        <v>0.44165236754170994</v>
      </c>
      <c r="J1609" s="73" t="s">
        <v>4565</v>
      </c>
      <c r="K1609" s="73" t="s">
        <v>5372</v>
      </c>
      <c r="L1609" s="73" t="s">
        <v>5547</v>
      </c>
      <c r="M1609" s="73" t="s">
        <v>4568</v>
      </c>
      <c r="N1609" s="225" t="s">
        <v>693</v>
      </c>
      <c r="O1609" s="124">
        <v>1647005.99</v>
      </c>
      <c r="P1609" s="124">
        <v>290648.11</v>
      </c>
      <c r="Q1609" s="124">
        <v>1196119.78</v>
      </c>
      <c r="R1609" s="124">
        <v>1791536.8</v>
      </c>
      <c r="S1609" s="124">
        <v>595417.02</v>
      </c>
      <c r="T1609" s="124">
        <v>3729190.9</v>
      </c>
      <c r="U1609" s="161" t="s">
        <v>2502</v>
      </c>
    </row>
    <row r="1610" spans="1:21" s="94" customFormat="1" ht="15.75" customHeight="1">
      <c r="A1610" s="73">
        <v>47</v>
      </c>
      <c r="B1610" s="73" t="s">
        <v>960</v>
      </c>
      <c r="C1610" s="73">
        <v>114803</v>
      </c>
      <c r="D1610" s="107" t="s">
        <v>5548</v>
      </c>
      <c r="E1610" s="59" t="s">
        <v>5549</v>
      </c>
      <c r="F1610" s="107" t="s">
        <v>5550</v>
      </c>
      <c r="G1610" s="86" t="s">
        <v>3155</v>
      </c>
      <c r="H1610" s="86" t="s">
        <v>42</v>
      </c>
      <c r="I1610" s="160">
        <v>0.51087914936600454</v>
      </c>
      <c r="J1610" s="73" t="s">
        <v>4565</v>
      </c>
      <c r="K1610" s="73" t="s">
        <v>5372</v>
      </c>
      <c r="L1610" s="73" t="s">
        <v>5551</v>
      </c>
      <c r="M1610" s="73" t="s">
        <v>4568</v>
      </c>
      <c r="N1610" s="225" t="s">
        <v>693</v>
      </c>
      <c r="O1610" s="124">
        <v>2926723.49</v>
      </c>
      <c r="P1610" s="124">
        <v>516480.62</v>
      </c>
      <c r="Q1610" s="124">
        <v>1364411.93</v>
      </c>
      <c r="R1610" s="124">
        <v>2285593.9699999997</v>
      </c>
      <c r="S1610" s="124">
        <v>921182.04</v>
      </c>
      <c r="T1610" s="124">
        <v>5728798.0800000001</v>
      </c>
      <c r="U1610" s="161" t="s">
        <v>2502</v>
      </c>
    </row>
    <row r="1611" spans="1:21" s="94" customFormat="1" ht="207">
      <c r="A1611" s="73">
        <v>48</v>
      </c>
      <c r="B1611" s="73" t="s">
        <v>960</v>
      </c>
      <c r="C1611" s="73">
        <v>114398</v>
      </c>
      <c r="D1611" s="107" t="s">
        <v>5552</v>
      </c>
      <c r="E1611" s="59" t="s">
        <v>5553</v>
      </c>
      <c r="F1611" s="107" t="s">
        <v>4929</v>
      </c>
      <c r="G1611" s="86" t="s">
        <v>3155</v>
      </c>
      <c r="H1611" s="86" t="s">
        <v>42</v>
      </c>
      <c r="I1611" s="160">
        <v>0.44109672362544011</v>
      </c>
      <c r="J1611" s="73" t="s">
        <v>4565</v>
      </c>
      <c r="K1611" s="73" t="s">
        <v>5554</v>
      </c>
      <c r="L1611" s="73" t="s">
        <v>5555</v>
      </c>
      <c r="M1611" s="73" t="s">
        <v>4568</v>
      </c>
      <c r="N1611" s="225" t="s">
        <v>693</v>
      </c>
      <c r="O1611" s="124">
        <v>2914931.52</v>
      </c>
      <c r="P1611" s="124">
        <v>514399.68</v>
      </c>
      <c r="Q1611" s="124">
        <v>2123923.14</v>
      </c>
      <c r="R1611" s="124">
        <v>3179041.4400000004</v>
      </c>
      <c r="S1611" s="124">
        <v>1055118.3</v>
      </c>
      <c r="T1611" s="124">
        <v>6608372.6399999997</v>
      </c>
      <c r="U1611" s="161" t="s">
        <v>2502</v>
      </c>
    </row>
    <row r="1612" spans="1:21" s="94" customFormat="1" ht="234.6">
      <c r="A1612" s="73">
        <v>49</v>
      </c>
      <c r="B1612" s="73" t="s">
        <v>960</v>
      </c>
      <c r="C1612" s="73">
        <v>116900</v>
      </c>
      <c r="D1612" s="107" t="s">
        <v>5556</v>
      </c>
      <c r="E1612" s="59" t="s">
        <v>5557</v>
      </c>
      <c r="F1612" s="107" t="s">
        <v>5558</v>
      </c>
      <c r="G1612" s="86" t="s">
        <v>901</v>
      </c>
      <c r="H1612" s="86" t="s">
        <v>295</v>
      </c>
      <c r="I1612" s="160">
        <v>0.43817865549886481</v>
      </c>
      <c r="J1612" s="73" t="s">
        <v>4565</v>
      </c>
      <c r="K1612" s="73" t="s">
        <v>5372</v>
      </c>
      <c r="L1612" s="73" t="s">
        <v>5559</v>
      </c>
      <c r="M1612" s="73" t="s">
        <v>4568</v>
      </c>
      <c r="N1612" s="225" t="s">
        <v>693</v>
      </c>
      <c r="O1612" s="124">
        <v>3422426.9184999997</v>
      </c>
      <c r="P1612" s="124">
        <v>603957.68999999994</v>
      </c>
      <c r="Q1612" s="124">
        <v>2537123.16</v>
      </c>
      <c r="R1612" s="124">
        <v>3784189.63</v>
      </c>
      <c r="S1612" s="124">
        <v>1247066.47</v>
      </c>
      <c r="T1612" s="124">
        <v>7810574.2385</v>
      </c>
      <c r="U1612" s="161" t="s">
        <v>2502</v>
      </c>
    </row>
    <row r="1613" spans="1:21" s="94" customFormat="1" ht="220.8">
      <c r="A1613" s="73">
        <v>50</v>
      </c>
      <c r="B1613" s="73" t="s">
        <v>960</v>
      </c>
      <c r="C1613" s="73">
        <v>117010</v>
      </c>
      <c r="D1613" s="107" t="s">
        <v>5560</v>
      </c>
      <c r="E1613" s="59" t="s">
        <v>5561</v>
      </c>
      <c r="F1613" s="107" t="s">
        <v>5562</v>
      </c>
      <c r="G1613" s="86" t="s">
        <v>9468</v>
      </c>
      <c r="H1613" s="86" t="s">
        <v>709</v>
      </c>
      <c r="I1613" s="160">
        <v>0.49952068314316911</v>
      </c>
      <c r="J1613" s="73" t="s">
        <v>4565</v>
      </c>
      <c r="K1613" s="73" t="s">
        <v>5372</v>
      </c>
      <c r="L1613" s="73" t="s">
        <v>5563</v>
      </c>
      <c r="M1613" s="73" t="s">
        <v>4568</v>
      </c>
      <c r="N1613" s="225" t="s">
        <v>693</v>
      </c>
      <c r="O1613" s="124">
        <v>3627739.08</v>
      </c>
      <c r="P1613" s="124">
        <v>640189.25</v>
      </c>
      <c r="Q1613" s="124">
        <v>1708523.3</v>
      </c>
      <c r="R1613" s="124">
        <v>2994511.85</v>
      </c>
      <c r="S1613" s="124">
        <v>1285988.55</v>
      </c>
      <c r="T1613" s="124">
        <v>7262440.1799999997</v>
      </c>
      <c r="U1613" s="161" t="s">
        <v>2502</v>
      </c>
    </row>
    <row r="1614" spans="1:21" s="94" customFormat="1" ht="262.2">
      <c r="A1614" s="73">
        <v>51</v>
      </c>
      <c r="B1614" s="73" t="s">
        <v>960</v>
      </c>
      <c r="C1614" s="73">
        <v>116253</v>
      </c>
      <c r="D1614" s="107" t="s">
        <v>5564</v>
      </c>
      <c r="E1614" s="59" t="s">
        <v>5565</v>
      </c>
      <c r="F1614" s="107" t="s">
        <v>5566</v>
      </c>
      <c r="G1614" s="86" t="s">
        <v>1458</v>
      </c>
      <c r="H1614" s="86" t="s">
        <v>57</v>
      </c>
      <c r="I1614" s="160">
        <v>0.19875298317347365</v>
      </c>
      <c r="J1614" s="73" t="s">
        <v>4565</v>
      </c>
      <c r="K1614" s="73" t="s">
        <v>5372</v>
      </c>
      <c r="L1614" s="73" t="s">
        <v>5567</v>
      </c>
      <c r="M1614" s="73" t="s">
        <v>4568</v>
      </c>
      <c r="N1614" s="225" t="s">
        <v>693</v>
      </c>
      <c r="O1614" s="124">
        <v>3825680</v>
      </c>
      <c r="P1614" s="124">
        <v>675120</v>
      </c>
      <c r="Q1614" s="124">
        <v>10492002.66</v>
      </c>
      <c r="R1614" s="124">
        <v>14747615.49</v>
      </c>
      <c r="S1614" s="124">
        <v>4255612.83</v>
      </c>
      <c r="T1614" s="124">
        <v>19248415.490000002</v>
      </c>
      <c r="U1614" s="161" t="s">
        <v>2502</v>
      </c>
    </row>
    <row r="1615" spans="1:21" s="94" customFormat="1" ht="55.2">
      <c r="A1615" s="73">
        <v>52</v>
      </c>
      <c r="B1615" s="73" t="s">
        <v>969</v>
      </c>
      <c r="C1615" s="73">
        <v>114684</v>
      </c>
      <c r="D1615" s="107" t="s">
        <v>5568</v>
      </c>
      <c r="E1615" s="59" t="s">
        <v>5569</v>
      </c>
      <c r="F1615" s="107" t="s">
        <v>5570</v>
      </c>
      <c r="G1615" s="86" t="s">
        <v>5335</v>
      </c>
      <c r="H1615" s="86" t="s">
        <v>57</v>
      </c>
      <c r="I1615" s="160">
        <v>0.64789493442063895</v>
      </c>
      <c r="J1615" s="73" t="s">
        <v>4565</v>
      </c>
      <c r="K1615" s="73" t="s">
        <v>5372</v>
      </c>
      <c r="L1615" s="73" t="s">
        <v>5571</v>
      </c>
      <c r="M1615" s="73" t="s">
        <v>5011</v>
      </c>
      <c r="N1615" s="225" t="s">
        <v>694</v>
      </c>
      <c r="O1615" s="124">
        <v>1322699.0900000001</v>
      </c>
      <c r="P1615" s="124">
        <v>202295.16</v>
      </c>
      <c r="Q1615" s="124">
        <v>31122.33</v>
      </c>
      <c r="R1615" s="124">
        <v>0</v>
      </c>
      <c r="S1615" s="124">
        <v>485416.73</v>
      </c>
      <c r="T1615" s="124">
        <v>2041533.31</v>
      </c>
      <c r="U1615" s="161" t="s">
        <v>2502</v>
      </c>
    </row>
    <row r="1616" spans="1:21" s="94" customFormat="1" ht="69">
      <c r="A1616" s="73">
        <v>53</v>
      </c>
      <c r="B1616" s="73" t="s">
        <v>969</v>
      </c>
      <c r="C1616" s="73">
        <v>111866</v>
      </c>
      <c r="D1616" s="107" t="s">
        <v>5572</v>
      </c>
      <c r="E1616" s="59" t="s">
        <v>5573</v>
      </c>
      <c r="F1616" s="107" t="s">
        <v>5574</v>
      </c>
      <c r="G1616" s="86" t="s">
        <v>2073</v>
      </c>
      <c r="H1616" s="86" t="s">
        <v>3133</v>
      </c>
      <c r="I1616" s="160">
        <v>0.79620474818805198</v>
      </c>
      <c r="J1616" s="73" t="s">
        <v>4565</v>
      </c>
      <c r="K1616" s="73" t="s">
        <v>5372</v>
      </c>
      <c r="L1616" s="73" t="s">
        <v>5575</v>
      </c>
      <c r="M1616" s="73" t="s">
        <v>5011</v>
      </c>
      <c r="N1616" s="225" t="s">
        <v>694</v>
      </c>
      <c r="O1616" s="124">
        <v>6594445.1699999999</v>
      </c>
      <c r="P1616" s="124">
        <v>1008562.2</v>
      </c>
      <c r="Q1616" s="124">
        <v>155163.42000000001</v>
      </c>
      <c r="R1616" s="124">
        <v>0</v>
      </c>
      <c r="S1616" s="124">
        <v>524177.67</v>
      </c>
      <c r="T1616" s="124">
        <v>8282348.46</v>
      </c>
      <c r="U1616" s="161" t="s">
        <v>2502</v>
      </c>
    </row>
    <row r="1617" spans="1:21" s="94" customFormat="1" ht="96.6">
      <c r="A1617" s="73">
        <v>54</v>
      </c>
      <c r="B1617" s="73" t="s">
        <v>969</v>
      </c>
      <c r="C1617" s="73">
        <v>116183</v>
      </c>
      <c r="D1617" s="107" t="s">
        <v>5576</v>
      </c>
      <c r="E1617" s="59" t="s">
        <v>5577</v>
      </c>
      <c r="F1617" s="107" t="s">
        <v>5578</v>
      </c>
      <c r="G1617" s="86" t="s">
        <v>2198</v>
      </c>
      <c r="H1617" s="86" t="s">
        <v>710</v>
      </c>
      <c r="I1617" s="160">
        <v>0.81130874604987457</v>
      </c>
      <c r="J1617" s="73" t="s">
        <v>4565</v>
      </c>
      <c r="K1617" s="73" t="s">
        <v>5372</v>
      </c>
      <c r="L1617" s="73" t="s">
        <v>5579</v>
      </c>
      <c r="M1617" s="73" t="s">
        <v>5011</v>
      </c>
      <c r="N1617" s="225" t="s">
        <v>694</v>
      </c>
      <c r="O1617" s="124">
        <v>585186.63</v>
      </c>
      <c r="P1617" s="124">
        <v>89499.13</v>
      </c>
      <c r="Q1617" s="124">
        <v>13769.1</v>
      </c>
      <c r="R1617" s="124">
        <v>0</v>
      </c>
      <c r="S1617" s="124">
        <v>32832.36</v>
      </c>
      <c r="T1617" s="124">
        <v>721287.22</v>
      </c>
      <c r="U1617" s="161" t="s">
        <v>2502</v>
      </c>
    </row>
    <row r="1618" spans="1:21" s="94" customFormat="1" ht="220.8">
      <c r="A1618" s="73">
        <v>55</v>
      </c>
      <c r="B1618" s="73" t="s">
        <v>969</v>
      </c>
      <c r="C1618" s="73">
        <v>116169</v>
      </c>
      <c r="D1618" s="107" t="s">
        <v>5580</v>
      </c>
      <c r="E1618" s="59" t="s">
        <v>5581</v>
      </c>
      <c r="F1618" s="107" t="s">
        <v>5582</v>
      </c>
      <c r="G1618" s="86" t="s">
        <v>984</v>
      </c>
      <c r="H1618" s="86" t="s">
        <v>710</v>
      </c>
      <c r="I1618" s="160">
        <v>0.81160254032645085</v>
      </c>
      <c r="J1618" s="73" t="s">
        <v>4565</v>
      </c>
      <c r="K1618" s="73" t="s">
        <v>5372</v>
      </c>
      <c r="L1618" s="73" t="s">
        <v>5583</v>
      </c>
      <c r="M1618" s="73" t="s">
        <v>5011</v>
      </c>
      <c r="N1618" s="225" t="s">
        <v>694</v>
      </c>
      <c r="O1618" s="124">
        <v>1886013.93</v>
      </c>
      <c r="P1618" s="124">
        <v>288449.19</v>
      </c>
      <c r="Q1618" s="124">
        <v>44376.800000000003</v>
      </c>
      <c r="R1618" s="124">
        <v>0</v>
      </c>
      <c r="S1618" s="124">
        <v>104974.8</v>
      </c>
      <c r="T1618" s="124">
        <v>2323814.7199999997</v>
      </c>
      <c r="U1618" s="161" t="s">
        <v>2502</v>
      </c>
    </row>
    <row r="1619" spans="1:21" s="94" customFormat="1" ht="248.4">
      <c r="A1619" s="73">
        <v>56</v>
      </c>
      <c r="B1619" s="73" t="s">
        <v>969</v>
      </c>
      <c r="C1619" s="73">
        <v>117853</v>
      </c>
      <c r="D1619" s="107" t="s">
        <v>5584</v>
      </c>
      <c r="E1619" s="59" t="s">
        <v>5585</v>
      </c>
      <c r="F1619" s="107" t="s">
        <v>5586</v>
      </c>
      <c r="G1619" s="86" t="s">
        <v>10482</v>
      </c>
      <c r="H1619" s="86" t="s">
        <v>181</v>
      </c>
      <c r="I1619" s="160">
        <v>0.84984062362809498</v>
      </c>
      <c r="J1619" s="73" t="s">
        <v>4565</v>
      </c>
      <c r="K1619" s="73" t="s">
        <v>5372</v>
      </c>
      <c r="L1619" s="73" t="s">
        <v>5587</v>
      </c>
      <c r="M1619" s="73" t="s">
        <v>5011</v>
      </c>
      <c r="N1619" s="225" t="s">
        <v>694</v>
      </c>
      <c r="O1619" s="124">
        <v>8611678.8499999996</v>
      </c>
      <c r="P1619" s="124">
        <v>1317080.3</v>
      </c>
      <c r="Q1619" s="124">
        <v>202627.74</v>
      </c>
      <c r="R1619" s="124">
        <v>0</v>
      </c>
      <c r="S1619" s="124">
        <v>1900</v>
      </c>
      <c r="T1619" s="124">
        <v>10133286.890000001</v>
      </c>
      <c r="U1619" s="161" t="s">
        <v>2502</v>
      </c>
    </row>
    <row r="1620" spans="1:21" s="94" customFormat="1" ht="82.8">
      <c r="A1620" s="73">
        <v>57</v>
      </c>
      <c r="B1620" s="73" t="s">
        <v>969</v>
      </c>
      <c r="C1620" s="73">
        <v>116121</v>
      </c>
      <c r="D1620" s="107" t="s">
        <v>5588</v>
      </c>
      <c r="E1620" s="59" t="s">
        <v>5581</v>
      </c>
      <c r="F1620" s="107" t="s">
        <v>5589</v>
      </c>
      <c r="G1620" s="86" t="s">
        <v>9470</v>
      </c>
      <c r="H1620" s="86" t="s">
        <v>710</v>
      </c>
      <c r="I1620" s="160">
        <v>0.81261878564168</v>
      </c>
      <c r="J1620" s="73" t="s">
        <v>4565</v>
      </c>
      <c r="K1620" s="73" t="s">
        <v>5372</v>
      </c>
      <c r="L1620" s="73" t="s">
        <v>5590</v>
      </c>
      <c r="M1620" s="73" t="s">
        <v>5011</v>
      </c>
      <c r="N1620" s="225" t="s">
        <v>694</v>
      </c>
      <c r="O1620" s="124">
        <v>916106.69</v>
      </c>
      <c r="P1620" s="124">
        <v>140110.43</v>
      </c>
      <c r="Q1620" s="124">
        <v>21555.45</v>
      </c>
      <c r="R1620" s="124">
        <v>0</v>
      </c>
      <c r="S1620" s="124">
        <v>49578.54</v>
      </c>
      <c r="T1620" s="124">
        <v>1127351.1099999999</v>
      </c>
      <c r="U1620" s="161" t="s">
        <v>2502</v>
      </c>
    </row>
    <row r="1621" spans="1:21" s="94" customFormat="1" ht="41.4">
      <c r="A1621" s="73">
        <v>58</v>
      </c>
      <c r="B1621" s="73" t="s">
        <v>961</v>
      </c>
      <c r="C1621" s="73">
        <v>116895</v>
      </c>
      <c r="D1621" s="107" t="s">
        <v>5591</v>
      </c>
      <c r="E1621" s="59" t="s">
        <v>5592</v>
      </c>
      <c r="F1621" s="107" t="s">
        <v>5593</v>
      </c>
      <c r="G1621" s="86" t="s">
        <v>5594</v>
      </c>
      <c r="H1621" s="86" t="s">
        <v>5595</v>
      </c>
      <c r="I1621" s="160">
        <v>0.85000000004619602</v>
      </c>
      <c r="J1621" s="73" t="s">
        <v>4565</v>
      </c>
      <c r="K1621" s="73" t="s">
        <v>5372</v>
      </c>
      <c r="L1621" s="73" t="s">
        <v>5596</v>
      </c>
      <c r="M1621" s="73" t="s">
        <v>4568</v>
      </c>
      <c r="N1621" s="225" t="s">
        <v>700</v>
      </c>
      <c r="O1621" s="124">
        <v>18031855.489999998</v>
      </c>
      <c r="P1621" s="124">
        <v>3182092.14</v>
      </c>
      <c r="Q1621" s="124">
        <v>432937.71</v>
      </c>
      <c r="R1621" s="124">
        <v>432937.71</v>
      </c>
      <c r="S1621" s="124">
        <v>0</v>
      </c>
      <c r="T1621" s="124">
        <v>21646885.34</v>
      </c>
      <c r="U1621" s="161" t="s">
        <v>2502</v>
      </c>
    </row>
    <row r="1622" spans="1:21" s="94" customFormat="1" ht="27.6">
      <c r="A1622" s="73">
        <v>59</v>
      </c>
      <c r="B1622" s="73" t="s">
        <v>961</v>
      </c>
      <c r="C1622" s="73">
        <v>116432</v>
      </c>
      <c r="D1622" s="107" t="s">
        <v>5597</v>
      </c>
      <c r="E1622" s="59" t="s">
        <v>5598</v>
      </c>
      <c r="F1622" s="107" t="s">
        <v>5599</v>
      </c>
      <c r="G1622" s="86" t="s">
        <v>4628</v>
      </c>
      <c r="H1622" s="86" t="s">
        <v>10483</v>
      </c>
      <c r="I1622" s="160">
        <v>0.83191616185833972</v>
      </c>
      <c r="J1622" s="73" t="s">
        <v>4565</v>
      </c>
      <c r="K1622" s="73" t="s">
        <v>5372</v>
      </c>
      <c r="L1622" s="73" t="s">
        <v>5368</v>
      </c>
      <c r="M1622" s="73" t="s">
        <v>5011</v>
      </c>
      <c r="N1622" s="225" t="s">
        <v>700</v>
      </c>
      <c r="O1622" s="124">
        <v>8000912.9000000004</v>
      </c>
      <c r="P1622" s="124">
        <v>1411925.81</v>
      </c>
      <c r="Q1622" s="124">
        <v>486778.67</v>
      </c>
      <c r="R1622" s="124">
        <v>701972.32</v>
      </c>
      <c r="S1622" s="124">
        <v>215193.65</v>
      </c>
      <c r="T1622" s="124">
        <v>10114811.030000001</v>
      </c>
      <c r="U1622" s="161" t="s">
        <v>2502</v>
      </c>
    </row>
    <row r="1623" spans="1:21" s="94" customFormat="1" ht="124.2">
      <c r="A1623" s="73">
        <v>60</v>
      </c>
      <c r="B1623" s="73" t="s">
        <v>961</v>
      </c>
      <c r="C1623" s="73">
        <v>116185</v>
      </c>
      <c r="D1623" s="107" t="s">
        <v>5600</v>
      </c>
      <c r="E1623" s="59" t="s">
        <v>5601</v>
      </c>
      <c r="F1623" s="107" t="s">
        <v>5602</v>
      </c>
      <c r="G1623" s="86" t="s">
        <v>3081</v>
      </c>
      <c r="H1623" s="86" t="s">
        <v>5603</v>
      </c>
      <c r="I1623" s="160">
        <v>0.84139190226047289</v>
      </c>
      <c r="J1623" s="73" t="s">
        <v>4565</v>
      </c>
      <c r="K1623" s="73" t="s">
        <v>5372</v>
      </c>
      <c r="L1623" s="73" t="s">
        <v>5604</v>
      </c>
      <c r="M1623" s="73" t="s">
        <v>5011</v>
      </c>
      <c r="N1623" s="225" t="s">
        <v>700</v>
      </c>
      <c r="O1623" s="124">
        <v>8583025.4000000004</v>
      </c>
      <c r="P1623" s="124">
        <v>1312698</v>
      </c>
      <c r="Q1623" s="124">
        <v>201953.54</v>
      </c>
      <c r="R1623" s="124">
        <v>0</v>
      </c>
      <c r="S1623" s="124">
        <v>103307.14</v>
      </c>
      <c r="T1623" s="124">
        <v>10200984.08</v>
      </c>
      <c r="U1623" s="161" t="s">
        <v>2502</v>
      </c>
    </row>
    <row r="1624" spans="1:21" s="94" customFormat="1" ht="27.6">
      <c r="A1624" s="73">
        <v>61</v>
      </c>
      <c r="B1624" s="73" t="s">
        <v>961</v>
      </c>
      <c r="C1624" s="73">
        <v>116620</v>
      </c>
      <c r="D1624" s="107" t="s">
        <v>5605</v>
      </c>
      <c r="E1624" s="59" t="s">
        <v>5606</v>
      </c>
      <c r="F1624" s="107" t="s">
        <v>5607</v>
      </c>
      <c r="G1624" s="86" t="s">
        <v>4747</v>
      </c>
      <c r="H1624" s="86" t="s">
        <v>5608</v>
      </c>
      <c r="I1624" s="160">
        <v>0.83419404222961524</v>
      </c>
      <c r="J1624" s="73" t="s">
        <v>4565</v>
      </c>
      <c r="K1624" s="73" t="s">
        <v>5372</v>
      </c>
      <c r="L1624" s="73" t="s">
        <v>5368</v>
      </c>
      <c r="M1624" s="73" t="s">
        <v>4568</v>
      </c>
      <c r="N1624" s="225" t="s">
        <v>700</v>
      </c>
      <c r="O1624" s="124">
        <v>4998249.01</v>
      </c>
      <c r="P1624" s="124">
        <v>764438.08</v>
      </c>
      <c r="Q1624" s="124">
        <v>117605.86</v>
      </c>
      <c r="R1624" s="124">
        <v>229023.18</v>
      </c>
      <c r="S1624" s="124">
        <v>111417.32</v>
      </c>
      <c r="T1624" s="124">
        <v>5991710.2700000005</v>
      </c>
      <c r="U1624" s="161" t="s">
        <v>2502</v>
      </c>
    </row>
    <row r="1625" spans="1:21" s="94" customFormat="1" ht="82.8">
      <c r="A1625" s="73">
        <v>62</v>
      </c>
      <c r="B1625" s="73" t="s">
        <v>961</v>
      </c>
      <c r="C1625" s="73">
        <v>117849</v>
      </c>
      <c r="D1625" s="107" t="s">
        <v>5609</v>
      </c>
      <c r="E1625" s="59" t="s">
        <v>5610</v>
      </c>
      <c r="F1625" s="107" t="s">
        <v>5611</v>
      </c>
      <c r="G1625" s="86" t="s">
        <v>2065</v>
      </c>
      <c r="H1625" s="86" t="s">
        <v>628</v>
      </c>
      <c r="I1625" s="160">
        <v>0.8226771189184785</v>
      </c>
      <c r="J1625" s="73" t="s">
        <v>4565</v>
      </c>
      <c r="K1625" s="73" t="s">
        <v>5372</v>
      </c>
      <c r="L1625" s="73" t="s">
        <v>5612</v>
      </c>
      <c r="M1625" s="73" t="s">
        <v>4568</v>
      </c>
      <c r="N1625" s="225" t="s">
        <v>700</v>
      </c>
      <c r="O1625" s="124">
        <v>6443085.7599999998</v>
      </c>
      <c r="P1625" s="124">
        <v>1136241.6499999999</v>
      </c>
      <c r="Q1625" s="124">
        <v>155469.42000000001</v>
      </c>
      <c r="R1625" s="124">
        <v>252524.98</v>
      </c>
      <c r="S1625" s="124">
        <v>97055.56</v>
      </c>
      <c r="T1625" s="124">
        <v>7831852.3899999997</v>
      </c>
      <c r="U1625" s="161" t="s">
        <v>2502</v>
      </c>
    </row>
    <row r="1626" spans="1:21" s="94" customFormat="1" ht="41.4">
      <c r="A1626" s="73">
        <v>63</v>
      </c>
      <c r="B1626" s="73" t="s">
        <v>961</v>
      </c>
      <c r="C1626" s="73">
        <v>117308</v>
      </c>
      <c r="D1626" s="107" t="s">
        <v>5613</v>
      </c>
      <c r="E1626" s="59" t="s">
        <v>5601</v>
      </c>
      <c r="F1626" s="107" t="s">
        <v>5614</v>
      </c>
      <c r="G1626" s="86" t="s">
        <v>5615</v>
      </c>
      <c r="H1626" s="86" t="s">
        <v>975</v>
      </c>
      <c r="I1626" s="160">
        <v>0.8388149093867775</v>
      </c>
      <c r="J1626" s="73" t="s">
        <v>4565</v>
      </c>
      <c r="K1626" s="73" t="s">
        <v>5372</v>
      </c>
      <c r="L1626" s="73" t="s">
        <v>5616</v>
      </c>
      <c r="M1626" s="73" t="s">
        <v>5011</v>
      </c>
      <c r="N1626" s="225" t="s">
        <v>700</v>
      </c>
      <c r="O1626" s="124">
        <v>4973858.05</v>
      </c>
      <c r="P1626" s="124">
        <v>760707.71</v>
      </c>
      <c r="Q1626" s="124">
        <v>117031.95</v>
      </c>
      <c r="R1626" s="124">
        <v>0</v>
      </c>
      <c r="S1626" s="124">
        <v>78027.520000000004</v>
      </c>
      <c r="T1626" s="124">
        <v>5929625.2299999995</v>
      </c>
      <c r="U1626" s="161" t="s">
        <v>2502</v>
      </c>
    </row>
    <row r="1627" spans="1:21" s="94" customFormat="1" ht="55.2">
      <c r="A1627" s="73">
        <v>64</v>
      </c>
      <c r="B1627" s="73" t="s">
        <v>963</v>
      </c>
      <c r="C1627" s="73">
        <v>118016</v>
      </c>
      <c r="D1627" s="107" t="s">
        <v>5617</v>
      </c>
      <c r="E1627" s="59" t="s">
        <v>5618</v>
      </c>
      <c r="F1627" s="107" t="s">
        <v>5619</v>
      </c>
      <c r="G1627" s="86" t="s">
        <v>5620</v>
      </c>
      <c r="H1627" s="86" t="s">
        <v>5621</v>
      </c>
      <c r="I1627" s="160">
        <v>0.81987848944820141</v>
      </c>
      <c r="J1627" s="73" t="s">
        <v>4565</v>
      </c>
      <c r="K1627" s="73" t="s">
        <v>5372</v>
      </c>
      <c r="L1627" s="73" t="s">
        <v>5622</v>
      </c>
      <c r="M1627" s="73" t="s">
        <v>5011</v>
      </c>
      <c r="N1627" s="225" t="s">
        <v>5623</v>
      </c>
      <c r="O1627" s="124">
        <v>104976921.61</v>
      </c>
      <c r="P1627" s="124">
        <v>16055293.890000001</v>
      </c>
      <c r="Q1627" s="124">
        <v>2470045.21</v>
      </c>
      <c r="R1627" s="124">
        <v>0</v>
      </c>
      <c r="S1627" s="124">
        <v>4537348.7699999996</v>
      </c>
      <c r="T1627" s="124">
        <v>128039609.47999999</v>
      </c>
      <c r="U1627" s="161" t="s">
        <v>2502</v>
      </c>
    </row>
    <row r="1628" spans="1:21" s="94" customFormat="1">
      <c r="A1628" s="54"/>
      <c r="B1628" s="54" t="s">
        <v>5624</v>
      </c>
      <c r="C1628" s="54"/>
      <c r="D1628" s="55"/>
      <c r="E1628" s="60"/>
      <c r="F1628" s="55"/>
      <c r="G1628" s="165"/>
      <c r="H1628" s="165"/>
      <c r="I1628" s="157"/>
      <c r="J1628" s="54"/>
      <c r="K1628" s="54"/>
      <c r="L1628" s="54"/>
      <c r="M1628" s="54"/>
      <c r="N1628" s="235"/>
      <c r="O1628" s="162">
        <f>SUM(O1564:O1627)</f>
        <v>231445795.03850001</v>
      </c>
      <c r="P1628" s="162">
        <f t="shared" ref="P1628:T1628" si="38">SUM(P1564:P1627)</f>
        <v>37467350.769999996</v>
      </c>
      <c r="Q1628" s="162">
        <f t="shared" si="38"/>
        <v>37937169.710000008</v>
      </c>
      <c r="R1628" s="162">
        <f t="shared" si="38"/>
        <v>56118999.440000005</v>
      </c>
      <c r="S1628" s="162">
        <f t="shared" si="38"/>
        <v>27357038.789999999</v>
      </c>
      <c r="T1628" s="162">
        <f t="shared" si="38"/>
        <v>334207354.30850005</v>
      </c>
      <c r="U1628" s="268"/>
    </row>
    <row r="1629" spans="1:21" s="94" customFormat="1">
      <c r="A1629" s="64"/>
      <c r="B1629" s="369" t="s">
        <v>5625</v>
      </c>
      <c r="C1629" s="52"/>
      <c r="D1629" s="58"/>
      <c r="E1629" s="38"/>
      <c r="F1629" s="58"/>
      <c r="G1629" s="39"/>
      <c r="H1629" s="39"/>
      <c r="I1629" s="158"/>
      <c r="J1629" s="64"/>
      <c r="K1629" s="64"/>
      <c r="L1629" s="64"/>
      <c r="M1629" s="64"/>
      <c r="N1629" s="52"/>
      <c r="O1629" s="159"/>
      <c r="P1629" s="159"/>
      <c r="Q1629" s="159"/>
      <c r="R1629" s="159"/>
      <c r="S1629" s="159"/>
      <c r="T1629" s="162"/>
      <c r="U1629" s="275"/>
    </row>
    <row r="1630" spans="1:21" s="94" customFormat="1" ht="69">
      <c r="A1630" s="73">
        <v>1</v>
      </c>
      <c r="B1630" s="73" t="s">
        <v>959</v>
      </c>
      <c r="C1630" s="73">
        <v>103445</v>
      </c>
      <c r="D1630" s="107" t="s">
        <v>5626</v>
      </c>
      <c r="E1630" s="59" t="s">
        <v>5627</v>
      </c>
      <c r="F1630" s="107" t="s">
        <v>5628</v>
      </c>
      <c r="G1630" s="86" t="s">
        <v>5381</v>
      </c>
      <c r="H1630" s="86" t="s">
        <v>26</v>
      </c>
      <c r="I1630" s="160">
        <v>0.55725808744636718</v>
      </c>
      <c r="J1630" s="73" t="s">
        <v>4565</v>
      </c>
      <c r="K1630" s="73" t="s">
        <v>5629</v>
      </c>
      <c r="L1630" s="73" t="s">
        <v>5630</v>
      </c>
      <c r="M1630" s="73" t="s">
        <v>4568</v>
      </c>
      <c r="N1630" s="225" t="s">
        <v>693</v>
      </c>
      <c r="O1630" s="124">
        <v>756115.87</v>
      </c>
      <c r="P1630" s="124">
        <v>133432.21</v>
      </c>
      <c r="Q1630" s="124">
        <v>222387.02</v>
      </c>
      <c r="R1630" s="124">
        <v>467302.33999999997</v>
      </c>
      <c r="S1630" s="124">
        <v>244915.32</v>
      </c>
      <c r="T1630" s="124">
        <v>1356850.42</v>
      </c>
      <c r="U1630" s="161" t="s">
        <v>704</v>
      </c>
    </row>
    <row r="1631" spans="1:21" s="94" customFormat="1" ht="138">
      <c r="A1631" s="73">
        <v>2</v>
      </c>
      <c r="B1631" s="73" t="s">
        <v>959</v>
      </c>
      <c r="C1631" s="73">
        <v>108406</v>
      </c>
      <c r="D1631" s="107" t="s">
        <v>5631</v>
      </c>
      <c r="E1631" s="59" t="s">
        <v>5632</v>
      </c>
      <c r="F1631" s="107" t="s">
        <v>5633</v>
      </c>
      <c r="G1631" s="86" t="s">
        <v>4564</v>
      </c>
      <c r="H1631" s="86" t="s">
        <v>16</v>
      </c>
      <c r="I1631" s="160">
        <v>0.56539267844950414</v>
      </c>
      <c r="J1631" s="73" t="s">
        <v>4565</v>
      </c>
      <c r="K1631" s="73" t="s">
        <v>5629</v>
      </c>
      <c r="L1631" s="73" t="s">
        <v>5630</v>
      </c>
      <c r="M1631" s="73" t="s">
        <v>4568</v>
      </c>
      <c r="N1631" s="225" t="s">
        <v>693</v>
      </c>
      <c r="O1631" s="124">
        <v>338766.84</v>
      </c>
      <c r="P1631" s="124">
        <v>59782.38</v>
      </c>
      <c r="Q1631" s="124">
        <v>99699.59</v>
      </c>
      <c r="R1631" s="124">
        <v>200621.68</v>
      </c>
      <c r="S1631" s="124">
        <v>100922.09</v>
      </c>
      <c r="T1631" s="124">
        <v>599170.9</v>
      </c>
      <c r="U1631" s="161" t="s">
        <v>2502</v>
      </c>
    </row>
    <row r="1632" spans="1:21" s="94" customFormat="1" ht="69">
      <c r="A1632" s="73">
        <v>3</v>
      </c>
      <c r="B1632" s="73" t="s">
        <v>959</v>
      </c>
      <c r="C1632" s="73">
        <v>103701</v>
      </c>
      <c r="D1632" s="107" t="s">
        <v>5634</v>
      </c>
      <c r="E1632" s="59" t="s">
        <v>5635</v>
      </c>
      <c r="F1632" s="107" t="s">
        <v>5636</v>
      </c>
      <c r="G1632" s="86" t="s">
        <v>4588</v>
      </c>
      <c r="H1632" s="86" t="s">
        <v>6</v>
      </c>
      <c r="I1632" s="160">
        <v>0.67055804826118592</v>
      </c>
      <c r="J1632" s="73" t="s">
        <v>4565</v>
      </c>
      <c r="K1632" s="73" t="s">
        <v>5629</v>
      </c>
      <c r="L1632" s="73" t="s">
        <v>5637</v>
      </c>
      <c r="M1632" s="73" t="s">
        <v>4568</v>
      </c>
      <c r="N1632" s="225" t="s">
        <v>693</v>
      </c>
      <c r="O1632" s="124">
        <v>728653.32</v>
      </c>
      <c r="P1632" s="124">
        <v>128585.88</v>
      </c>
      <c r="Q1632" s="124">
        <v>219707</v>
      </c>
      <c r="R1632" s="124">
        <v>229398</v>
      </c>
      <c r="S1632" s="124">
        <v>9691</v>
      </c>
      <c r="T1632" s="124">
        <v>1086637.2</v>
      </c>
      <c r="U1632" s="161" t="s">
        <v>704</v>
      </c>
    </row>
    <row r="1633" spans="1:21" s="94" customFormat="1" ht="41.4">
      <c r="A1633" s="73">
        <v>4</v>
      </c>
      <c r="B1633" s="73" t="s">
        <v>959</v>
      </c>
      <c r="C1633" s="73">
        <v>102977</v>
      </c>
      <c r="D1633" s="107" t="s">
        <v>5638</v>
      </c>
      <c r="E1633" s="59" t="s">
        <v>5639</v>
      </c>
      <c r="F1633" s="107" t="s">
        <v>5640</v>
      </c>
      <c r="G1633" s="86" t="s">
        <v>4588</v>
      </c>
      <c r="H1633" s="86" t="s">
        <v>26</v>
      </c>
      <c r="I1633" s="160">
        <v>0.57142856443468992</v>
      </c>
      <c r="J1633" s="73" t="s">
        <v>4565</v>
      </c>
      <c r="K1633" s="73" t="s">
        <v>5629</v>
      </c>
      <c r="L1633" s="73" t="s">
        <v>5630</v>
      </c>
      <c r="M1633" s="73" t="s">
        <v>4568</v>
      </c>
      <c r="N1633" s="225" t="s">
        <v>693</v>
      </c>
      <c r="O1633" s="124">
        <v>700320.58</v>
      </c>
      <c r="P1633" s="124">
        <v>123585.98</v>
      </c>
      <c r="Q1633" s="124">
        <v>205976.66</v>
      </c>
      <c r="R1633" s="124">
        <v>401654.47</v>
      </c>
      <c r="S1633" s="124">
        <v>195677.81</v>
      </c>
      <c r="T1633" s="124">
        <v>1225561.03</v>
      </c>
      <c r="U1633" s="161" t="s">
        <v>2502</v>
      </c>
    </row>
    <row r="1634" spans="1:21" s="94" customFormat="1" ht="69">
      <c r="A1634" s="73">
        <v>5</v>
      </c>
      <c r="B1634" s="73" t="s">
        <v>959</v>
      </c>
      <c r="C1634" s="73">
        <v>102716</v>
      </c>
      <c r="D1634" s="107" t="s">
        <v>5641</v>
      </c>
      <c r="E1634" s="59" t="s">
        <v>5642</v>
      </c>
      <c r="F1634" s="107" t="s">
        <v>5643</v>
      </c>
      <c r="G1634" s="86" t="s">
        <v>4588</v>
      </c>
      <c r="H1634" s="86" t="s">
        <v>29</v>
      </c>
      <c r="I1634" s="160">
        <v>0.56944125404193946</v>
      </c>
      <c r="J1634" s="73" t="s">
        <v>4565</v>
      </c>
      <c r="K1634" s="73" t="s">
        <v>5629</v>
      </c>
      <c r="L1634" s="73" t="s">
        <v>5630</v>
      </c>
      <c r="M1634" s="73" t="s">
        <v>4568</v>
      </c>
      <c r="N1634" s="225" t="s">
        <v>693</v>
      </c>
      <c r="O1634" s="124">
        <v>755019.34</v>
      </c>
      <c r="P1634" s="124">
        <v>133238.71</v>
      </c>
      <c r="Q1634" s="124">
        <v>222203.32</v>
      </c>
      <c r="R1634" s="124">
        <v>437637</v>
      </c>
      <c r="S1634" s="124">
        <v>215433.68</v>
      </c>
      <c r="T1634" s="124">
        <v>1325895.0499999998</v>
      </c>
      <c r="U1634" s="161" t="s">
        <v>704</v>
      </c>
    </row>
    <row r="1635" spans="1:21" s="94" customFormat="1" ht="55.2">
      <c r="A1635" s="73">
        <v>6</v>
      </c>
      <c r="B1635" s="73" t="s">
        <v>959</v>
      </c>
      <c r="C1635" s="73">
        <v>103644</v>
      </c>
      <c r="D1635" s="107" t="s">
        <v>5644</v>
      </c>
      <c r="E1635" s="59" t="s">
        <v>5645</v>
      </c>
      <c r="F1635" s="107" t="s">
        <v>5646</v>
      </c>
      <c r="G1635" s="86" t="s">
        <v>4588</v>
      </c>
      <c r="H1635" s="86" t="s">
        <v>12</v>
      </c>
      <c r="I1635" s="160">
        <v>0.56901768998538937</v>
      </c>
      <c r="J1635" s="73" t="s">
        <v>4565</v>
      </c>
      <c r="K1635" s="73" t="s">
        <v>5629</v>
      </c>
      <c r="L1635" s="73" t="s">
        <v>5647</v>
      </c>
      <c r="M1635" s="73" t="s">
        <v>4568</v>
      </c>
      <c r="N1635" s="225" t="s">
        <v>693</v>
      </c>
      <c r="O1635" s="124">
        <v>733828.85</v>
      </c>
      <c r="P1635" s="124">
        <v>129499.21</v>
      </c>
      <c r="Q1635" s="124">
        <v>215832.02</v>
      </c>
      <c r="R1635" s="124">
        <v>426313.48</v>
      </c>
      <c r="S1635" s="124">
        <v>210481.46</v>
      </c>
      <c r="T1635" s="124">
        <v>1289641.5399999998</v>
      </c>
      <c r="U1635" s="161" t="s">
        <v>704</v>
      </c>
    </row>
    <row r="1636" spans="1:21" s="94" customFormat="1" ht="372.6">
      <c r="A1636" s="73">
        <v>7</v>
      </c>
      <c r="B1636" s="73" t="s">
        <v>959</v>
      </c>
      <c r="C1636" s="73">
        <v>102162</v>
      </c>
      <c r="D1636" s="107" t="s">
        <v>5648</v>
      </c>
      <c r="E1636" s="59" t="s">
        <v>5649</v>
      </c>
      <c r="F1636" s="107" t="s">
        <v>5650</v>
      </c>
      <c r="G1636" s="86" t="s">
        <v>4632</v>
      </c>
      <c r="H1636" s="86" t="s">
        <v>138</v>
      </c>
      <c r="I1636" s="160">
        <v>0.574714280848588</v>
      </c>
      <c r="J1636" s="73" t="s">
        <v>4565</v>
      </c>
      <c r="K1636" s="73" t="s">
        <v>5629</v>
      </c>
      <c r="L1636" s="73" t="s">
        <v>5651</v>
      </c>
      <c r="M1636" s="73" t="s">
        <v>4568</v>
      </c>
      <c r="N1636" s="225" t="s">
        <v>693</v>
      </c>
      <c r="O1636" s="124">
        <v>658746.98</v>
      </c>
      <c r="P1636" s="124">
        <v>116249.47</v>
      </c>
      <c r="Q1636" s="124">
        <v>188210.67</v>
      </c>
      <c r="R1636" s="124">
        <v>371220.03</v>
      </c>
      <c r="S1636" s="124">
        <v>183009.36</v>
      </c>
      <c r="T1636" s="124">
        <v>1146216.48</v>
      </c>
      <c r="U1636" s="161" t="s">
        <v>2502</v>
      </c>
    </row>
    <row r="1637" spans="1:21" s="94" customFormat="1" ht="55.2">
      <c r="A1637" s="73">
        <v>8</v>
      </c>
      <c r="B1637" s="73" t="s">
        <v>959</v>
      </c>
      <c r="C1637" s="73">
        <v>105658</v>
      </c>
      <c r="D1637" s="107" t="s">
        <v>5652</v>
      </c>
      <c r="E1637" s="59" t="s">
        <v>5653</v>
      </c>
      <c r="F1637" s="107" t="s">
        <v>5257</v>
      </c>
      <c r="G1637" s="86" t="s">
        <v>4628</v>
      </c>
      <c r="H1637" s="86" t="s">
        <v>16</v>
      </c>
      <c r="I1637" s="160">
        <v>0.63557494008194249</v>
      </c>
      <c r="J1637" s="73" t="s">
        <v>4565</v>
      </c>
      <c r="K1637" s="73" t="s">
        <v>5629</v>
      </c>
      <c r="L1637" s="73" t="s">
        <v>5654</v>
      </c>
      <c r="M1637" s="73" t="s">
        <v>4568</v>
      </c>
      <c r="N1637" s="225" t="s">
        <v>693</v>
      </c>
      <c r="O1637" s="124">
        <v>345034.93</v>
      </c>
      <c r="P1637" s="124">
        <v>60888.52</v>
      </c>
      <c r="Q1637" s="124">
        <v>50170.31</v>
      </c>
      <c r="R1637" s="124">
        <v>136947.12</v>
      </c>
      <c r="S1637" s="124">
        <v>86776.81</v>
      </c>
      <c r="T1637" s="124">
        <v>542870.57000000007</v>
      </c>
      <c r="U1637" s="161" t="s">
        <v>704</v>
      </c>
    </row>
    <row r="1638" spans="1:21" s="94" customFormat="1" ht="27.6">
      <c r="A1638" s="73">
        <v>9</v>
      </c>
      <c r="B1638" s="73" t="s">
        <v>959</v>
      </c>
      <c r="C1638" s="73">
        <v>105582</v>
      </c>
      <c r="D1638" s="107" t="s">
        <v>5655</v>
      </c>
      <c r="E1638" s="59" t="s">
        <v>5656</v>
      </c>
      <c r="F1638" s="107" t="s">
        <v>5657</v>
      </c>
      <c r="G1638" s="86" t="s">
        <v>4628</v>
      </c>
      <c r="H1638" s="86" t="s">
        <v>4589</v>
      </c>
      <c r="I1638" s="160">
        <v>0.63032111702041949</v>
      </c>
      <c r="J1638" s="73" t="s">
        <v>4565</v>
      </c>
      <c r="K1638" s="73" t="s">
        <v>5629</v>
      </c>
      <c r="L1638" s="73" t="s">
        <v>5630</v>
      </c>
      <c r="M1638" s="73" t="s">
        <v>4568</v>
      </c>
      <c r="N1638" s="225" t="s">
        <v>693</v>
      </c>
      <c r="O1638" s="124">
        <v>571471.52</v>
      </c>
      <c r="P1638" s="124">
        <v>100847.91</v>
      </c>
      <c r="Q1638" s="124">
        <v>83095.66</v>
      </c>
      <c r="R1638" s="124">
        <v>234316.1</v>
      </c>
      <c r="S1638" s="124">
        <v>151220.44</v>
      </c>
      <c r="T1638" s="124">
        <v>906635.53</v>
      </c>
      <c r="U1638" s="161" t="s">
        <v>704</v>
      </c>
    </row>
    <row r="1639" spans="1:21" s="94" customFormat="1" ht="41.4">
      <c r="A1639" s="73">
        <v>10</v>
      </c>
      <c r="B1639" s="73" t="s">
        <v>959</v>
      </c>
      <c r="C1639" s="73">
        <v>103462</v>
      </c>
      <c r="D1639" s="107" t="s">
        <v>5658</v>
      </c>
      <c r="E1639" s="59" t="s">
        <v>5659</v>
      </c>
      <c r="F1639" s="107" t="s">
        <v>5660</v>
      </c>
      <c r="G1639" s="86" t="s">
        <v>4628</v>
      </c>
      <c r="H1639" s="86" t="s">
        <v>191</v>
      </c>
      <c r="I1639" s="160">
        <v>0.5727146549074158</v>
      </c>
      <c r="J1639" s="73" t="s">
        <v>4565</v>
      </c>
      <c r="K1639" s="73" t="s">
        <v>5629</v>
      </c>
      <c r="L1639" s="73" t="s">
        <v>5630</v>
      </c>
      <c r="M1639" s="73" t="s">
        <v>4568</v>
      </c>
      <c r="N1639" s="225" t="s">
        <v>693</v>
      </c>
      <c r="O1639" s="124">
        <v>561000</v>
      </c>
      <c r="P1639" s="124">
        <v>99000</v>
      </c>
      <c r="Q1639" s="124">
        <v>162147.39000000001</v>
      </c>
      <c r="R1639" s="124">
        <v>319545.39</v>
      </c>
      <c r="S1639" s="124">
        <v>157398</v>
      </c>
      <c r="T1639" s="124">
        <v>979545.39</v>
      </c>
      <c r="U1639" s="161" t="s">
        <v>2502</v>
      </c>
    </row>
    <row r="1640" spans="1:21" s="94" customFormat="1" ht="41.4">
      <c r="A1640" s="73">
        <v>11</v>
      </c>
      <c r="B1640" s="73" t="s">
        <v>959</v>
      </c>
      <c r="C1640" s="73">
        <v>102880</v>
      </c>
      <c r="D1640" s="107" t="s">
        <v>5661</v>
      </c>
      <c r="E1640" s="59" t="s">
        <v>5662</v>
      </c>
      <c r="F1640" s="107" t="s">
        <v>5663</v>
      </c>
      <c r="G1640" s="86" t="s">
        <v>4628</v>
      </c>
      <c r="H1640" s="86" t="s">
        <v>2238</v>
      </c>
      <c r="I1640" s="160">
        <v>0.51999412002319034</v>
      </c>
      <c r="J1640" s="73" t="s">
        <v>4565</v>
      </c>
      <c r="K1640" s="73" t="s">
        <v>5629</v>
      </c>
      <c r="L1640" s="73" t="s">
        <v>5664</v>
      </c>
      <c r="M1640" s="73" t="s">
        <v>4568</v>
      </c>
      <c r="N1640" s="225" t="s">
        <v>693</v>
      </c>
      <c r="O1640" s="124">
        <v>760291</v>
      </c>
      <c r="P1640" s="124">
        <v>134169</v>
      </c>
      <c r="Q1640" s="124">
        <v>220191</v>
      </c>
      <c r="R1640" s="124">
        <v>567654.61</v>
      </c>
      <c r="S1640" s="124">
        <v>347463.61</v>
      </c>
      <c r="T1640" s="124">
        <v>1462114.6099999999</v>
      </c>
      <c r="U1640" s="161" t="s">
        <v>2502</v>
      </c>
    </row>
    <row r="1641" spans="1:21" s="94" customFormat="1" ht="55.2">
      <c r="A1641" s="73">
        <v>12</v>
      </c>
      <c r="B1641" s="73" t="s">
        <v>959</v>
      </c>
      <c r="C1641" s="73">
        <v>104180</v>
      </c>
      <c r="D1641" s="107" t="s">
        <v>5665</v>
      </c>
      <c r="E1641" s="59" t="s">
        <v>5666</v>
      </c>
      <c r="F1641" s="107" t="s">
        <v>5667</v>
      </c>
      <c r="G1641" s="86" t="s">
        <v>4628</v>
      </c>
      <c r="H1641" s="86" t="s">
        <v>138</v>
      </c>
      <c r="I1641" s="160">
        <v>0.57201161596672945</v>
      </c>
      <c r="J1641" s="73" t="s">
        <v>4565</v>
      </c>
      <c r="K1641" s="73" t="s">
        <v>5629</v>
      </c>
      <c r="L1641" s="73" t="s">
        <v>5668</v>
      </c>
      <c r="M1641" s="73" t="s">
        <v>4568</v>
      </c>
      <c r="N1641" s="225" t="s">
        <v>693</v>
      </c>
      <c r="O1641" s="124">
        <v>632350.41</v>
      </c>
      <c r="P1641" s="124">
        <v>111591.25</v>
      </c>
      <c r="Q1641" s="124">
        <v>190000</v>
      </c>
      <c r="R1641" s="124">
        <v>361543.6</v>
      </c>
      <c r="S1641" s="124">
        <v>171543.6</v>
      </c>
      <c r="T1641" s="124">
        <v>1105485.26</v>
      </c>
      <c r="U1641" s="161" t="s">
        <v>2502</v>
      </c>
    </row>
    <row r="1642" spans="1:21" s="94" customFormat="1" ht="41.4">
      <c r="A1642" s="73">
        <v>13</v>
      </c>
      <c r="B1642" s="73" t="s">
        <v>959</v>
      </c>
      <c r="C1642" s="73">
        <v>111356</v>
      </c>
      <c r="D1642" s="107" t="s">
        <v>5669</v>
      </c>
      <c r="E1642" s="59" t="s">
        <v>5670</v>
      </c>
      <c r="F1642" s="107" t="s">
        <v>5671</v>
      </c>
      <c r="G1642" s="86" t="s">
        <v>4628</v>
      </c>
      <c r="H1642" s="86" t="s">
        <v>191</v>
      </c>
      <c r="I1642" s="160">
        <v>0.57142857142857151</v>
      </c>
      <c r="J1642" s="73" t="s">
        <v>4565</v>
      </c>
      <c r="K1642" s="73" t="s">
        <v>5629</v>
      </c>
      <c r="L1642" s="73" t="s">
        <v>5672</v>
      </c>
      <c r="M1642" s="73" t="s">
        <v>4568</v>
      </c>
      <c r="N1642" s="225" t="s">
        <v>693</v>
      </c>
      <c r="O1642" s="124">
        <v>626152.36</v>
      </c>
      <c r="P1642" s="124">
        <v>110497.47</v>
      </c>
      <c r="Q1642" s="124">
        <v>184162.46</v>
      </c>
      <c r="R1642" s="124">
        <v>359116.79999999999</v>
      </c>
      <c r="S1642" s="124">
        <v>174954.34</v>
      </c>
      <c r="T1642" s="124">
        <v>1095766.6299999999</v>
      </c>
      <c r="U1642" s="161" t="s">
        <v>2502</v>
      </c>
    </row>
    <row r="1643" spans="1:21" s="94" customFormat="1" ht="41.4">
      <c r="A1643" s="73">
        <v>14</v>
      </c>
      <c r="B1643" s="73" t="s">
        <v>959</v>
      </c>
      <c r="C1643" s="73">
        <v>109592</v>
      </c>
      <c r="D1643" s="107" t="s">
        <v>5673</v>
      </c>
      <c r="E1643" s="59" t="s">
        <v>5674</v>
      </c>
      <c r="F1643" s="107" t="s">
        <v>5675</v>
      </c>
      <c r="G1643" s="86" t="s">
        <v>4628</v>
      </c>
      <c r="H1643" s="86" t="s">
        <v>430</v>
      </c>
      <c r="I1643" s="160">
        <v>0.56514336699332857</v>
      </c>
      <c r="J1643" s="73" t="s">
        <v>4565</v>
      </c>
      <c r="K1643" s="73" t="s">
        <v>5629</v>
      </c>
      <c r="L1643" s="73" t="s">
        <v>5654</v>
      </c>
      <c r="M1643" s="73" t="s">
        <v>4568</v>
      </c>
      <c r="N1643" s="225" t="s">
        <v>693</v>
      </c>
      <c r="O1643" s="124">
        <v>760193.49</v>
      </c>
      <c r="P1643" s="124">
        <v>134151.79</v>
      </c>
      <c r="Q1643" s="124">
        <v>223586.32</v>
      </c>
      <c r="R1643" s="124">
        <v>450788.6</v>
      </c>
      <c r="S1643" s="124">
        <v>227202.28</v>
      </c>
      <c r="T1643" s="124">
        <v>1345133.8800000001</v>
      </c>
      <c r="U1643" s="161" t="s">
        <v>2502</v>
      </c>
    </row>
    <row r="1644" spans="1:21" s="94" customFormat="1" ht="82.8">
      <c r="A1644" s="73">
        <v>15</v>
      </c>
      <c r="B1644" s="73" t="s">
        <v>959</v>
      </c>
      <c r="C1644" s="73">
        <v>105808</v>
      </c>
      <c r="D1644" s="107" t="s">
        <v>5676</v>
      </c>
      <c r="E1644" s="59" t="s">
        <v>5677</v>
      </c>
      <c r="F1644" s="107" t="s">
        <v>5678</v>
      </c>
      <c r="G1644" s="86" t="s">
        <v>4628</v>
      </c>
      <c r="H1644" s="86" t="s">
        <v>42</v>
      </c>
      <c r="I1644" s="160">
        <v>0.54760361690465997</v>
      </c>
      <c r="J1644" s="73" t="s">
        <v>4565</v>
      </c>
      <c r="K1644" s="73" t="s">
        <v>5629</v>
      </c>
      <c r="L1644" s="73" t="s">
        <v>5679</v>
      </c>
      <c r="M1644" s="73" t="s">
        <v>4568</v>
      </c>
      <c r="N1644" s="225" t="s">
        <v>693</v>
      </c>
      <c r="O1644" s="124">
        <v>731000</v>
      </c>
      <c r="P1644" s="124">
        <v>129000</v>
      </c>
      <c r="Q1644" s="124">
        <v>220008.09</v>
      </c>
      <c r="R1644" s="124">
        <v>474907.18</v>
      </c>
      <c r="S1644" s="124">
        <v>254899.09</v>
      </c>
      <c r="T1644" s="124">
        <v>1334907.1800000002</v>
      </c>
      <c r="U1644" s="161" t="s">
        <v>2502</v>
      </c>
    </row>
    <row r="1645" spans="1:21" s="94" customFormat="1" ht="27.6">
      <c r="A1645" s="73">
        <v>16</v>
      </c>
      <c r="B1645" s="73" t="s">
        <v>959</v>
      </c>
      <c r="C1645" s="73">
        <v>111073</v>
      </c>
      <c r="D1645" s="107" t="s">
        <v>5680</v>
      </c>
      <c r="E1645" s="59" t="s">
        <v>5681</v>
      </c>
      <c r="F1645" s="107" t="s">
        <v>5682</v>
      </c>
      <c r="G1645" s="86" t="s">
        <v>4628</v>
      </c>
      <c r="H1645" s="86" t="s">
        <v>5683</v>
      </c>
      <c r="I1645" s="160">
        <v>0.64285714153015971</v>
      </c>
      <c r="J1645" s="73" t="s">
        <v>4565</v>
      </c>
      <c r="K1645" s="73" t="s">
        <v>5629</v>
      </c>
      <c r="L1645" s="73" t="s">
        <v>5684</v>
      </c>
      <c r="M1645" s="73" t="s">
        <v>4568</v>
      </c>
      <c r="N1645" s="225" t="s">
        <v>693</v>
      </c>
      <c r="O1645" s="124">
        <v>692071.61</v>
      </c>
      <c r="P1645" s="124">
        <v>122130.28</v>
      </c>
      <c r="Q1645" s="124">
        <v>90466.880000000005</v>
      </c>
      <c r="R1645" s="124">
        <v>262353.95</v>
      </c>
      <c r="S1645" s="124">
        <v>171887.07</v>
      </c>
      <c r="T1645" s="124">
        <v>1076555.8400000001</v>
      </c>
      <c r="U1645" s="161" t="s">
        <v>2502</v>
      </c>
    </row>
    <row r="1646" spans="1:21" s="94" customFormat="1" ht="69">
      <c r="A1646" s="73">
        <v>17</v>
      </c>
      <c r="B1646" s="73" t="s">
        <v>959</v>
      </c>
      <c r="C1646" s="73">
        <v>107939</v>
      </c>
      <c r="D1646" s="107" t="s">
        <v>5685</v>
      </c>
      <c r="E1646" s="59" t="s">
        <v>5686</v>
      </c>
      <c r="F1646" s="107" t="s">
        <v>5687</v>
      </c>
      <c r="G1646" s="86" t="s">
        <v>4632</v>
      </c>
      <c r="H1646" s="86" t="s">
        <v>42</v>
      </c>
      <c r="I1646" s="160">
        <v>0.54783707372690171</v>
      </c>
      <c r="J1646" s="73" t="s">
        <v>4565</v>
      </c>
      <c r="K1646" s="73" t="s">
        <v>5629</v>
      </c>
      <c r="L1646" s="73" t="s">
        <v>5688</v>
      </c>
      <c r="M1646" s="73" t="s">
        <v>4568</v>
      </c>
      <c r="N1646" s="225" t="s">
        <v>693</v>
      </c>
      <c r="O1646" s="124">
        <v>732314.7</v>
      </c>
      <c r="P1646" s="124">
        <v>129232</v>
      </c>
      <c r="Q1646" s="124">
        <v>220000</v>
      </c>
      <c r="R1646" s="124">
        <v>475191.42000000004</v>
      </c>
      <c r="S1646" s="124">
        <v>255191.42</v>
      </c>
      <c r="T1646" s="124">
        <v>1336738.1199999999</v>
      </c>
      <c r="U1646" s="161" t="s">
        <v>2502</v>
      </c>
    </row>
    <row r="1647" spans="1:21" s="94" customFormat="1" ht="41.4">
      <c r="A1647" s="73">
        <v>18</v>
      </c>
      <c r="B1647" s="73" t="s">
        <v>959</v>
      </c>
      <c r="C1647" s="73">
        <v>108697</v>
      </c>
      <c r="D1647" s="107" t="s">
        <v>5689</v>
      </c>
      <c r="E1647" s="59" t="s">
        <v>5690</v>
      </c>
      <c r="F1647" s="107" t="s">
        <v>5691</v>
      </c>
      <c r="G1647" s="86" t="s">
        <v>3081</v>
      </c>
      <c r="H1647" s="86" t="s">
        <v>576</v>
      </c>
      <c r="I1647" s="160">
        <v>0.54946893082755333</v>
      </c>
      <c r="J1647" s="73" t="s">
        <v>4565</v>
      </c>
      <c r="K1647" s="73" t="s">
        <v>5629</v>
      </c>
      <c r="L1647" s="73" t="s">
        <v>5692</v>
      </c>
      <c r="M1647" s="73" t="s">
        <v>4568</v>
      </c>
      <c r="N1647" s="225" t="s">
        <v>693</v>
      </c>
      <c r="O1647" s="124">
        <v>697879.5</v>
      </c>
      <c r="P1647" s="124">
        <v>123155.2</v>
      </c>
      <c r="Q1647" s="124">
        <v>205258.67</v>
      </c>
      <c r="R1647" s="124">
        <v>449063.5</v>
      </c>
      <c r="S1647" s="124">
        <v>243804.83</v>
      </c>
      <c r="T1647" s="124">
        <v>1270098.2</v>
      </c>
      <c r="U1647" s="161" t="s">
        <v>968</v>
      </c>
    </row>
    <row r="1648" spans="1:21" s="94" customFormat="1" ht="409.6">
      <c r="A1648" s="73">
        <v>19</v>
      </c>
      <c r="B1648" s="73" t="s">
        <v>959</v>
      </c>
      <c r="C1648" s="73">
        <v>109648</v>
      </c>
      <c r="D1648" s="107" t="s">
        <v>5693</v>
      </c>
      <c r="E1648" s="59" t="s">
        <v>5694</v>
      </c>
      <c r="F1648" s="107" t="s">
        <v>5695</v>
      </c>
      <c r="G1648" s="86" t="s">
        <v>3081</v>
      </c>
      <c r="H1648" s="86" t="s">
        <v>5696</v>
      </c>
      <c r="I1648" s="160">
        <v>0.53198277287425311</v>
      </c>
      <c r="J1648" s="73" t="s">
        <v>4565</v>
      </c>
      <c r="K1648" s="73" t="s">
        <v>5629</v>
      </c>
      <c r="L1648" s="73" t="s">
        <v>5697</v>
      </c>
      <c r="M1648" s="73" t="s">
        <v>4568</v>
      </c>
      <c r="N1648" s="225" t="s">
        <v>693</v>
      </c>
      <c r="O1648" s="124">
        <v>760291</v>
      </c>
      <c r="P1648" s="124">
        <v>134169</v>
      </c>
      <c r="Q1648" s="124">
        <v>166765</v>
      </c>
      <c r="R1648" s="124">
        <v>534704.69999999995</v>
      </c>
      <c r="S1648" s="124">
        <v>367939.7</v>
      </c>
      <c r="T1648" s="124">
        <v>1429164.7</v>
      </c>
      <c r="U1648" s="161" t="s">
        <v>2502</v>
      </c>
    </row>
    <row r="1649" spans="1:21" s="94" customFormat="1" ht="138">
      <c r="A1649" s="73">
        <v>20</v>
      </c>
      <c r="B1649" s="73" t="s">
        <v>959</v>
      </c>
      <c r="C1649" s="73">
        <v>104537</v>
      </c>
      <c r="D1649" s="107" t="s">
        <v>5698</v>
      </c>
      <c r="E1649" s="59" t="s">
        <v>5699</v>
      </c>
      <c r="F1649" s="107" t="s">
        <v>5700</v>
      </c>
      <c r="G1649" s="86" t="s">
        <v>3081</v>
      </c>
      <c r="H1649" s="86" t="s">
        <v>985</v>
      </c>
      <c r="I1649" s="160">
        <v>0.5720183056031104</v>
      </c>
      <c r="J1649" s="73" t="s">
        <v>4565</v>
      </c>
      <c r="K1649" s="73" t="s">
        <v>5629</v>
      </c>
      <c r="L1649" s="73" t="s">
        <v>5701</v>
      </c>
      <c r="M1649" s="73" t="s">
        <v>4568</v>
      </c>
      <c r="N1649" s="225" t="s">
        <v>693</v>
      </c>
      <c r="O1649" s="124">
        <v>244701.4</v>
      </c>
      <c r="P1649" s="124">
        <v>43182.6</v>
      </c>
      <c r="Q1649" s="124">
        <v>71500</v>
      </c>
      <c r="R1649" s="124">
        <v>139901.96000000002</v>
      </c>
      <c r="S1649" s="124">
        <v>68401.960000000006</v>
      </c>
      <c r="T1649" s="124">
        <v>427785.96</v>
      </c>
      <c r="U1649" s="161" t="s">
        <v>2502</v>
      </c>
    </row>
    <row r="1650" spans="1:21" s="94" customFormat="1" ht="55.2">
      <c r="A1650" s="73">
        <v>21</v>
      </c>
      <c r="B1650" s="73" t="s">
        <v>959</v>
      </c>
      <c r="C1650" s="73">
        <v>108555</v>
      </c>
      <c r="D1650" s="107" t="s">
        <v>5702</v>
      </c>
      <c r="E1650" s="59" t="s">
        <v>5703</v>
      </c>
      <c r="F1650" s="107" t="s">
        <v>5704</v>
      </c>
      <c r="G1650" s="86" t="s">
        <v>11</v>
      </c>
      <c r="H1650" s="86" t="s">
        <v>26</v>
      </c>
      <c r="I1650" s="160">
        <v>0.57121184291300464</v>
      </c>
      <c r="J1650" s="73" t="s">
        <v>4565</v>
      </c>
      <c r="K1650" s="73" t="s">
        <v>5629</v>
      </c>
      <c r="L1650" s="73" t="s">
        <v>5654</v>
      </c>
      <c r="M1650" s="73" t="s">
        <v>4568</v>
      </c>
      <c r="N1650" s="225" t="s">
        <v>693</v>
      </c>
      <c r="O1650" s="124">
        <v>537664.43999999994</v>
      </c>
      <c r="P1650" s="124">
        <v>94881.96</v>
      </c>
      <c r="Q1650" s="124">
        <v>158136.6</v>
      </c>
      <c r="R1650" s="124">
        <v>308723.37</v>
      </c>
      <c r="S1650" s="124">
        <v>150586.76999999999</v>
      </c>
      <c r="T1650" s="124">
        <v>941269.7699999999</v>
      </c>
      <c r="U1650" s="161" t="s">
        <v>704</v>
      </c>
    </row>
    <row r="1651" spans="1:21" s="94" customFormat="1" ht="82.8">
      <c r="A1651" s="73">
        <v>22</v>
      </c>
      <c r="B1651" s="73" t="s">
        <v>959</v>
      </c>
      <c r="C1651" s="73">
        <v>105898</v>
      </c>
      <c r="D1651" s="107" t="s">
        <v>5705</v>
      </c>
      <c r="E1651" s="59" t="s">
        <v>5706</v>
      </c>
      <c r="F1651" s="107" t="s">
        <v>5707</v>
      </c>
      <c r="G1651" s="86" t="s">
        <v>11</v>
      </c>
      <c r="H1651" s="86" t="s">
        <v>138</v>
      </c>
      <c r="I1651" s="160">
        <v>0.57033493339174934</v>
      </c>
      <c r="J1651" s="73" t="s">
        <v>4565</v>
      </c>
      <c r="K1651" s="73" t="s">
        <v>5629</v>
      </c>
      <c r="L1651" s="73" t="s">
        <v>5708</v>
      </c>
      <c r="M1651" s="73" t="s">
        <v>4568</v>
      </c>
      <c r="N1651" s="225" t="s">
        <v>693</v>
      </c>
      <c r="O1651" s="124">
        <v>757010</v>
      </c>
      <c r="P1651" s="124">
        <v>133590</v>
      </c>
      <c r="Q1651" s="124">
        <v>222650</v>
      </c>
      <c r="R1651" s="124">
        <v>436707.79000000004</v>
      </c>
      <c r="S1651" s="124">
        <v>214057.79</v>
      </c>
      <c r="T1651" s="124">
        <v>1327307.79</v>
      </c>
      <c r="U1651" s="161" t="s">
        <v>2502</v>
      </c>
    </row>
    <row r="1652" spans="1:21" s="94" customFormat="1" ht="96.6">
      <c r="A1652" s="73">
        <v>23</v>
      </c>
      <c r="B1652" s="73" t="s">
        <v>959</v>
      </c>
      <c r="C1652" s="73">
        <v>102149</v>
      </c>
      <c r="D1652" s="107" t="s">
        <v>5709</v>
      </c>
      <c r="E1652" s="59" t="s">
        <v>5710</v>
      </c>
      <c r="F1652" s="107" t="s">
        <v>5711</v>
      </c>
      <c r="G1652" s="86" t="s">
        <v>11</v>
      </c>
      <c r="H1652" s="86" t="s">
        <v>601</v>
      </c>
      <c r="I1652" s="160">
        <v>0.65921360062803169</v>
      </c>
      <c r="J1652" s="73" t="s">
        <v>4565</v>
      </c>
      <c r="K1652" s="73" t="s">
        <v>5629</v>
      </c>
      <c r="L1652" s="73" t="s">
        <v>5712</v>
      </c>
      <c r="M1652" s="73" t="s">
        <v>4568</v>
      </c>
      <c r="N1652" s="225" t="s">
        <v>693</v>
      </c>
      <c r="O1652" s="124">
        <v>760240.37</v>
      </c>
      <c r="P1652" s="124">
        <v>134160.06</v>
      </c>
      <c r="Q1652" s="124">
        <v>215951.46</v>
      </c>
      <c r="R1652" s="124">
        <v>258870.27</v>
      </c>
      <c r="S1652" s="124">
        <v>42918.81</v>
      </c>
      <c r="T1652" s="124">
        <v>1153270.7</v>
      </c>
      <c r="U1652" s="161" t="s">
        <v>2502</v>
      </c>
    </row>
    <row r="1653" spans="1:21" s="94" customFormat="1" ht="55.2">
      <c r="A1653" s="73">
        <v>24</v>
      </c>
      <c r="B1653" s="73" t="s">
        <v>959</v>
      </c>
      <c r="C1653" s="73">
        <v>111260</v>
      </c>
      <c r="D1653" s="107" t="s">
        <v>5713</v>
      </c>
      <c r="E1653" s="59" t="s">
        <v>5714</v>
      </c>
      <c r="F1653" s="107" t="s">
        <v>5715</v>
      </c>
      <c r="G1653" s="86" t="s">
        <v>5716</v>
      </c>
      <c r="H1653" s="86" t="s">
        <v>5717</v>
      </c>
      <c r="I1653" s="160">
        <v>0.22243677337922352</v>
      </c>
      <c r="J1653" s="73" t="s">
        <v>4565</v>
      </c>
      <c r="K1653" s="73" t="s">
        <v>5629</v>
      </c>
      <c r="L1653" s="73" t="s">
        <v>5718</v>
      </c>
      <c r="M1653" s="73" t="s">
        <v>4568</v>
      </c>
      <c r="N1653" s="225" t="s">
        <v>693</v>
      </c>
      <c r="O1653" s="124">
        <v>760228.68</v>
      </c>
      <c r="P1653" s="124">
        <v>134158</v>
      </c>
      <c r="Q1653" s="124">
        <v>546313.52</v>
      </c>
      <c r="R1653" s="124">
        <v>2523342.63</v>
      </c>
      <c r="S1653" s="124">
        <v>1977029.11</v>
      </c>
      <c r="T1653" s="124">
        <v>3417729.3100000005</v>
      </c>
      <c r="U1653" s="161" t="s">
        <v>2502</v>
      </c>
    </row>
    <row r="1654" spans="1:21" s="94" customFormat="1" ht="82.8">
      <c r="A1654" s="73">
        <v>25</v>
      </c>
      <c r="B1654" s="73" t="s">
        <v>959</v>
      </c>
      <c r="C1654" s="73">
        <v>103737</v>
      </c>
      <c r="D1654" s="107" t="s">
        <v>5719</v>
      </c>
      <c r="E1654" s="59" t="s">
        <v>5720</v>
      </c>
      <c r="F1654" s="107" t="s">
        <v>5721</v>
      </c>
      <c r="G1654" s="86" t="s">
        <v>2271</v>
      </c>
      <c r="H1654" s="86" t="s">
        <v>29</v>
      </c>
      <c r="I1654" s="160">
        <v>0.57033109452091135</v>
      </c>
      <c r="J1654" s="73" t="s">
        <v>4565</v>
      </c>
      <c r="K1654" s="73" t="s">
        <v>5629</v>
      </c>
      <c r="L1654" s="73" t="s">
        <v>5722</v>
      </c>
      <c r="M1654" s="73" t="s">
        <v>4568</v>
      </c>
      <c r="N1654" s="225" t="s">
        <v>693</v>
      </c>
      <c r="O1654" s="124">
        <v>616593.41</v>
      </c>
      <c r="P1654" s="124">
        <v>108810.6</v>
      </c>
      <c r="Q1654" s="124">
        <v>181351</v>
      </c>
      <c r="R1654" s="124">
        <v>355710.82999999996</v>
      </c>
      <c r="S1654" s="124">
        <v>174359.83</v>
      </c>
      <c r="T1654" s="124">
        <v>1081114.8400000001</v>
      </c>
      <c r="U1654" s="161" t="s">
        <v>2502</v>
      </c>
    </row>
    <row r="1655" spans="1:21" s="94" customFormat="1" ht="82.8">
      <c r="A1655" s="73">
        <v>26</v>
      </c>
      <c r="B1655" s="73" t="s">
        <v>959</v>
      </c>
      <c r="C1655" s="73">
        <v>109338</v>
      </c>
      <c r="D1655" s="107" t="s">
        <v>5723</v>
      </c>
      <c r="E1655" s="59" t="s">
        <v>5724</v>
      </c>
      <c r="F1655" s="107" t="s">
        <v>5725</v>
      </c>
      <c r="G1655" s="86" t="s">
        <v>5726</v>
      </c>
      <c r="H1655" s="86" t="s">
        <v>138</v>
      </c>
      <c r="I1655" s="160">
        <v>0.67782650913628573</v>
      </c>
      <c r="J1655" s="73" t="s">
        <v>4565</v>
      </c>
      <c r="K1655" s="73" t="s">
        <v>5629</v>
      </c>
      <c r="L1655" s="73" t="s">
        <v>5727</v>
      </c>
      <c r="M1655" s="73" t="s">
        <v>4568</v>
      </c>
      <c r="N1655" s="225" t="s">
        <v>693</v>
      </c>
      <c r="O1655" s="124">
        <v>633155.18000000005</v>
      </c>
      <c r="P1655" s="124">
        <v>111733.27</v>
      </c>
      <c r="Q1655" s="124">
        <v>186222.11</v>
      </c>
      <c r="R1655" s="124">
        <v>189207.77</v>
      </c>
      <c r="S1655" s="124">
        <v>2985.66</v>
      </c>
      <c r="T1655" s="124">
        <v>934096.22000000009</v>
      </c>
      <c r="U1655" s="161" t="s">
        <v>2502</v>
      </c>
    </row>
    <row r="1656" spans="1:21" s="94" customFormat="1" ht="41.4">
      <c r="A1656" s="73">
        <v>27</v>
      </c>
      <c r="B1656" s="73" t="s">
        <v>959</v>
      </c>
      <c r="C1656" s="73">
        <v>107967</v>
      </c>
      <c r="D1656" s="107" t="s">
        <v>5728</v>
      </c>
      <c r="E1656" s="59" t="s">
        <v>5729</v>
      </c>
      <c r="F1656" s="107" t="s">
        <v>5730</v>
      </c>
      <c r="G1656" s="86" t="s">
        <v>5</v>
      </c>
      <c r="H1656" s="86" t="s">
        <v>33</v>
      </c>
      <c r="I1656" s="160">
        <v>0.6581347731414402</v>
      </c>
      <c r="J1656" s="73" t="s">
        <v>4565</v>
      </c>
      <c r="K1656" s="73" t="s">
        <v>5629</v>
      </c>
      <c r="L1656" s="73" t="s">
        <v>5731</v>
      </c>
      <c r="M1656" s="73" t="s">
        <v>4568</v>
      </c>
      <c r="N1656" s="225" t="s">
        <v>693</v>
      </c>
      <c r="O1656" s="124">
        <v>760261.6</v>
      </c>
      <c r="P1656" s="124">
        <v>134163.81</v>
      </c>
      <c r="Q1656" s="124">
        <v>253451.14</v>
      </c>
      <c r="R1656" s="124">
        <v>260750.75</v>
      </c>
      <c r="S1656" s="124">
        <v>7299.61</v>
      </c>
      <c r="T1656" s="124">
        <v>1155176.1599999999</v>
      </c>
      <c r="U1656" s="161" t="s">
        <v>2502</v>
      </c>
    </row>
    <row r="1657" spans="1:21" s="94" customFormat="1" ht="41.4">
      <c r="A1657" s="73">
        <v>28</v>
      </c>
      <c r="B1657" s="73" t="s">
        <v>959</v>
      </c>
      <c r="C1657" s="73">
        <v>103240</v>
      </c>
      <c r="D1657" s="107" t="s">
        <v>5732</v>
      </c>
      <c r="E1657" s="59" t="s">
        <v>5733</v>
      </c>
      <c r="F1657" s="107" t="s">
        <v>5734</v>
      </c>
      <c r="G1657" s="86" t="s">
        <v>5</v>
      </c>
      <c r="H1657" s="86" t="s">
        <v>16</v>
      </c>
      <c r="I1657" s="160">
        <v>0.52020186708932981</v>
      </c>
      <c r="J1657" s="73" t="s">
        <v>4565</v>
      </c>
      <c r="K1657" s="73" t="s">
        <v>5629</v>
      </c>
      <c r="L1657" s="73" t="s">
        <v>5735</v>
      </c>
      <c r="M1657" s="73" t="s">
        <v>4568</v>
      </c>
      <c r="N1657" s="225" t="s">
        <v>693</v>
      </c>
      <c r="O1657" s="124">
        <v>223583.6</v>
      </c>
      <c r="P1657" s="124">
        <v>39455.93</v>
      </c>
      <c r="Q1657" s="124">
        <v>66171.41</v>
      </c>
      <c r="R1657" s="124">
        <v>166762.08000000002</v>
      </c>
      <c r="S1657" s="124">
        <v>100590.67</v>
      </c>
      <c r="T1657" s="124">
        <v>429801.61000000004</v>
      </c>
      <c r="U1657" s="161" t="s">
        <v>704</v>
      </c>
    </row>
    <row r="1658" spans="1:21" s="94" customFormat="1" ht="27.6">
      <c r="A1658" s="73">
        <v>29</v>
      </c>
      <c r="B1658" s="73" t="s">
        <v>959</v>
      </c>
      <c r="C1658" s="73">
        <v>109672</v>
      </c>
      <c r="D1658" s="107" t="s">
        <v>5736</v>
      </c>
      <c r="E1658" s="59" t="s">
        <v>5737</v>
      </c>
      <c r="F1658" s="107" t="s">
        <v>5738</v>
      </c>
      <c r="G1658" s="86" t="s">
        <v>5</v>
      </c>
      <c r="H1658" s="86" t="s">
        <v>5739</v>
      </c>
      <c r="I1658" s="160">
        <v>0.59535160694212319</v>
      </c>
      <c r="J1658" s="73" t="s">
        <v>4565</v>
      </c>
      <c r="K1658" s="73" t="s">
        <v>5629</v>
      </c>
      <c r="L1658" s="73" t="s">
        <v>5740</v>
      </c>
      <c r="M1658" s="73" t="s">
        <v>4568</v>
      </c>
      <c r="N1658" s="225" t="s">
        <v>693</v>
      </c>
      <c r="O1658" s="124">
        <v>739344.96</v>
      </c>
      <c r="P1658" s="124">
        <v>130472.64</v>
      </c>
      <c r="Q1658" s="124">
        <v>217454.38</v>
      </c>
      <c r="R1658" s="124">
        <v>372045.11</v>
      </c>
      <c r="S1658" s="124">
        <v>154590.73000000001</v>
      </c>
      <c r="T1658" s="124">
        <v>1241862.71</v>
      </c>
      <c r="U1658" s="161" t="s">
        <v>2502</v>
      </c>
    </row>
    <row r="1659" spans="1:21" s="94" customFormat="1" ht="55.2">
      <c r="A1659" s="73">
        <v>30</v>
      </c>
      <c r="B1659" s="73" t="s">
        <v>959</v>
      </c>
      <c r="C1659" s="73">
        <v>113455</v>
      </c>
      <c r="D1659" s="107" t="s">
        <v>5741</v>
      </c>
      <c r="E1659" s="59" t="s">
        <v>5742</v>
      </c>
      <c r="F1659" s="107" t="s">
        <v>5743</v>
      </c>
      <c r="G1659" s="86" t="s">
        <v>4752</v>
      </c>
      <c r="H1659" s="86" t="s">
        <v>191</v>
      </c>
      <c r="I1659" s="160">
        <v>0.55924672696398825</v>
      </c>
      <c r="J1659" s="73" t="s">
        <v>4565</v>
      </c>
      <c r="K1659" s="73" t="s">
        <v>5629</v>
      </c>
      <c r="L1659" s="73" t="s">
        <v>5744</v>
      </c>
      <c r="M1659" s="73" t="s">
        <v>4568</v>
      </c>
      <c r="N1659" s="225" t="s">
        <v>693</v>
      </c>
      <c r="O1659" s="124">
        <v>759351.05</v>
      </c>
      <c r="P1659" s="124">
        <v>134003.13</v>
      </c>
      <c r="Q1659" s="124">
        <v>220553.78</v>
      </c>
      <c r="R1659" s="124">
        <v>464456.27</v>
      </c>
      <c r="S1659" s="124">
        <v>243902.49</v>
      </c>
      <c r="T1659" s="124">
        <v>1357810.45</v>
      </c>
      <c r="U1659" s="161" t="s">
        <v>2502</v>
      </c>
    </row>
    <row r="1660" spans="1:21" s="94" customFormat="1" ht="27.6">
      <c r="A1660" s="73">
        <v>31</v>
      </c>
      <c r="B1660" s="73" t="s">
        <v>959</v>
      </c>
      <c r="C1660" s="73">
        <v>112643</v>
      </c>
      <c r="D1660" s="107" t="s">
        <v>5745</v>
      </c>
      <c r="E1660" s="59" t="s">
        <v>5746</v>
      </c>
      <c r="F1660" s="107" t="s">
        <v>5747</v>
      </c>
      <c r="G1660" s="86" t="s">
        <v>180</v>
      </c>
      <c r="H1660" s="86" t="s">
        <v>133</v>
      </c>
      <c r="I1660" s="160">
        <v>0.5714285788354625</v>
      </c>
      <c r="J1660" s="73" t="s">
        <v>4565</v>
      </c>
      <c r="K1660" s="73" t="s">
        <v>5629</v>
      </c>
      <c r="L1660" s="73" t="s">
        <v>5748</v>
      </c>
      <c r="M1660" s="73" t="s">
        <v>4568</v>
      </c>
      <c r="N1660" s="225" t="s">
        <v>693</v>
      </c>
      <c r="O1660" s="124">
        <v>551058.82999999996</v>
      </c>
      <c r="P1660" s="124">
        <v>97245.67</v>
      </c>
      <c r="Q1660" s="124">
        <v>162076.12</v>
      </c>
      <c r="R1660" s="124">
        <v>316048.44</v>
      </c>
      <c r="S1660" s="124">
        <v>153972.32</v>
      </c>
      <c r="T1660" s="124">
        <v>964352.94</v>
      </c>
      <c r="U1660" s="161" t="s">
        <v>2502</v>
      </c>
    </row>
    <row r="1661" spans="1:21" s="94" customFormat="1" ht="27.6">
      <c r="A1661" s="73">
        <v>32</v>
      </c>
      <c r="B1661" s="73" t="s">
        <v>959</v>
      </c>
      <c r="C1661" s="73">
        <v>108891</v>
      </c>
      <c r="D1661" s="107" t="s">
        <v>5749</v>
      </c>
      <c r="E1661" s="59" t="s">
        <v>5750</v>
      </c>
      <c r="F1661" s="107" t="s">
        <v>5751</v>
      </c>
      <c r="G1661" s="86" t="s">
        <v>115</v>
      </c>
      <c r="H1661" s="86" t="s">
        <v>980</v>
      </c>
      <c r="I1661" s="160">
        <v>0.64769031201649918</v>
      </c>
      <c r="J1661" s="73" t="s">
        <v>4565</v>
      </c>
      <c r="K1661" s="73" t="s">
        <v>5629</v>
      </c>
      <c r="L1661" s="73" t="s">
        <v>5752</v>
      </c>
      <c r="M1661" s="73" t="s">
        <v>4568</v>
      </c>
      <c r="N1661" s="225" t="s">
        <v>693</v>
      </c>
      <c r="O1661" s="124">
        <v>760088.74</v>
      </c>
      <c r="P1661" s="124">
        <v>134133.31</v>
      </c>
      <c r="Q1661" s="124">
        <v>236492.57</v>
      </c>
      <c r="R1661" s="124">
        <v>279315.25</v>
      </c>
      <c r="S1661" s="124">
        <v>42822.68</v>
      </c>
      <c r="T1661" s="124">
        <v>1173537.3</v>
      </c>
      <c r="U1661" s="161" t="s">
        <v>2502</v>
      </c>
    </row>
    <row r="1662" spans="1:21" s="94" customFormat="1" ht="27.6">
      <c r="A1662" s="73">
        <v>33</v>
      </c>
      <c r="B1662" s="73" t="s">
        <v>959</v>
      </c>
      <c r="C1662" s="73">
        <v>111121</v>
      </c>
      <c r="D1662" s="107" t="s">
        <v>5753</v>
      </c>
      <c r="E1662" s="59" t="s">
        <v>5754</v>
      </c>
      <c r="F1662" s="107" t="s">
        <v>5755</v>
      </c>
      <c r="G1662" s="86" t="s">
        <v>115</v>
      </c>
      <c r="H1662" s="86" t="s">
        <v>708</v>
      </c>
      <c r="I1662" s="160">
        <v>0.46545796287093033</v>
      </c>
      <c r="J1662" s="73" t="s">
        <v>4565</v>
      </c>
      <c r="K1662" s="73" t="s">
        <v>5629</v>
      </c>
      <c r="L1662" s="73" t="s">
        <v>5756</v>
      </c>
      <c r="M1662" s="73" t="s">
        <v>4568</v>
      </c>
      <c r="N1662" s="225" t="s">
        <v>693</v>
      </c>
      <c r="O1662" s="124">
        <v>760193.76</v>
      </c>
      <c r="P1662" s="124">
        <v>134151.84</v>
      </c>
      <c r="Q1662" s="124">
        <v>223586.4</v>
      </c>
      <c r="R1662" s="124">
        <v>738871.19</v>
      </c>
      <c r="S1662" s="124">
        <v>515284.79</v>
      </c>
      <c r="T1662" s="124">
        <v>1633216.79</v>
      </c>
      <c r="U1662" s="161" t="s">
        <v>2502</v>
      </c>
    </row>
    <row r="1663" spans="1:21" s="94" customFormat="1" ht="41.4">
      <c r="A1663" s="73">
        <v>34</v>
      </c>
      <c r="B1663" s="73" t="s">
        <v>959</v>
      </c>
      <c r="C1663" s="73">
        <v>111627</v>
      </c>
      <c r="D1663" s="107" t="s">
        <v>5757</v>
      </c>
      <c r="E1663" s="59" t="s">
        <v>5758</v>
      </c>
      <c r="F1663" s="107" t="s">
        <v>5759</v>
      </c>
      <c r="G1663" s="86" t="s">
        <v>300</v>
      </c>
      <c r="H1663" s="86" t="s">
        <v>47</v>
      </c>
      <c r="I1663" s="160">
        <v>0.53759000796647849</v>
      </c>
      <c r="J1663" s="73" t="s">
        <v>4565</v>
      </c>
      <c r="K1663" s="73" t="s">
        <v>5629</v>
      </c>
      <c r="L1663" s="73" t="s">
        <v>5760</v>
      </c>
      <c r="M1663" s="73" t="s">
        <v>4568</v>
      </c>
      <c r="N1663" s="225" t="s">
        <v>693</v>
      </c>
      <c r="O1663" s="124">
        <v>413924.84</v>
      </c>
      <c r="P1663" s="124">
        <v>73045.56</v>
      </c>
      <c r="Q1663" s="124">
        <v>121742.6</v>
      </c>
      <c r="R1663" s="124">
        <v>282993.39</v>
      </c>
      <c r="S1663" s="124">
        <v>161250.79</v>
      </c>
      <c r="T1663" s="124">
        <v>769963.79</v>
      </c>
      <c r="U1663" s="161" t="s">
        <v>2502</v>
      </c>
    </row>
    <row r="1664" spans="1:21" s="94" customFormat="1" ht="41.4">
      <c r="A1664" s="73">
        <v>35</v>
      </c>
      <c r="B1664" s="73" t="s">
        <v>959</v>
      </c>
      <c r="C1664" s="73">
        <v>111522</v>
      </c>
      <c r="D1664" s="107" t="s">
        <v>5761</v>
      </c>
      <c r="E1664" s="59" t="s">
        <v>5762</v>
      </c>
      <c r="F1664" s="107" t="s">
        <v>5763</v>
      </c>
      <c r="G1664" s="86" t="s">
        <v>4896</v>
      </c>
      <c r="H1664" s="86" t="s">
        <v>5764</v>
      </c>
      <c r="I1664" s="160">
        <v>0.67915770767845529</v>
      </c>
      <c r="J1664" s="73" t="s">
        <v>4565</v>
      </c>
      <c r="K1664" s="73" t="s">
        <v>5629</v>
      </c>
      <c r="L1664" s="73" t="s">
        <v>5765</v>
      </c>
      <c r="M1664" s="73" t="s">
        <v>4568</v>
      </c>
      <c r="N1664" s="225" t="s">
        <v>693</v>
      </c>
      <c r="O1664" s="124">
        <v>742900</v>
      </c>
      <c r="P1664" s="124">
        <v>131100</v>
      </c>
      <c r="Q1664" s="124">
        <v>219854.92</v>
      </c>
      <c r="R1664" s="124">
        <v>219854.92</v>
      </c>
      <c r="S1664" s="124">
        <v>0</v>
      </c>
      <c r="T1664" s="124">
        <v>1093854.92</v>
      </c>
      <c r="U1664" s="161" t="s">
        <v>2502</v>
      </c>
    </row>
    <row r="1665" spans="1:21" s="94" customFormat="1" ht="55.2">
      <c r="A1665" s="73">
        <v>36</v>
      </c>
      <c r="B1665" s="73" t="s">
        <v>959</v>
      </c>
      <c r="C1665" s="73">
        <v>110175</v>
      </c>
      <c r="D1665" s="107" t="s">
        <v>5766</v>
      </c>
      <c r="E1665" s="59" t="s">
        <v>5767</v>
      </c>
      <c r="F1665" s="107" t="s">
        <v>5768</v>
      </c>
      <c r="G1665" s="86" t="s">
        <v>2208</v>
      </c>
      <c r="H1665" s="86" t="s">
        <v>47</v>
      </c>
      <c r="I1665" s="160">
        <v>0.58408890178972861</v>
      </c>
      <c r="J1665" s="73" t="s">
        <v>4565</v>
      </c>
      <c r="K1665" s="73" t="s">
        <v>5629</v>
      </c>
      <c r="L1665" s="73" t="s">
        <v>5769</v>
      </c>
      <c r="M1665" s="73" t="s">
        <v>4568</v>
      </c>
      <c r="N1665" s="225" t="s">
        <v>693</v>
      </c>
      <c r="O1665" s="124">
        <v>759900</v>
      </c>
      <c r="P1665" s="124">
        <v>134100</v>
      </c>
      <c r="Q1665" s="124">
        <v>187884.53</v>
      </c>
      <c r="R1665" s="124">
        <v>407000.57999999996</v>
      </c>
      <c r="S1665" s="124">
        <v>219116.05</v>
      </c>
      <c r="T1665" s="124">
        <v>1301000.58</v>
      </c>
      <c r="U1665" s="161" t="s">
        <v>2502</v>
      </c>
    </row>
    <row r="1666" spans="1:21" s="94" customFormat="1" ht="41.4">
      <c r="A1666" s="73">
        <v>37</v>
      </c>
      <c r="B1666" s="73" t="s">
        <v>959</v>
      </c>
      <c r="C1666" s="73">
        <v>111690</v>
      </c>
      <c r="D1666" s="107" t="s">
        <v>5770</v>
      </c>
      <c r="E1666" s="59" t="s">
        <v>5771</v>
      </c>
      <c r="F1666" s="107" t="s">
        <v>5772</v>
      </c>
      <c r="G1666" s="86" t="s">
        <v>77</v>
      </c>
      <c r="H1666" s="86" t="s">
        <v>138</v>
      </c>
      <c r="I1666" s="160">
        <v>0.67853911285226842</v>
      </c>
      <c r="J1666" s="73" t="s">
        <v>4565</v>
      </c>
      <c r="K1666" s="73" t="s">
        <v>5629</v>
      </c>
      <c r="L1666" s="73" t="s">
        <v>5773</v>
      </c>
      <c r="M1666" s="73" t="s">
        <v>4568</v>
      </c>
      <c r="N1666" s="225" t="s">
        <v>693</v>
      </c>
      <c r="O1666" s="124">
        <v>751699.2</v>
      </c>
      <c r="P1666" s="124">
        <v>132652.79999999999</v>
      </c>
      <c r="Q1666" s="124">
        <v>221088</v>
      </c>
      <c r="R1666" s="124">
        <v>223468</v>
      </c>
      <c r="S1666" s="124">
        <v>2380</v>
      </c>
      <c r="T1666" s="124">
        <v>1107820</v>
      </c>
      <c r="U1666" s="161" t="s">
        <v>2502</v>
      </c>
    </row>
    <row r="1667" spans="1:21" s="94" customFormat="1" ht="82.8">
      <c r="A1667" s="73">
        <v>38</v>
      </c>
      <c r="B1667" s="73" t="s">
        <v>959</v>
      </c>
      <c r="C1667" s="73">
        <v>112983</v>
      </c>
      <c r="D1667" s="107" t="s">
        <v>5774</v>
      </c>
      <c r="E1667" s="59" t="s">
        <v>5775</v>
      </c>
      <c r="F1667" s="107" t="s">
        <v>5776</v>
      </c>
      <c r="G1667" s="86" t="s">
        <v>5777</v>
      </c>
      <c r="H1667" s="86" t="s">
        <v>5778</v>
      </c>
      <c r="I1667" s="160">
        <v>0.53457339328876108</v>
      </c>
      <c r="J1667" s="73" t="s">
        <v>4565</v>
      </c>
      <c r="K1667" s="73" t="s">
        <v>5629</v>
      </c>
      <c r="L1667" s="73" t="s">
        <v>5779</v>
      </c>
      <c r="M1667" s="73" t="s">
        <v>4568</v>
      </c>
      <c r="N1667" s="225" t="s">
        <v>693</v>
      </c>
      <c r="O1667" s="124">
        <v>760291</v>
      </c>
      <c r="P1667" s="124">
        <v>134169</v>
      </c>
      <c r="Q1667" s="124">
        <v>222438.37</v>
      </c>
      <c r="R1667" s="124">
        <v>527778.76</v>
      </c>
      <c r="S1667" s="124">
        <v>305340.39</v>
      </c>
      <c r="T1667" s="124">
        <v>1422238.7600000002</v>
      </c>
      <c r="U1667" s="161" t="s">
        <v>2502</v>
      </c>
    </row>
    <row r="1668" spans="1:21" s="94" customFormat="1" ht="41.4">
      <c r="A1668" s="73">
        <v>39</v>
      </c>
      <c r="B1668" s="73" t="s">
        <v>959</v>
      </c>
      <c r="C1668" s="73">
        <v>113650</v>
      </c>
      <c r="D1668" s="107" t="s">
        <v>5780</v>
      </c>
      <c r="E1668" s="59" t="s">
        <v>5781</v>
      </c>
      <c r="F1668" s="107" t="s">
        <v>5782</v>
      </c>
      <c r="G1668" s="86" t="s">
        <v>77</v>
      </c>
      <c r="H1668" s="86" t="s">
        <v>210</v>
      </c>
      <c r="I1668" s="160">
        <v>0.52677059017500993</v>
      </c>
      <c r="J1668" s="73" t="s">
        <v>4565</v>
      </c>
      <c r="K1668" s="73" t="s">
        <v>5629</v>
      </c>
      <c r="L1668" s="73" t="s">
        <v>5783</v>
      </c>
      <c r="M1668" s="73" t="s">
        <v>4568</v>
      </c>
      <c r="N1668" s="225" t="s">
        <v>693</v>
      </c>
      <c r="O1668" s="124">
        <v>722091.32</v>
      </c>
      <c r="P1668" s="124">
        <v>127427.88</v>
      </c>
      <c r="Q1668" s="124">
        <v>212379.8</v>
      </c>
      <c r="R1668" s="124">
        <v>521269.77999999997</v>
      </c>
      <c r="S1668" s="124">
        <v>308889.98</v>
      </c>
      <c r="T1668" s="124">
        <v>1370788.98</v>
      </c>
      <c r="U1668" s="161" t="s">
        <v>2502</v>
      </c>
    </row>
    <row r="1669" spans="1:21" s="94" customFormat="1">
      <c r="A1669" s="73">
        <v>40</v>
      </c>
      <c r="B1669" s="73" t="s">
        <v>959</v>
      </c>
      <c r="C1669" s="73">
        <v>109039</v>
      </c>
      <c r="D1669" s="107" t="s">
        <v>5784</v>
      </c>
      <c r="E1669" s="59" t="s">
        <v>5785</v>
      </c>
      <c r="F1669" s="107" t="s">
        <v>5786</v>
      </c>
      <c r="G1669" s="86" t="s">
        <v>77</v>
      </c>
      <c r="H1669" s="86" t="s">
        <v>47</v>
      </c>
      <c r="I1669" s="160">
        <v>0.57039543122443059</v>
      </c>
      <c r="J1669" s="73" t="s">
        <v>4565</v>
      </c>
      <c r="K1669" s="73" t="s">
        <v>5629</v>
      </c>
      <c r="L1669" s="73" t="s">
        <v>5787</v>
      </c>
      <c r="M1669" s="73" t="s">
        <v>4568</v>
      </c>
      <c r="N1669" s="225" t="s">
        <v>693</v>
      </c>
      <c r="O1669" s="124">
        <v>760240</v>
      </c>
      <c r="P1669" s="124">
        <v>134160</v>
      </c>
      <c r="Q1669" s="124">
        <v>223600</v>
      </c>
      <c r="R1669" s="124">
        <v>438429.75</v>
      </c>
      <c r="S1669" s="124">
        <v>214829.75</v>
      </c>
      <c r="T1669" s="124">
        <v>1332829.75</v>
      </c>
      <c r="U1669" s="161" t="s">
        <v>2502</v>
      </c>
    </row>
    <row r="1670" spans="1:21" s="94" customFormat="1" ht="124.2">
      <c r="A1670" s="73">
        <v>41</v>
      </c>
      <c r="B1670" s="73" t="s">
        <v>959</v>
      </c>
      <c r="C1670" s="73">
        <v>113614</v>
      </c>
      <c r="D1670" s="107" t="s">
        <v>5788</v>
      </c>
      <c r="E1670" s="59" t="s">
        <v>5789</v>
      </c>
      <c r="F1670" s="107" t="s">
        <v>5790</v>
      </c>
      <c r="G1670" s="86" t="s">
        <v>2208</v>
      </c>
      <c r="H1670" s="86" t="s">
        <v>191</v>
      </c>
      <c r="I1670" s="160">
        <v>0.68254999586126475</v>
      </c>
      <c r="J1670" s="73" t="s">
        <v>4565</v>
      </c>
      <c r="K1670" s="73" t="s">
        <v>5791</v>
      </c>
      <c r="L1670" s="73" t="s">
        <v>5792</v>
      </c>
      <c r="M1670" s="73" t="s">
        <v>4568</v>
      </c>
      <c r="N1670" s="225" t="s">
        <v>693</v>
      </c>
      <c r="O1670" s="124">
        <v>566491.72</v>
      </c>
      <c r="P1670" s="124">
        <v>99969.13</v>
      </c>
      <c r="Q1670" s="124">
        <v>163502.85</v>
      </c>
      <c r="R1670" s="124">
        <v>163502.85</v>
      </c>
      <c r="S1670" s="124">
        <v>0</v>
      </c>
      <c r="T1670" s="124">
        <v>829963.7</v>
      </c>
      <c r="U1670" s="161" t="s">
        <v>2502</v>
      </c>
    </row>
    <row r="1671" spans="1:21" s="94" customFormat="1" ht="69">
      <c r="A1671" s="73">
        <v>42</v>
      </c>
      <c r="B1671" s="73" t="s">
        <v>959</v>
      </c>
      <c r="C1671" s="73">
        <v>112705</v>
      </c>
      <c r="D1671" s="107" t="s">
        <v>5793</v>
      </c>
      <c r="E1671" s="59" t="s">
        <v>5794</v>
      </c>
      <c r="F1671" s="107" t="s">
        <v>5795</v>
      </c>
      <c r="G1671" s="86" t="s">
        <v>2048</v>
      </c>
      <c r="H1671" s="86" t="s">
        <v>138</v>
      </c>
      <c r="I1671" s="160">
        <v>0.75053504487541778</v>
      </c>
      <c r="J1671" s="73" t="s">
        <v>4565</v>
      </c>
      <c r="K1671" s="73" t="s">
        <v>5629</v>
      </c>
      <c r="L1671" s="73" t="s">
        <v>5796</v>
      </c>
      <c r="M1671" s="73" t="s">
        <v>4568</v>
      </c>
      <c r="N1671" s="225" t="s">
        <v>693</v>
      </c>
      <c r="O1671" s="124">
        <v>760287.85</v>
      </c>
      <c r="P1671" s="124">
        <v>134168.44</v>
      </c>
      <c r="Q1671" s="124">
        <v>114038.18</v>
      </c>
      <c r="R1671" s="124">
        <v>118538.18</v>
      </c>
      <c r="S1671" s="124">
        <v>4500</v>
      </c>
      <c r="T1671" s="124">
        <v>1012994.47</v>
      </c>
      <c r="U1671" s="161" t="s">
        <v>2502</v>
      </c>
    </row>
    <row r="1672" spans="1:21" s="94" customFormat="1" ht="41.4">
      <c r="A1672" s="73">
        <v>43</v>
      </c>
      <c r="B1672" s="73" t="s">
        <v>959</v>
      </c>
      <c r="C1672" s="73">
        <v>112810</v>
      </c>
      <c r="D1672" s="107" t="s">
        <v>5797</v>
      </c>
      <c r="E1672" s="59" t="s">
        <v>5798</v>
      </c>
      <c r="F1672" s="107" t="s">
        <v>5799</v>
      </c>
      <c r="G1672" s="86" t="s">
        <v>77</v>
      </c>
      <c r="H1672" s="86" t="s">
        <v>47</v>
      </c>
      <c r="I1672" s="160">
        <v>0.6761416559375818</v>
      </c>
      <c r="J1672" s="73" t="s">
        <v>4565</v>
      </c>
      <c r="K1672" s="73" t="s">
        <v>5629</v>
      </c>
      <c r="L1672" s="73" t="s">
        <v>5800</v>
      </c>
      <c r="M1672" s="73" t="s">
        <v>4568</v>
      </c>
      <c r="N1672" s="225" t="s">
        <v>693</v>
      </c>
      <c r="O1672" s="124">
        <v>622123.34</v>
      </c>
      <c r="P1672" s="124">
        <v>109786.47</v>
      </c>
      <c r="Q1672" s="124">
        <v>183002.45</v>
      </c>
      <c r="R1672" s="124">
        <v>188198.18000000002</v>
      </c>
      <c r="S1672" s="124">
        <v>5195.7299999999996</v>
      </c>
      <c r="T1672" s="124">
        <v>920107.99</v>
      </c>
      <c r="U1672" s="161" t="s">
        <v>2502</v>
      </c>
    </row>
    <row r="1673" spans="1:21" s="94" customFormat="1" ht="41.4">
      <c r="A1673" s="73">
        <v>44</v>
      </c>
      <c r="B1673" s="73" t="s">
        <v>960</v>
      </c>
      <c r="C1673" s="73">
        <v>111523</v>
      </c>
      <c r="D1673" s="107" t="s">
        <v>5801</v>
      </c>
      <c r="E1673" s="59" t="s">
        <v>5802</v>
      </c>
      <c r="F1673" s="107" t="s">
        <v>5803</v>
      </c>
      <c r="G1673" s="86" t="s">
        <v>15</v>
      </c>
      <c r="H1673" s="86" t="s">
        <v>399</v>
      </c>
      <c r="I1673" s="160">
        <v>0.43484589235245724</v>
      </c>
      <c r="J1673" s="73" t="s">
        <v>4565</v>
      </c>
      <c r="K1673" s="73" t="s">
        <v>5629</v>
      </c>
      <c r="L1673" s="73" t="s">
        <v>5804</v>
      </c>
      <c r="M1673" s="73" t="s">
        <v>4568</v>
      </c>
      <c r="N1673" s="225" t="s">
        <v>693</v>
      </c>
      <c r="O1673" s="124">
        <v>3592027.5</v>
      </c>
      <c r="P1673" s="124">
        <v>633887.19999999995</v>
      </c>
      <c r="Q1673" s="124">
        <v>2715649.09</v>
      </c>
      <c r="R1673" s="124">
        <v>4034546.2199999997</v>
      </c>
      <c r="S1673" s="124">
        <v>1318897.1299999999</v>
      </c>
      <c r="T1673" s="124">
        <v>8260460.9199999999</v>
      </c>
      <c r="U1673" s="161" t="s">
        <v>2502</v>
      </c>
    </row>
    <row r="1674" spans="1:21" s="94" customFormat="1" ht="55.2">
      <c r="A1674" s="73">
        <v>45</v>
      </c>
      <c r="B1674" s="73" t="s">
        <v>960</v>
      </c>
      <c r="C1674" s="73">
        <v>112403</v>
      </c>
      <c r="D1674" s="107" t="s">
        <v>5805</v>
      </c>
      <c r="E1674" s="59" t="s">
        <v>5806</v>
      </c>
      <c r="F1674" s="107" t="s">
        <v>5807</v>
      </c>
      <c r="G1674" s="86" t="s">
        <v>5302</v>
      </c>
      <c r="H1674" s="86" t="s">
        <v>107</v>
      </c>
      <c r="I1674" s="160">
        <v>0.44485260047032277</v>
      </c>
      <c r="J1674" s="73" t="s">
        <v>4565</v>
      </c>
      <c r="K1674" s="73" t="s">
        <v>5629</v>
      </c>
      <c r="L1674" s="73" t="s">
        <v>5688</v>
      </c>
      <c r="M1674" s="73" t="s">
        <v>4568</v>
      </c>
      <c r="N1674" s="225" t="s">
        <v>693</v>
      </c>
      <c r="O1674" s="124">
        <v>1331023.75</v>
      </c>
      <c r="P1674" s="124">
        <v>234886.54</v>
      </c>
      <c r="Q1674" s="124">
        <v>948422.21</v>
      </c>
      <c r="R1674" s="124">
        <v>1426145.39</v>
      </c>
      <c r="S1674" s="124">
        <v>477723.18</v>
      </c>
      <c r="T1674" s="124">
        <v>2992055.68</v>
      </c>
      <c r="U1674" s="161" t="s">
        <v>2502</v>
      </c>
    </row>
    <row r="1675" spans="1:21" s="94" customFormat="1" ht="41.4">
      <c r="A1675" s="73">
        <v>46</v>
      </c>
      <c r="B1675" s="73" t="s">
        <v>960</v>
      </c>
      <c r="C1675" s="73">
        <v>112461</v>
      </c>
      <c r="D1675" s="107" t="s">
        <v>5808</v>
      </c>
      <c r="E1675" s="59" t="s">
        <v>5809</v>
      </c>
      <c r="F1675" s="107" t="s">
        <v>5810</v>
      </c>
      <c r="G1675" s="86" t="s">
        <v>5302</v>
      </c>
      <c r="H1675" s="86" t="s">
        <v>133</v>
      </c>
      <c r="I1675" s="160">
        <v>0.44544614586194992</v>
      </c>
      <c r="J1675" s="73" t="s">
        <v>4565</v>
      </c>
      <c r="K1675" s="73" t="s">
        <v>5629</v>
      </c>
      <c r="L1675" s="73" t="s">
        <v>5630</v>
      </c>
      <c r="M1675" s="73" t="s">
        <v>4568</v>
      </c>
      <c r="N1675" s="225" t="s">
        <v>693</v>
      </c>
      <c r="O1675" s="124">
        <v>2626104.71</v>
      </c>
      <c r="P1675" s="124">
        <v>463430.24</v>
      </c>
      <c r="Q1675" s="124">
        <v>1852572.3</v>
      </c>
      <c r="R1675" s="124">
        <v>2805913.3200000003</v>
      </c>
      <c r="S1675" s="124">
        <v>953341.02</v>
      </c>
      <c r="T1675" s="124">
        <v>5895448.2699999996</v>
      </c>
      <c r="U1675" s="161" t="s">
        <v>2502</v>
      </c>
    </row>
    <row r="1676" spans="1:21" s="94" customFormat="1" ht="55.2">
      <c r="A1676" s="73">
        <v>47</v>
      </c>
      <c r="B1676" s="73" t="s">
        <v>960</v>
      </c>
      <c r="C1676" s="73">
        <v>114783</v>
      </c>
      <c r="D1676" s="107" t="s">
        <v>5811</v>
      </c>
      <c r="E1676" s="59" t="s">
        <v>5812</v>
      </c>
      <c r="F1676" s="107" t="s">
        <v>5813</v>
      </c>
      <c r="G1676" s="86" t="s">
        <v>300</v>
      </c>
      <c r="H1676" s="86" t="s">
        <v>181</v>
      </c>
      <c r="I1676" s="160">
        <v>0.32801987221447421</v>
      </c>
      <c r="J1676" s="73" t="s">
        <v>4565</v>
      </c>
      <c r="K1676" s="73" t="s">
        <v>5629</v>
      </c>
      <c r="L1676" s="73" t="s">
        <v>5814</v>
      </c>
      <c r="M1676" s="73" t="s">
        <v>4568</v>
      </c>
      <c r="N1676" s="225" t="s">
        <v>693</v>
      </c>
      <c r="O1676" s="124">
        <v>3839620</v>
      </c>
      <c r="P1676" s="124">
        <v>677580</v>
      </c>
      <c r="Q1676" s="124">
        <v>2902378.94</v>
      </c>
      <c r="R1676" s="124">
        <v>7188249.3499999996</v>
      </c>
      <c r="S1676" s="124">
        <v>4285870.41</v>
      </c>
      <c r="T1676" s="124">
        <v>11705449.35</v>
      </c>
      <c r="U1676" s="161" t="s">
        <v>2502</v>
      </c>
    </row>
    <row r="1677" spans="1:21" s="94" customFormat="1" ht="276">
      <c r="A1677" s="73">
        <v>48</v>
      </c>
      <c r="B1677" s="73" t="s">
        <v>960</v>
      </c>
      <c r="C1677" s="73">
        <v>114477</v>
      </c>
      <c r="D1677" s="107" t="s">
        <v>5815</v>
      </c>
      <c r="E1677" s="59" t="s">
        <v>5816</v>
      </c>
      <c r="F1677" s="107" t="s">
        <v>5817</v>
      </c>
      <c r="G1677" s="86" t="s">
        <v>477</v>
      </c>
      <c r="H1677" s="86" t="s">
        <v>133</v>
      </c>
      <c r="I1677" s="160">
        <v>0.50810184469501041</v>
      </c>
      <c r="J1677" s="73" t="s">
        <v>4565</v>
      </c>
      <c r="K1677" s="73" t="s">
        <v>5629</v>
      </c>
      <c r="L1677" s="73" t="s">
        <v>5818</v>
      </c>
      <c r="M1677" s="73" t="s">
        <v>4568</v>
      </c>
      <c r="N1677" s="225" t="s">
        <v>693</v>
      </c>
      <c r="O1677" s="124">
        <v>1249812.45</v>
      </c>
      <c r="P1677" s="124">
        <v>220555.14</v>
      </c>
      <c r="Q1677" s="124">
        <v>596664</v>
      </c>
      <c r="R1677" s="124">
        <v>989400</v>
      </c>
      <c r="S1677" s="124">
        <v>392736</v>
      </c>
      <c r="T1677" s="124">
        <v>2459767.59</v>
      </c>
      <c r="U1677" s="161" t="s">
        <v>2502</v>
      </c>
    </row>
    <row r="1678" spans="1:21" s="94" customFormat="1" ht="27.6">
      <c r="A1678" s="73">
        <v>49</v>
      </c>
      <c r="B1678" s="73" t="s">
        <v>960</v>
      </c>
      <c r="C1678" s="73">
        <v>112019</v>
      </c>
      <c r="D1678" s="107" t="s">
        <v>5819</v>
      </c>
      <c r="E1678" s="59" t="s">
        <v>5820</v>
      </c>
      <c r="F1678" s="107" t="s">
        <v>5821</v>
      </c>
      <c r="G1678" s="86" t="s">
        <v>5764</v>
      </c>
      <c r="H1678" s="86" t="s">
        <v>181</v>
      </c>
      <c r="I1678" s="160">
        <v>0.33403976915154904</v>
      </c>
      <c r="J1678" s="73" t="s">
        <v>4565</v>
      </c>
      <c r="K1678" s="73" t="s">
        <v>5629</v>
      </c>
      <c r="L1678" s="73" t="s">
        <v>5822</v>
      </c>
      <c r="M1678" s="73" t="s">
        <v>4568</v>
      </c>
      <c r="N1678" s="225" t="s">
        <v>693</v>
      </c>
      <c r="O1678" s="124">
        <v>3721788.57</v>
      </c>
      <c r="P1678" s="124">
        <v>656786.22</v>
      </c>
      <c r="Q1678" s="124">
        <v>1771304</v>
      </c>
      <c r="R1678" s="124">
        <v>6763178.1200000001</v>
      </c>
      <c r="S1678" s="124">
        <v>4991874.12</v>
      </c>
      <c r="T1678" s="124">
        <v>11141752.91</v>
      </c>
      <c r="U1678" s="161" t="s">
        <v>2502</v>
      </c>
    </row>
    <row r="1679" spans="1:21" s="94" customFormat="1" ht="41.4">
      <c r="A1679" s="73">
        <v>50</v>
      </c>
      <c r="B1679" s="73" t="s">
        <v>960</v>
      </c>
      <c r="C1679" s="73">
        <v>112580</v>
      </c>
      <c r="D1679" s="107" t="s">
        <v>5823</v>
      </c>
      <c r="E1679" s="59" t="s">
        <v>5824</v>
      </c>
      <c r="F1679" s="107" t="s">
        <v>5825</v>
      </c>
      <c r="G1679" s="86" t="s">
        <v>4887</v>
      </c>
      <c r="H1679" s="86" t="s">
        <v>4842</v>
      </c>
      <c r="I1679" s="160">
        <v>0.43638889097089895</v>
      </c>
      <c r="J1679" s="73" t="s">
        <v>4565</v>
      </c>
      <c r="K1679" s="73" t="s">
        <v>5629</v>
      </c>
      <c r="L1679" s="73" t="s">
        <v>5826</v>
      </c>
      <c r="M1679" s="73" t="s">
        <v>4568</v>
      </c>
      <c r="N1679" s="225" t="s">
        <v>693</v>
      </c>
      <c r="O1679" s="124">
        <v>2455810.96</v>
      </c>
      <c r="P1679" s="124">
        <v>433378.4</v>
      </c>
      <c r="Q1679" s="124">
        <v>1834841.01</v>
      </c>
      <c r="R1679" s="124">
        <v>2738385.06</v>
      </c>
      <c r="S1679" s="124">
        <v>903544.05</v>
      </c>
      <c r="T1679" s="124">
        <v>5627574.4199999999</v>
      </c>
      <c r="U1679" s="161" t="s">
        <v>2502</v>
      </c>
    </row>
    <row r="1680" spans="1:21" s="94" customFormat="1" ht="41.4">
      <c r="A1680" s="73">
        <v>51</v>
      </c>
      <c r="B1680" s="73" t="s">
        <v>960</v>
      </c>
      <c r="C1680" s="73">
        <v>115052</v>
      </c>
      <c r="D1680" s="107" t="s">
        <v>5827</v>
      </c>
      <c r="E1680" s="59" t="s">
        <v>5828</v>
      </c>
      <c r="F1680" s="107" t="s">
        <v>5829</v>
      </c>
      <c r="G1680" s="86" t="s">
        <v>4896</v>
      </c>
      <c r="H1680" s="86" t="s">
        <v>37</v>
      </c>
      <c r="I1680" s="160">
        <v>0.44359438545873203</v>
      </c>
      <c r="J1680" s="73" t="s">
        <v>4565</v>
      </c>
      <c r="K1680" s="73" t="s">
        <v>5629</v>
      </c>
      <c r="L1680" s="73" t="s">
        <v>5830</v>
      </c>
      <c r="M1680" s="73" t="s">
        <v>4568</v>
      </c>
      <c r="N1680" s="225" t="s">
        <v>693</v>
      </c>
      <c r="O1680" s="124">
        <v>3079191.29</v>
      </c>
      <c r="P1680" s="124">
        <v>543386.69999999995</v>
      </c>
      <c r="Q1680" s="124">
        <v>2205549.0499999998</v>
      </c>
      <c r="R1680" s="124">
        <v>3318878.87</v>
      </c>
      <c r="S1680" s="124">
        <v>1113329.82</v>
      </c>
      <c r="T1680" s="124">
        <v>6941456.8600000003</v>
      </c>
      <c r="U1680" s="161" t="s">
        <v>2502</v>
      </c>
    </row>
    <row r="1681" spans="1:21" s="94" customFormat="1" ht="82.8">
      <c r="A1681" s="73">
        <v>52</v>
      </c>
      <c r="B1681" s="73" t="s">
        <v>960</v>
      </c>
      <c r="C1681" s="73">
        <v>116076</v>
      </c>
      <c r="D1681" s="107" t="s">
        <v>5831</v>
      </c>
      <c r="E1681" s="59" t="s">
        <v>5832</v>
      </c>
      <c r="F1681" s="107" t="s">
        <v>5833</v>
      </c>
      <c r="G1681" s="86" t="s">
        <v>4896</v>
      </c>
      <c r="H1681" s="86" t="s">
        <v>107</v>
      </c>
      <c r="I1681" s="160">
        <v>0.50767874706846305</v>
      </c>
      <c r="J1681" s="73" t="s">
        <v>4565</v>
      </c>
      <c r="K1681" s="73" t="s">
        <v>5629</v>
      </c>
      <c r="L1681" s="73" t="s">
        <v>5834</v>
      </c>
      <c r="M1681" s="73" t="s">
        <v>4568</v>
      </c>
      <c r="N1681" s="225" t="s">
        <v>693</v>
      </c>
      <c r="O1681" s="124">
        <v>2593592.62</v>
      </c>
      <c r="P1681" s="124">
        <v>457692.82</v>
      </c>
      <c r="Q1681" s="124">
        <v>1241763.28</v>
      </c>
      <c r="R1681" s="124">
        <v>2057442.54</v>
      </c>
      <c r="S1681" s="124">
        <v>815679.26</v>
      </c>
      <c r="T1681" s="124">
        <v>5108727.9799999995</v>
      </c>
      <c r="U1681" s="161" t="s">
        <v>2502</v>
      </c>
    </row>
    <row r="1682" spans="1:21" s="94" customFormat="1" ht="69">
      <c r="A1682" s="73">
        <v>53</v>
      </c>
      <c r="B1682" s="73" t="s">
        <v>960</v>
      </c>
      <c r="C1682" s="73">
        <v>114718</v>
      </c>
      <c r="D1682" s="107" t="s">
        <v>5835</v>
      </c>
      <c r="E1682" s="59" t="s">
        <v>5836</v>
      </c>
      <c r="F1682" s="107" t="s">
        <v>5837</v>
      </c>
      <c r="G1682" s="86" t="s">
        <v>4887</v>
      </c>
      <c r="H1682" s="86" t="s">
        <v>295</v>
      </c>
      <c r="I1682" s="160">
        <v>0.49470851817907036</v>
      </c>
      <c r="J1682" s="73" t="s">
        <v>4565</v>
      </c>
      <c r="K1682" s="73" t="s">
        <v>5629</v>
      </c>
      <c r="L1682" s="73" t="s">
        <v>5838</v>
      </c>
      <c r="M1682" s="73" t="s">
        <v>4568</v>
      </c>
      <c r="N1682" s="225" t="s">
        <v>693</v>
      </c>
      <c r="O1682" s="124">
        <v>1174700</v>
      </c>
      <c r="P1682" s="124">
        <v>207300</v>
      </c>
      <c r="Q1682" s="124">
        <v>597144.99</v>
      </c>
      <c r="R1682" s="124">
        <v>992529.56</v>
      </c>
      <c r="S1682" s="124">
        <v>395384.57</v>
      </c>
      <c r="T1682" s="124">
        <v>2374529.56</v>
      </c>
      <c r="U1682" s="161" t="s">
        <v>2502</v>
      </c>
    </row>
    <row r="1683" spans="1:21" s="94" customFormat="1" ht="41.4">
      <c r="A1683" s="73">
        <v>54</v>
      </c>
      <c r="B1683" s="73" t="s">
        <v>960</v>
      </c>
      <c r="C1683" s="73">
        <v>112265</v>
      </c>
      <c r="D1683" s="107" t="s">
        <v>5839</v>
      </c>
      <c r="E1683" s="59" t="s">
        <v>5840</v>
      </c>
      <c r="F1683" s="107" t="s">
        <v>5841</v>
      </c>
      <c r="G1683" s="86" t="s">
        <v>4896</v>
      </c>
      <c r="H1683" s="86" t="s">
        <v>708</v>
      </c>
      <c r="I1683" s="160">
        <v>0.41643760618572706</v>
      </c>
      <c r="J1683" s="73" t="s">
        <v>4565</v>
      </c>
      <c r="K1683" s="73" t="s">
        <v>5629</v>
      </c>
      <c r="L1683" s="73" t="s">
        <v>5842</v>
      </c>
      <c r="M1683" s="73" t="s">
        <v>4568</v>
      </c>
      <c r="N1683" s="225" t="s">
        <v>693</v>
      </c>
      <c r="O1683" s="124">
        <v>3770666.5</v>
      </c>
      <c r="P1683" s="124">
        <v>665411.74</v>
      </c>
      <c r="Q1683" s="124">
        <v>2843970.82</v>
      </c>
      <c r="R1683" s="124">
        <v>4618499.07</v>
      </c>
      <c r="S1683" s="124">
        <v>1774528.25</v>
      </c>
      <c r="T1683" s="124">
        <v>9054577.3100000005</v>
      </c>
      <c r="U1683" s="161" t="s">
        <v>2502</v>
      </c>
    </row>
    <row r="1684" spans="1:21" s="94" customFormat="1" ht="386.4">
      <c r="A1684" s="73">
        <v>55</v>
      </c>
      <c r="B1684" s="73" t="s">
        <v>960</v>
      </c>
      <c r="C1684" s="73">
        <v>114576</v>
      </c>
      <c r="D1684" s="107" t="s">
        <v>5843</v>
      </c>
      <c r="E1684" s="59" t="s">
        <v>5844</v>
      </c>
      <c r="F1684" s="107" t="s">
        <v>5845</v>
      </c>
      <c r="G1684" s="86" t="s">
        <v>4887</v>
      </c>
      <c r="H1684" s="86" t="s">
        <v>181</v>
      </c>
      <c r="I1684" s="160">
        <v>0.46274746216889573</v>
      </c>
      <c r="J1684" s="73" t="s">
        <v>4565</v>
      </c>
      <c r="K1684" s="73" t="s">
        <v>5629</v>
      </c>
      <c r="L1684" s="73" t="s">
        <v>5846</v>
      </c>
      <c r="M1684" s="73" t="s">
        <v>4568</v>
      </c>
      <c r="N1684" s="225" t="s">
        <v>693</v>
      </c>
      <c r="O1684" s="124">
        <v>2646931.1800000002</v>
      </c>
      <c r="P1684" s="124">
        <v>467105.5</v>
      </c>
      <c r="Q1684" s="124">
        <v>1273231.1000000001</v>
      </c>
      <c r="R1684" s="124">
        <v>2605997.2400000002</v>
      </c>
      <c r="S1684" s="124">
        <v>1332766.1399999999</v>
      </c>
      <c r="T1684" s="124">
        <v>5720033.9199999999</v>
      </c>
      <c r="U1684" s="161" t="s">
        <v>2502</v>
      </c>
    </row>
    <row r="1685" spans="1:21" s="94" customFormat="1" ht="55.2">
      <c r="A1685" s="73">
        <v>56</v>
      </c>
      <c r="B1685" s="73" t="s">
        <v>960</v>
      </c>
      <c r="C1685" s="73">
        <v>115957</v>
      </c>
      <c r="D1685" s="107" t="s">
        <v>5847</v>
      </c>
      <c r="E1685" s="59" t="s">
        <v>5848</v>
      </c>
      <c r="F1685" s="107" t="s">
        <v>5849</v>
      </c>
      <c r="G1685" s="86" t="s">
        <v>377</v>
      </c>
      <c r="H1685" s="86" t="s">
        <v>107</v>
      </c>
      <c r="I1685" s="160">
        <v>0.50653483701992408</v>
      </c>
      <c r="J1685" s="73" t="s">
        <v>4565</v>
      </c>
      <c r="K1685" s="73" t="s">
        <v>5629</v>
      </c>
      <c r="L1685" s="73" t="s">
        <v>5850</v>
      </c>
      <c r="M1685" s="73" t="s">
        <v>4568</v>
      </c>
      <c r="N1685" s="225" t="s">
        <v>693</v>
      </c>
      <c r="O1685" s="124">
        <v>2501541.08</v>
      </c>
      <c r="P1685" s="124">
        <v>441448.42</v>
      </c>
      <c r="Q1685" s="124">
        <v>1207041.68</v>
      </c>
      <c r="R1685" s="124">
        <v>1995547.5899999999</v>
      </c>
      <c r="S1685" s="124">
        <v>788505.91</v>
      </c>
      <c r="T1685" s="124">
        <v>4938537.09</v>
      </c>
      <c r="U1685" s="161" t="s">
        <v>2502</v>
      </c>
    </row>
    <row r="1686" spans="1:21" s="94" customFormat="1" ht="69">
      <c r="A1686" s="73">
        <v>57</v>
      </c>
      <c r="B1686" s="73" t="s">
        <v>960</v>
      </c>
      <c r="C1686" s="73">
        <v>111648</v>
      </c>
      <c r="D1686" s="107" t="s">
        <v>5851</v>
      </c>
      <c r="E1686" s="59" t="s">
        <v>5852</v>
      </c>
      <c r="F1686" s="107" t="s">
        <v>5853</v>
      </c>
      <c r="G1686" s="86" t="s">
        <v>4896</v>
      </c>
      <c r="H1686" s="86" t="s">
        <v>107</v>
      </c>
      <c r="I1686" s="160">
        <v>0.60486333122395752</v>
      </c>
      <c r="J1686" s="73" t="s">
        <v>4565</v>
      </c>
      <c r="K1686" s="73" t="s">
        <v>5629</v>
      </c>
      <c r="L1686" s="73" t="s">
        <v>5854</v>
      </c>
      <c r="M1686" s="73" t="s">
        <v>4568</v>
      </c>
      <c r="N1686" s="225" t="s">
        <v>693</v>
      </c>
      <c r="O1686" s="124">
        <v>2621047.16</v>
      </c>
      <c r="P1686" s="124">
        <v>462537.73</v>
      </c>
      <c r="Q1686" s="124">
        <v>1249407.04</v>
      </c>
      <c r="R1686" s="124">
        <v>1249703.3500000001</v>
      </c>
      <c r="S1686" s="124">
        <v>296.31</v>
      </c>
      <c r="T1686" s="124">
        <v>4333288.2399999993</v>
      </c>
      <c r="U1686" s="161" t="s">
        <v>2502</v>
      </c>
    </row>
    <row r="1687" spans="1:21" s="94" customFormat="1" ht="151.80000000000001">
      <c r="A1687" s="73">
        <v>58</v>
      </c>
      <c r="B1687" s="73" t="s">
        <v>960</v>
      </c>
      <c r="C1687" s="73">
        <v>115292</v>
      </c>
      <c r="D1687" s="107" t="s">
        <v>5855</v>
      </c>
      <c r="E1687" s="59" t="s">
        <v>5856</v>
      </c>
      <c r="F1687" s="107" t="s">
        <v>5857</v>
      </c>
      <c r="G1687" s="86" t="s">
        <v>77</v>
      </c>
      <c r="H1687" s="86" t="s">
        <v>210</v>
      </c>
      <c r="I1687" s="160">
        <v>0.49772575345807141</v>
      </c>
      <c r="J1687" s="73" t="s">
        <v>4565</v>
      </c>
      <c r="K1687" s="73" t="s">
        <v>5629</v>
      </c>
      <c r="L1687" s="73" t="s">
        <v>5858</v>
      </c>
      <c r="M1687" s="73" t="s">
        <v>4568</v>
      </c>
      <c r="N1687" s="225" t="s">
        <v>693</v>
      </c>
      <c r="O1687" s="124">
        <v>2256531.25</v>
      </c>
      <c r="P1687" s="124">
        <v>398211.4</v>
      </c>
      <c r="Q1687" s="124">
        <v>1058837.3400000001</v>
      </c>
      <c r="R1687" s="124">
        <v>1878941.28</v>
      </c>
      <c r="S1687" s="124">
        <v>820103.94</v>
      </c>
      <c r="T1687" s="124">
        <v>4533683.93</v>
      </c>
      <c r="U1687" s="161" t="s">
        <v>2502</v>
      </c>
    </row>
    <row r="1688" spans="1:21" s="94" customFormat="1" ht="41.4">
      <c r="A1688" s="73">
        <v>59</v>
      </c>
      <c r="B1688" s="73" t="s">
        <v>960</v>
      </c>
      <c r="C1688" s="73">
        <v>111646</v>
      </c>
      <c r="D1688" s="107" t="s">
        <v>5859</v>
      </c>
      <c r="E1688" s="59" t="s">
        <v>5860</v>
      </c>
      <c r="F1688" s="107" t="s">
        <v>5861</v>
      </c>
      <c r="G1688" s="86" t="s">
        <v>149</v>
      </c>
      <c r="H1688" s="86" t="s">
        <v>37</v>
      </c>
      <c r="I1688" s="160">
        <v>0.50927172224156159</v>
      </c>
      <c r="J1688" s="73" t="s">
        <v>4565</v>
      </c>
      <c r="K1688" s="73" t="s">
        <v>5629</v>
      </c>
      <c r="L1688" s="73" t="s">
        <v>5862</v>
      </c>
      <c r="M1688" s="73" t="s">
        <v>4568</v>
      </c>
      <c r="N1688" s="225" t="s">
        <v>693</v>
      </c>
      <c r="O1688" s="124">
        <v>826210.74</v>
      </c>
      <c r="P1688" s="124">
        <v>145801.9</v>
      </c>
      <c r="Q1688" s="124">
        <v>391196.41</v>
      </c>
      <c r="R1688" s="124">
        <v>650325.11</v>
      </c>
      <c r="S1688" s="124">
        <v>259128.7</v>
      </c>
      <c r="T1688" s="124">
        <v>1622337.75</v>
      </c>
      <c r="U1688" s="161" t="s">
        <v>2502</v>
      </c>
    </row>
    <row r="1689" spans="1:21" s="94" customFormat="1" ht="82.8">
      <c r="A1689" s="73">
        <v>60</v>
      </c>
      <c r="B1689" s="73" t="s">
        <v>960</v>
      </c>
      <c r="C1689" s="73">
        <v>114791</v>
      </c>
      <c r="D1689" s="107" t="s">
        <v>5863</v>
      </c>
      <c r="E1689" s="59" t="s">
        <v>5864</v>
      </c>
      <c r="F1689" s="107" t="s">
        <v>5865</v>
      </c>
      <c r="G1689" s="86" t="s">
        <v>3099</v>
      </c>
      <c r="H1689" s="86" t="s">
        <v>57</v>
      </c>
      <c r="I1689" s="160">
        <v>0.50514952599615393</v>
      </c>
      <c r="J1689" s="73" t="s">
        <v>4565</v>
      </c>
      <c r="K1689" s="73" t="s">
        <v>5629</v>
      </c>
      <c r="L1689" s="73" t="s">
        <v>5866</v>
      </c>
      <c r="M1689" s="73" t="s">
        <v>4568</v>
      </c>
      <c r="N1689" s="225" t="s">
        <v>693</v>
      </c>
      <c r="O1689" s="124">
        <v>1615306.41</v>
      </c>
      <c r="P1689" s="124">
        <v>285054.07</v>
      </c>
      <c r="Q1689" s="124">
        <v>783572.81</v>
      </c>
      <c r="R1689" s="124">
        <v>1297319.27</v>
      </c>
      <c r="S1689" s="124">
        <v>513746.46</v>
      </c>
      <c r="T1689" s="124">
        <v>3197679.75</v>
      </c>
      <c r="U1689" s="161" t="s">
        <v>2502</v>
      </c>
    </row>
    <row r="1690" spans="1:21" s="94" customFormat="1" ht="303.60000000000002">
      <c r="A1690" s="73">
        <v>61</v>
      </c>
      <c r="B1690" s="73" t="s">
        <v>960</v>
      </c>
      <c r="C1690" s="73">
        <v>116316</v>
      </c>
      <c r="D1690" s="107" t="s">
        <v>5867</v>
      </c>
      <c r="E1690" s="59" t="s">
        <v>5868</v>
      </c>
      <c r="F1690" s="107" t="s">
        <v>5869</v>
      </c>
      <c r="G1690" s="86" t="s">
        <v>3155</v>
      </c>
      <c r="H1690" s="86" t="s">
        <v>37</v>
      </c>
      <c r="I1690" s="160">
        <v>0.50742459893650427</v>
      </c>
      <c r="J1690" s="73" t="s">
        <v>4565</v>
      </c>
      <c r="K1690" s="73" t="s">
        <v>5791</v>
      </c>
      <c r="L1690" s="73" t="s">
        <v>5870</v>
      </c>
      <c r="M1690" s="73" t="s">
        <v>4568</v>
      </c>
      <c r="N1690" s="225" t="s">
        <v>693</v>
      </c>
      <c r="O1690" s="124">
        <v>3777193.23</v>
      </c>
      <c r="P1690" s="124">
        <v>666563.51</v>
      </c>
      <c r="Q1690" s="124">
        <v>1811580.43</v>
      </c>
      <c r="R1690" s="124">
        <v>3000094.5</v>
      </c>
      <c r="S1690" s="124">
        <v>1188514.07</v>
      </c>
      <c r="T1690" s="124">
        <v>7443851.2400000002</v>
      </c>
      <c r="U1690" s="161" t="s">
        <v>2502</v>
      </c>
    </row>
    <row r="1691" spans="1:21" s="94" customFormat="1" ht="220.8">
      <c r="A1691" s="73">
        <v>62</v>
      </c>
      <c r="B1691" s="73" t="s">
        <v>960</v>
      </c>
      <c r="C1691" s="73">
        <v>116882</v>
      </c>
      <c r="D1691" s="107" t="s">
        <v>5871</v>
      </c>
      <c r="E1691" s="59" t="s">
        <v>5872</v>
      </c>
      <c r="F1691" s="107" t="s">
        <v>5873</v>
      </c>
      <c r="G1691" s="86" t="s">
        <v>3155</v>
      </c>
      <c r="H1691" s="86" t="s">
        <v>37</v>
      </c>
      <c r="I1691" s="160">
        <v>0.51455276956948037</v>
      </c>
      <c r="J1691" s="73" t="s">
        <v>4565</v>
      </c>
      <c r="K1691" s="73" t="s">
        <v>5791</v>
      </c>
      <c r="L1691" s="73" t="s">
        <v>5874</v>
      </c>
      <c r="M1691" s="73" t="s">
        <v>4568</v>
      </c>
      <c r="N1691" s="225" t="s">
        <v>693</v>
      </c>
      <c r="O1691" s="124">
        <v>913807.93</v>
      </c>
      <c r="P1691" s="124">
        <v>161260.22</v>
      </c>
      <c r="Q1691" s="124">
        <v>417307.12</v>
      </c>
      <c r="R1691" s="124">
        <v>700858.40999999992</v>
      </c>
      <c r="S1691" s="124">
        <v>283551.28999999998</v>
      </c>
      <c r="T1691" s="124">
        <v>1775926.56</v>
      </c>
      <c r="U1691" s="161" t="s">
        <v>2502</v>
      </c>
    </row>
    <row r="1692" spans="1:21" s="94" customFormat="1" ht="124.2">
      <c r="A1692" s="73">
        <v>63</v>
      </c>
      <c r="B1692" s="73" t="s">
        <v>960</v>
      </c>
      <c r="C1692" s="73">
        <v>116783</v>
      </c>
      <c r="D1692" s="107" t="s">
        <v>5875</v>
      </c>
      <c r="E1692" s="59" t="s">
        <v>5876</v>
      </c>
      <c r="F1692" s="107" t="s">
        <v>5877</v>
      </c>
      <c r="G1692" s="86" t="s">
        <v>3155</v>
      </c>
      <c r="H1692" s="86" t="s">
        <v>2754</v>
      </c>
      <c r="I1692" s="160">
        <v>0.50896584157902636</v>
      </c>
      <c r="J1692" s="73" t="s">
        <v>4565</v>
      </c>
      <c r="K1692" s="73" t="s">
        <v>5791</v>
      </c>
      <c r="L1692" s="73" t="s">
        <v>5878</v>
      </c>
      <c r="M1692" s="73" t="s">
        <v>4568</v>
      </c>
      <c r="N1692" s="225" t="s">
        <v>693</v>
      </c>
      <c r="O1692" s="124">
        <v>970140.89</v>
      </c>
      <c r="P1692" s="124">
        <v>171201.33</v>
      </c>
      <c r="Q1692" s="124">
        <v>460325.33</v>
      </c>
      <c r="R1692" s="124">
        <v>764759.94</v>
      </c>
      <c r="S1692" s="124">
        <v>304434.61</v>
      </c>
      <c r="T1692" s="124">
        <v>1906102.1600000001</v>
      </c>
      <c r="U1692" s="161" t="s">
        <v>2502</v>
      </c>
    </row>
    <row r="1693" spans="1:21" s="94" customFormat="1" ht="179.4">
      <c r="A1693" s="73">
        <v>64</v>
      </c>
      <c r="B1693" s="73" t="s">
        <v>960</v>
      </c>
      <c r="C1693" s="73">
        <v>116532</v>
      </c>
      <c r="D1693" s="107" t="s">
        <v>5879</v>
      </c>
      <c r="E1693" s="59" t="s">
        <v>5880</v>
      </c>
      <c r="F1693" s="107" t="s">
        <v>5881</v>
      </c>
      <c r="G1693" s="86" t="s">
        <v>3155</v>
      </c>
      <c r="H1693" s="86" t="s">
        <v>317</v>
      </c>
      <c r="I1693" s="160">
        <v>0.52154873478010177</v>
      </c>
      <c r="J1693" s="73" t="s">
        <v>4565</v>
      </c>
      <c r="K1693" s="73" t="s">
        <v>5791</v>
      </c>
      <c r="L1693" s="73" t="s">
        <v>5882</v>
      </c>
      <c r="M1693" s="73" t="s">
        <v>4568</v>
      </c>
      <c r="N1693" s="225" t="s">
        <v>693</v>
      </c>
      <c r="O1693" s="124">
        <v>1309077.6599999999</v>
      </c>
      <c r="P1693" s="124">
        <v>231013.7</v>
      </c>
      <c r="Q1693" s="124">
        <v>569136.77</v>
      </c>
      <c r="R1693" s="124">
        <v>969890.1100000001</v>
      </c>
      <c r="S1693" s="124">
        <v>400753.34</v>
      </c>
      <c r="T1693" s="124">
        <v>2509981.4699999997</v>
      </c>
      <c r="U1693" s="161" t="s">
        <v>2502</v>
      </c>
    </row>
    <row r="1694" spans="1:21" s="94" customFormat="1" ht="41.4">
      <c r="A1694" s="73">
        <v>65</v>
      </c>
      <c r="B1694" s="73" t="s">
        <v>960</v>
      </c>
      <c r="C1694" s="73">
        <v>115955</v>
      </c>
      <c r="D1694" s="107" t="s">
        <v>3492</v>
      </c>
      <c r="E1694" s="59" t="s">
        <v>5883</v>
      </c>
      <c r="F1694" s="107" t="s">
        <v>5884</v>
      </c>
      <c r="G1694" s="86" t="s">
        <v>3155</v>
      </c>
      <c r="H1694" s="86" t="s">
        <v>972</v>
      </c>
      <c r="I1694" s="160">
        <v>0.49271080993188987</v>
      </c>
      <c r="J1694" s="73" t="s">
        <v>4565</v>
      </c>
      <c r="K1694" s="73" t="s">
        <v>5791</v>
      </c>
      <c r="L1694" s="73" t="s">
        <v>5885</v>
      </c>
      <c r="M1694" s="73" t="s">
        <v>4568</v>
      </c>
      <c r="N1694" s="225" t="s">
        <v>693</v>
      </c>
      <c r="O1694" s="124">
        <v>3800515.87</v>
      </c>
      <c r="P1694" s="124">
        <v>670679.28</v>
      </c>
      <c r="Q1694" s="124">
        <v>1770563.82</v>
      </c>
      <c r="R1694" s="124">
        <v>3242286.66</v>
      </c>
      <c r="S1694" s="124">
        <v>1471722.84</v>
      </c>
      <c r="T1694" s="124">
        <v>7713481.8100000005</v>
      </c>
      <c r="U1694" s="161" t="s">
        <v>2502</v>
      </c>
    </row>
    <row r="1695" spans="1:21" s="94" customFormat="1" ht="41.4">
      <c r="A1695" s="73">
        <v>66</v>
      </c>
      <c r="B1695" s="73">
        <v>37289</v>
      </c>
      <c r="C1695" s="73">
        <v>117202</v>
      </c>
      <c r="D1695" s="107" t="s">
        <v>5886</v>
      </c>
      <c r="E1695" s="59" t="s">
        <v>5887</v>
      </c>
      <c r="F1695" s="107" t="s">
        <v>5888</v>
      </c>
      <c r="G1695" s="86" t="s">
        <v>3155</v>
      </c>
      <c r="H1695" s="86" t="s">
        <v>5889</v>
      </c>
      <c r="I1695" s="160">
        <v>0.50022040391118161</v>
      </c>
      <c r="J1695" s="73" t="s">
        <v>4565</v>
      </c>
      <c r="K1695" s="73" t="s">
        <v>5629</v>
      </c>
      <c r="L1695" s="73" t="s">
        <v>5890</v>
      </c>
      <c r="M1695" s="73" t="s">
        <v>4568</v>
      </c>
      <c r="N1695" s="225" t="s">
        <v>693</v>
      </c>
      <c r="O1695" s="124">
        <v>1368114.84</v>
      </c>
      <c r="P1695" s="124">
        <v>241432.03</v>
      </c>
      <c r="Q1695" s="124">
        <v>656544.99</v>
      </c>
      <c r="R1695" s="124">
        <v>1125477.19</v>
      </c>
      <c r="S1695" s="124">
        <v>468932.2</v>
      </c>
      <c r="T1695" s="124">
        <v>2735024.0600000005</v>
      </c>
      <c r="U1695" s="161" t="s">
        <v>2502</v>
      </c>
    </row>
    <row r="1696" spans="1:21" s="94" customFormat="1" ht="41.4">
      <c r="A1696" s="73">
        <v>67</v>
      </c>
      <c r="B1696" s="73" t="s">
        <v>960</v>
      </c>
      <c r="C1696" s="73">
        <v>114529</v>
      </c>
      <c r="D1696" s="107" t="s">
        <v>5891</v>
      </c>
      <c r="E1696" s="59" t="s">
        <v>5892</v>
      </c>
      <c r="F1696" s="107" t="s">
        <v>5893</v>
      </c>
      <c r="G1696" s="86" t="s">
        <v>926</v>
      </c>
      <c r="H1696" s="86" t="s">
        <v>430</v>
      </c>
      <c r="I1696" s="160">
        <v>0.50759579233182206</v>
      </c>
      <c r="J1696" s="73" t="s">
        <v>4565</v>
      </c>
      <c r="K1696" s="73" t="s">
        <v>5629</v>
      </c>
      <c r="L1696" s="73" t="s">
        <v>5894</v>
      </c>
      <c r="M1696" s="73" t="s">
        <v>4568</v>
      </c>
      <c r="N1696" s="225" t="s">
        <v>693</v>
      </c>
      <c r="O1696" s="124">
        <v>3452344.85</v>
      </c>
      <c r="P1696" s="124">
        <v>609237.32999999996</v>
      </c>
      <c r="Q1696" s="124">
        <v>1653851.58</v>
      </c>
      <c r="R1696" s="124">
        <v>2739783.99</v>
      </c>
      <c r="S1696" s="124">
        <v>1085932.4099999999</v>
      </c>
      <c r="T1696" s="124">
        <v>6801366.1699999999</v>
      </c>
      <c r="U1696" s="161" t="s">
        <v>2502</v>
      </c>
    </row>
    <row r="1697" spans="1:21" s="94" customFormat="1" ht="124.2">
      <c r="A1697" s="73">
        <v>68</v>
      </c>
      <c r="B1697" s="73" t="s">
        <v>960</v>
      </c>
      <c r="C1697" s="73">
        <v>114969</v>
      </c>
      <c r="D1697" s="107" t="s">
        <v>5895</v>
      </c>
      <c r="E1697" s="59" t="s">
        <v>5896</v>
      </c>
      <c r="F1697" s="107" t="s">
        <v>5897</v>
      </c>
      <c r="G1697" s="86" t="s">
        <v>926</v>
      </c>
      <c r="H1697" s="86" t="s">
        <v>150</v>
      </c>
      <c r="I1697" s="160">
        <v>0.57144109027786139</v>
      </c>
      <c r="J1697" s="73" t="s">
        <v>4565</v>
      </c>
      <c r="K1697" s="73" t="s">
        <v>5629</v>
      </c>
      <c r="L1697" s="73" t="s">
        <v>5898</v>
      </c>
      <c r="M1697" s="73" t="s">
        <v>4568</v>
      </c>
      <c r="N1697" s="225" t="s">
        <v>693</v>
      </c>
      <c r="O1697" s="124">
        <v>3822303.72</v>
      </c>
      <c r="P1697" s="124">
        <v>674524.18</v>
      </c>
      <c r="Q1697" s="124">
        <v>2192057.0699999998</v>
      </c>
      <c r="R1697" s="124">
        <v>6729198.5</v>
      </c>
      <c r="S1697" s="124">
        <v>4537141.43</v>
      </c>
      <c r="T1697" s="124">
        <v>6688884.9700000007</v>
      </c>
      <c r="U1697" s="161" t="s">
        <v>5899</v>
      </c>
    </row>
    <row r="1698" spans="1:21" s="94" customFormat="1" ht="124.2">
      <c r="A1698" s="73">
        <v>69</v>
      </c>
      <c r="B1698" s="73" t="s">
        <v>960</v>
      </c>
      <c r="C1698" s="73">
        <v>115494</v>
      </c>
      <c r="D1698" s="107" t="s">
        <v>5900</v>
      </c>
      <c r="E1698" s="59" t="s">
        <v>5901</v>
      </c>
      <c r="F1698" s="107" t="s">
        <v>5902</v>
      </c>
      <c r="G1698" s="86" t="s">
        <v>926</v>
      </c>
      <c r="H1698" s="86" t="s">
        <v>1561</v>
      </c>
      <c r="I1698" s="160">
        <v>0.60725825857651194</v>
      </c>
      <c r="J1698" s="73" t="s">
        <v>4565</v>
      </c>
      <c r="K1698" s="73" t="s">
        <v>5629</v>
      </c>
      <c r="L1698" s="73" t="s">
        <v>5903</v>
      </c>
      <c r="M1698" s="73" t="s">
        <v>4568</v>
      </c>
      <c r="N1698" s="225" t="s">
        <v>693</v>
      </c>
      <c r="O1698" s="124">
        <v>1004758.25</v>
      </c>
      <c r="P1698" s="124">
        <v>177310.28</v>
      </c>
      <c r="Q1698" s="124">
        <v>465087.32</v>
      </c>
      <c r="R1698" s="124">
        <v>468800.12</v>
      </c>
      <c r="S1698" s="124">
        <v>3712.8</v>
      </c>
      <c r="T1698" s="124">
        <v>1654581.45</v>
      </c>
      <c r="U1698" s="161" t="s">
        <v>5899</v>
      </c>
    </row>
    <row r="1699" spans="1:21" s="94" customFormat="1" ht="165.6">
      <c r="A1699" s="73">
        <v>70</v>
      </c>
      <c r="B1699" s="73" t="s">
        <v>960</v>
      </c>
      <c r="C1699" s="73">
        <v>116658</v>
      </c>
      <c r="D1699" s="107" t="s">
        <v>5904</v>
      </c>
      <c r="E1699" s="59" t="s">
        <v>5905</v>
      </c>
      <c r="F1699" s="107" t="s">
        <v>5906</v>
      </c>
      <c r="G1699" s="86" t="s">
        <v>858</v>
      </c>
      <c r="H1699" s="86" t="s">
        <v>42</v>
      </c>
      <c r="I1699" s="160">
        <v>0.51037524229410591</v>
      </c>
      <c r="J1699" s="73" t="s">
        <v>4565</v>
      </c>
      <c r="K1699" s="73" t="s">
        <v>5629</v>
      </c>
      <c r="L1699" s="73" t="s">
        <v>5907</v>
      </c>
      <c r="M1699" s="73" t="s">
        <v>4568</v>
      </c>
      <c r="N1699" s="225" t="s">
        <v>693</v>
      </c>
      <c r="O1699" s="124">
        <v>1042800.66</v>
      </c>
      <c r="P1699" s="124">
        <v>184023.65</v>
      </c>
      <c r="Q1699" s="124">
        <v>479611.37</v>
      </c>
      <c r="R1699" s="124">
        <v>816379.54</v>
      </c>
      <c r="S1699" s="124">
        <v>336768.17</v>
      </c>
      <c r="T1699" s="124">
        <v>2043203.85</v>
      </c>
      <c r="U1699" s="161" t="s">
        <v>2502</v>
      </c>
    </row>
    <row r="1700" spans="1:21" s="94" customFormat="1" ht="124.2">
      <c r="A1700" s="73">
        <v>71</v>
      </c>
      <c r="B1700" s="73" t="s">
        <v>960</v>
      </c>
      <c r="C1700" s="73">
        <v>117200</v>
      </c>
      <c r="D1700" s="107" t="s">
        <v>5908</v>
      </c>
      <c r="E1700" s="59" t="s">
        <v>5909</v>
      </c>
      <c r="F1700" s="107" t="s">
        <v>5910</v>
      </c>
      <c r="G1700" s="86" t="s">
        <v>9468</v>
      </c>
      <c r="H1700" s="86" t="s">
        <v>399</v>
      </c>
      <c r="I1700" s="160">
        <v>0.43507517674441021</v>
      </c>
      <c r="J1700" s="73" t="s">
        <v>4565</v>
      </c>
      <c r="K1700" s="73" t="s">
        <v>5629</v>
      </c>
      <c r="L1700" s="73" t="s">
        <v>5911</v>
      </c>
      <c r="M1700" s="73" t="s">
        <v>4568</v>
      </c>
      <c r="N1700" s="225" t="s">
        <v>693</v>
      </c>
      <c r="O1700" s="124">
        <v>3600022.48</v>
      </c>
      <c r="P1700" s="124">
        <v>635298.07999999996</v>
      </c>
      <c r="Q1700" s="124">
        <v>2657168.15</v>
      </c>
      <c r="R1700" s="124">
        <v>4039163.19</v>
      </c>
      <c r="S1700" s="124">
        <v>1381995.04</v>
      </c>
      <c r="T1700" s="124">
        <v>8274483.7499999991</v>
      </c>
      <c r="U1700" s="161" t="s">
        <v>2502</v>
      </c>
    </row>
    <row r="1701" spans="1:21" s="94" customFormat="1" ht="138">
      <c r="A1701" s="73">
        <v>72</v>
      </c>
      <c r="B1701" s="73" t="s">
        <v>960</v>
      </c>
      <c r="C1701" s="73">
        <v>117001</v>
      </c>
      <c r="D1701" s="107" t="s">
        <v>5912</v>
      </c>
      <c r="E1701" s="59" t="s">
        <v>5913</v>
      </c>
      <c r="F1701" s="107" t="s">
        <v>5914</v>
      </c>
      <c r="G1701" s="86" t="s">
        <v>1458</v>
      </c>
      <c r="H1701" s="86" t="s">
        <v>223</v>
      </c>
      <c r="I1701" s="160">
        <v>0.50587504891745028</v>
      </c>
      <c r="J1701" s="73" t="s">
        <v>4565</v>
      </c>
      <c r="K1701" s="73" t="s">
        <v>5629</v>
      </c>
      <c r="L1701" s="73" t="s">
        <v>5915</v>
      </c>
      <c r="M1701" s="73" t="s">
        <v>4568</v>
      </c>
      <c r="N1701" s="225" t="s">
        <v>693</v>
      </c>
      <c r="O1701" s="124">
        <v>3659124.35</v>
      </c>
      <c r="P1701" s="124">
        <v>645727.82999999996</v>
      </c>
      <c r="Q1701" s="124">
        <v>1737373.79</v>
      </c>
      <c r="R1701" s="124">
        <v>2928405.04</v>
      </c>
      <c r="S1701" s="124">
        <v>1191031.25</v>
      </c>
      <c r="T1701" s="124">
        <v>7233257.2199999997</v>
      </c>
      <c r="U1701" s="161" t="s">
        <v>2502</v>
      </c>
    </row>
    <row r="1702" spans="1:21" s="94" customFormat="1" ht="124.2">
      <c r="A1702" s="73">
        <v>73</v>
      </c>
      <c r="B1702" s="73" t="s">
        <v>960</v>
      </c>
      <c r="C1702" s="73">
        <v>115097</v>
      </c>
      <c r="D1702" s="107" t="s">
        <v>5916</v>
      </c>
      <c r="E1702" s="59" t="s">
        <v>5917</v>
      </c>
      <c r="F1702" s="107" t="s">
        <v>5918</v>
      </c>
      <c r="G1702" s="86" t="s">
        <v>9470</v>
      </c>
      <c r="H1702" s="86" t="s">
        <v>10484</v>
      </c>
      <c r="I1702" s="160">
        <v>0.60180264002699368</v>
      </c>
      <c r="J1702" s="73" t="s">
        <v>4565</v>
      </c>
      <c r="K1702" s="73" t="s">
        <v>5629</v>
      </c>
      <c r="L1702" s="73" t="s">
        <v>5919</v>
      </c>
      <c r="M1702" s="73" t="s">
        <v>4568</v>
      </c>
      <c r="N1702" s="225" t="s">
        <v>693</v>
      </c>
      <c r="O1702" s="124">
        <v>2258097.25</v>
      </c>
      <c r="P1702" s="124">
        <v>398487.75</v>
      </c>
      <c r="Q1702" s="124">
        <v>1095528.52</v>
      </c>
      <c r="R1702" s="124">
        <v>1095637.24</v>
      </c>
      <c r="S1702" s="124">
        <v>108.72</v>
      </c>
      <c r="T1702" s="124">
        <v>3752222.24</v>
      </c>
      <c r="U1702" s="161" t="s">
        <v>2502</v>
      </c>
    </row>
    <row r="1703" spans="1:21" s="94" customFormat="1" ht="82.8">
      <c r="A1703" s="73">
        <v>74</v>
      </c>
      <c r="B1703" s="73" t="s">
        <v>960</v>
      </c>
      <c r="C1703" s="73">
        <v>116379</v>
      </c>
      <c r="D1703" s="358" t="s">
        <v>5920</v>
      </c>
      <c r="E1703" s="358" t="s">
        <v>5921</v>
      </c>
      <c r="F1703" s="107" t="s">
        <v>5922</v>
      </c>
      <c r="G1703" s="86" t="s">
        <v>2636</v>
      </c>
      <c r="H1703" s="86" t="s">
        <v>42</v>
      </c>
      <c r="I1703" s="160" t="s">
        <v>5923</v>
      </c>
      <c r="J1703" s="73" t="s">
        <v>4565</v>
      </c>
      <c r="K1703" s="73" t="s">
        <v>5629</v>
      </c>
      <c r="L1703" s="161" t="s">
        <v>5924</v>
      </c>
      <c r="M1703" s="73" t="s">
        <v>4568</v>
      </c>
      <c r="N1703" s="225" t="s">
        <v>693</v>
      </c>
      <c r="O1703" s="124">
        <v>2445470.4900000002</v>
      </c>
      <c r="P1703" s="124">
        <v>431553.61</v>
      </c>
      <c r="Q1703" s="124">
        <f>R1703+S1703</f>
        <v>1242776.26</v>
      </c>
      <c r="R1703" s="124">
        <v>1171724.8999999999</v>
      </c>
      <c r="S1703" s="124">
        <v>71051.360000000001</v>
      </c>
      <c r="T1703" s="124">
        <v>4119800.36</v>
      </c>
      <c r="U1703" s="161" t="s">
        <v>2502</v>
      </c>
    </row>
    <row r="1704" spans="1:21" s="94" customFormat="1" ht="138">
      <c r="A1704" s="73">
        <v>75</v>
      </c>
      <c r="B1704" s="73" t="s">
        <v>960</v>
      </c>
      <c r="C1704" s="73">
        <v>115914</v>
      </c>
      <c r="D1704" s="107" t="s">
        <v>5925</v>
      </c>
      <c r="E1704" s="59" t="s">
        <v>5926</v>
      </c>
      <c r="F1704" s="107" t="s">
        <v>5927</v>
      </c>
      <c r="G1704" s="86" t="s">
        <v>9419</v>
      </c>
      <c r="H1704" s="86" t="s">
        <v>399</v>
      </c>
      <c r="I1704" s="160">
        <v>0.44649654383338827</v>
      </c>
      <c r="J1704" s="73" t="s">
        <v>4565</v>
      </c>
      <c r="K1704" s="73" t="s">
        <v>5629</v>
      </c>
      <c r="L1704" s="73" t="s">
        <v>5928</v>
      </c>
      <c r="M1704" s="73" t="s">
        <v>4568</v>
      </c>
      <c r="N1704" s="225" t="s">
        <v>693</v>
      </c>
      <c r="O1704" s="124">
        <v>3799103.87</v>
      </c>
      <c r="P1704" s="124">
        <v>670430.09</v>
      </c>
      <c r="Q1704" s="124">
        <v>2657168.15</v>
      </c>
      <c r="R1704" s="124">
        <v>670430.09</v>
      </c>
      <c r="S1704" s="124">
        <v>1381995.04</v>
      </c>
      <c r="T1704" s="124">
        <v>8508697.1499999985</v>
      </c>
      <c r="U1704" s="161" t="s">
        <v>2502</v>
      </c>
    </row>
    <row r="1705" spans="1:21" s="94" customFormat="1" ht="82.8">
      <c r="A1705" s="73">
        <v>76</v>
      </c>
      <c r="B1705" s="73" t="s">
        <v>969</v>
      </c>
      <c r="C1705" s="73">
        <v>118167</v>
      </c>
      <c r="D1705" s="107" t="s">
        <v>5929</v>
      </c>
      <c r="E1705" s="59" t="s">
        <v>5930</v>
      </c>
      <c r="F1705" s="107" t="s">
        <v>5931</v>
      </c>
      <c r="G1705" s="86" t="s">
        <v>918</v>
      </c>
      <c r="H1705" s="86" t="s">
        <v>708</v>
      </c>
      <c r="I1705" s="160">
        <v>0.61701233589866766</v>
      </c>
      <c r="J1705" s="73" t="s">
        <v>4565</v>
      </c>
      <c r="K1705" s="73" t="s">
        <v>5629</v>
      </c>
      <c r="L1705" s="73" t="s">
        <v>5932</v>
      </c>
      <c r="M1705" s="73" t="s">
        <v>5011</v>
      </c>
      <c r="N1705" s="225" t="s">
        <v>694</v>
      </c>
      <c r="O1705" s="124">
        <v>3002550.44</v>
      </c>
      <c r="P1705" s="124">
        <v>459213.59</v>
      </c>
      <c r="Q1705" s="124">
        <v>70648.25</v>
      </c>
      <c r="R1705" s="124">
        <v>0</v>
      </c>
      <c r="S1705" s="124">
        <v>1333860.67</v>
      </c>
      <c r="T1705" s="124">
        <v>4866272.9499999993</v>
      </c>
      <c r="U1705" s="161" t="s">
        <v>2502</v>
      </c>
    </row>
    <row r="1706" spans="1:21" s="94" customFormat="1" ht="41.4">
      <c r="A1706" s="73">
        <v>77</v>
      </c>
      <c r="B1706" s="73" t="s">
        <v>969</v>
      </c>
      <c r="C1706" s="73">
        <v>117840</v>
      </c>
      <c r="D1706" s="107" t="s">
        <v>5933</v>
      </c>
      <c r="E1706" s="59" t="s">
        <v>5934</v>
      </c>
      <c r="F1706" s="107" t="s">
        <v>5935</v>
      </c>
      <c r="G1706" s="86" t="s">
        <v>149</v>
      </c>
      <c r="H1706" s="86" t="s">
        <v>57</v>
      </c>
      <c r="I1706" s="160">
        <v>0.81863118076208785</v>
      </c>
      <c r="J1706" s="73" t="s">
        <v>4565</v>
      </c>
      <c r="K1706" s="73" t="s">
        <v>5629</v>
      </c>
      <c r="L1706" s="73" t="s">
        <v>5936</v>
      </c>
      <c r="M1706" s="73" t="s">
        <v>5011</v>
      </c>
      <c r="N1706" s="225" t="s">
        <v>694</v>
      </c>
      <c r="O1706" s="124">
        <v>6218171.7800000003</v>
      </c>
      <c r="P1706" s="124">
        <v>951014.51</v>
      </c>
      <c r="Q1706" s="124">
        <v>146309.92000000001</v>
      </c>
      <c r="R1706" s="124">
        <v>0</v>
      </c>
      <c r="S1706" s="124">
        <v>280319.74</v>
      </c>
      <c r="T1706" s="124">
        <v>7595815.9500000002</v>
      </c>
      <c r="U1706" s="161" t="s">
        <v>2502</v>
      </c>
    </row>
    <row r="1707" spans="1:21" s="94" customFormat="1" ht="124.2">
      <c r="A1707" s="73">
        <v>78</v>
      </c>
      <c r="B1707" s="73" t="s">
        <v>969</v>
      </c>
      <c r="C1707" s="73">
        <v>118454</v>
      </c>
      <c r="D1707" s="107" t="s">
        <v>5937</v>
      </c>
      <c r="E1707" s="59" t="s">
        <v>5938</v>
      </c>
      <c r="F1707" s="107" t="s">
        <v>5939</v>
      </c>
      <c r="G1707" s="86" t="s">
        <v>164</v>
      </c>
      <c r="H1707" s="86" t="s">
        <v>573</v>
      </c>
      <c r="I1707" s="160">
        <v>0.81415939546589478</v>
      </c>
      <c r="J1707" s="73" t="s">
        <v>4565</v>
      </c>
      <c r="K1707" s="73" t="s">
        <v>5629</v>
      </c>
      <c r="L1707" s="73" t="s">
        <v>5940</v>
      </c>
      <c r="M1707" s="73" t="s">
        <v>5011</v>
      </c>
      <c r="N1707" s="225" t="s">
        <v>694</v>
      </c>
      <c r="O1707" s="124">
        <v>4322392.21</v>
      </c>
      <c r="P1707" s="124">
        <v>661071.75</v>
      </c>
      <c r="Q1707" s="124">
        <v>101703.35</v>
      </c>
      <c r="R1707" s="124">
        <v>0</v>
      </c>
      <c r="S1707" s="124">
        <v>223857.23</v>
      </c>
      <c r="T1707" s="124">
        <v>5309024.54</v>
      </c>
      <c r="U1707" s="161" t="s">
        <v>2502</v>
      </c>
    </row>
    <row r="1708" spans="1:21" s="94" customFormat="1" ht="124.2">
      <c r="A1708" s="73">
        <v>79</v>
      </c>
      <c r="B1708" s="73" t="s">
        <v>969</v>
      </c>
      <c r="C1708" s="73">
        <v>117901</v>
      </c>
      <c r="D1708" s="107" t="s">
        <v>5941</v>
      </c>
      <c r="E1708" s="59" t="s">
        <v>5938</v>
      </c>
      <c r="F1708" s="107" t="s">
        <v>5939</v>
      </c>
      <c r="G1708" s="86" t="s">
        <v>338</v>
      </c>
      <c r="H1708" s="86" t="s">
        <v>573</v>
      </c>
      <c r="I1708" s="160">
        <v>0.84436033785379616</v>
      </c>
      <c r="J1708" s="73" t="s">
        <v>4565</v>
      </c>
      <c r="K1708" s="73" t="s">
        <v>5629</v>
      </c>
      <c r="L1708" s="73" t="s">
        <v>5942</v>
      </c>
      <c r="M1708" s="73" t="s">
        <v>5011</v>
      </c>
      <c r="N1708" s="225" t="s">
        <v>694</v>
      </c>
      <c r="O1708" s="124">
        <v>1425466.17</v>
      </c>
      <c r="P1708" s="124">
        <v>218012.47</v>
      </c>
      <c r="Q1708" s="124">
        <v>33540.379999999997</v>
      </c>
      <c r="R1708" s="124">
        <v>0</v>
      </c>
      <c r="S1708" s="124">
        <v>11201.17</v>
      </c>
      <c r="T1708" s="124">
        <v>1688220.1899999997</v>
      </c>
      <c r="U1708" s="161" t="s">
        <v>2502</v>
      </c>
    </row>
    <row r="1709" spans="1:21" s="94" customFormat="1" ht="124.2">
      <c r="A1709" s="73">
        <v>80</v>
      </c>
      <c r="B1709" s="73" t="s">
        <v>969</v>
      </c>
      <c r="C1709" s="73">
        <v>118459</v>
      </c>
      <c r="D1709" s="107" t="s">
        <v>5943</v>
      </c>
      <c r="E1709" s="59" t="s">
        <v>5938</v>
      </c>
      <c r="F1709" s="107" t="s">
        <v>5944</v>
      </c>
      <c r="G1709" s="86" t="s">
        <v>5945</v>
      </c>
      <c r="H1709" s="86" t="s">
        <v>298</v>
      </c>
      <c r="I1709" s="160">
        <v>0.77949884504220934</v>
      </c>
      <c r="J1709" s="73" t="s">
        <v>4565</v>
      </c>
      <c r="K1709" s="73" t="s">
        <v>5629</v>
      </c>
      <c r="L1709" s="73" t="s">
        <v>5942</v>
      </c>
      <c r="M1709" s="73" t="s">
        <v>5011</v>
      </c>
      <c r="N1709" s="225" t="s">
        <v>694</v>
      </c>
      <c r="O1709" s="124">
        <v>2619677.5299999998</v>
      </c>
      <c r="P1709" s="124">
        <v>400656.56</v>
      </c>
      <c r="Q1709" s="124">
        <v>61639.47</v>
      </c>
      <c r="R1709" s="124">
        <v>0</v>
      </c>
      <c r="S1709" s="124">
        <v>278746.65999999997</v>
      </c>
      <c r="T1709" s="124">
        <v>3360720.22</v>
      </c>
      <c r="U1709" s="161" t="s">
        <v>2502</v>
      </c>
    </row>
    <row r="1710" spans="1:21" s="94" customFormat="1" ht="193.2">
      <c r="A1710" s="73">
        <v>81</v>
      </c>
      <c r="B1710" s="73" t="s">
        <v>969</v>
      </c>
      <c r="C1710" s="73">
        <v>114430</v>
      </c>
      <c r="D1710" s="107" t="s">
        <v>5946</v>
      </c>
      <c r="E1710" s="59" t="s">
        <v>5947</v>
      </c>
      <c r="F1710" s="107" t="s">
        <v>5948</v>
      </c>
      <c r="G1710" s="86" t="s">
        <v>926</v>
      </c>
      <c r="H1710" s="86" t="s">
        <v>972</v>
      </c>
      <c r="I1710" s="160">
        <v>0.78408989587381273</v>
      </c>
      <c r="J1710" s="73" t="s">
        <v>4565</v>
      </c>
      <c r="K1710" s="73" t="s">
        <v>5629</v>
      </c>
      <c r="L1710" s="73" t="s">
        <v>5949</v>
      </c>
      <c r="M1710" s="73" t="s">
        <v>5011</v>
      </c>
      <c r="N1710" s="225" t="s">
        <v>694</v>
      </c>
      <c r="O1710" s="124">
        <v>6699883.4699999997</v>
      </c>
      <c r="P1710" s="124">
        <v>1024688.06</v>
      </c>
      <c r="Q1710" s="124">
        <v>157644.32</v>
      </c>
      <c r="R1710" s="124">
        <v>0</v>
      </c>
      <c r="S1710" s="124">
        <v>662574.11</v>
      </c>
      <c r="T1710" s="124">
        <v>8544789.959999999</v>
      </c>
      <c r="U1710" s="161" t="s">
        <v>2502</v>
      </c>
    </row>
    <row r="1711" spans="1:21" s="94" customFormat="1" ht="409.6">
      <c r="A1711" s="73">
        <v>82</v>
      </c>
      <c r="B1711" s="73" t="s">
        <v>969</v>
      </c>
      <c r="C1711" s="278">
        <v>117311</v>
      </c>
      <c r="D1711" s="278" t="s">
        <v>5950</v>
      </c>
      <c r="E1711" s="279" t="s">
        <v>5938</v>
      </c>
      <c r="F1711" s="107" t="s">
        <v>5951</v>
      </c>
      <c r="G1711" s="86" t="s">
        <v>10485</v>
      </c>
      <c r="H1711" s="86" t="s">
        <v>576</v>
      </c>
      <c r="I1711" s="160">
        <v>0.5</v>
      </c>
      <c r="J1711" s="73" t="s">
        <v>4565</v>
      </c>
      <c r="K1711" s="73" t="s">
        <v>5629</v>
      </c>
      <c r="L1711" s="161" t="s">
        <v>5952</v>
      </c>
      <c r="M1711" s="73" t="s">
        <v>5011</v>
      </c>
      <c r="N1711" s="225" t="s">
        <v>694</v>
      </c>
      <c r="O1711" s="124">
        <v>1748701.36</v>
      </c>
      <c r="P1711" s="124">
        <v>308594.37</v>
      </c>
      <c r="Q1711" s="124">
        <f>R1711+S1711</f>
        <v>1413396.78</v>
      </c>
      <c r="R1711" s="124">
        <v>1371530.47</v>
      </c>
      <c r="S1711" s="124">
        <v>41866.31</v>
      </c>
      <c r="T1711" s="124">
        <v>3470692.51</v>
      </c>
      <c r="U1711" s="161"/>
    </row>
    <row r="1712" spans="1:21" s="94" customFormat="1" ht="179.4">
      <c r="A1712" s="73">
        <v>83</v>
      </c>
      <c r="B1712" s="73" t="s">
        <v>969</v>
      </c>
      <c r="C1712" s="280">
        <v>117070</v>
      </c>
      <c r="D1712" s="281" t="s">
        <v>5953</v>
      </c>
      <c r="E1712" s="282" t="s">
        <v>5938</v>
      </c>
      <c r="F1712" s="107" t="s">
        <v>5954</v>
      </c>
      <c r="G1712" s="163" t="s">
        <v>10485</v>
      </c>
      <c r="H1712" s="163" t="s">
        <v>399</v>
      </c>
      <c r="I1712" s="160">
        <v>0.51</v>
      </c>
      <c r="J1712" s="73" t="s">
        <v>4565</v>
      </c>
      <c r="K1712" s="73" t="s">
        <v>5629</v>
      </c>
      <c r="L1712" s="161" t="s">
        <v>5955</v>
      </c>
      <c r="M1712" s="73" t="s">
        <v>5011</v>
      </c>
      <c r="N1712" s="225" t="s">
        <v>694</v>
      </c>
      <c r="O1712" s="124">
        <v>3397033.3</v>
      </c>
      <c r="P1712" s="124">
        <v>599476.46</v>
      </c>
      <c r="Q1712" s="124">
        <f>R1712+S1712</f>
        <v>2729633.6439999999</v>
      </c>
      <c r="R1712" s="124">
        <v>2664339.3840000001</v>
      </c>
      <c r="S1712" s="124">
        <v>65294.26</v>
      </c>
      <c r="T1712" s="124">
        <v>6726143.8600000003</v>
      </c>
      <c r="U1712" s="161" t="s">
        <v>998</v>
      </c>
    </row>
    <row r="1713" spans="1:21" s="94" customFormat="1" ht="96.6">
      <c r="A1713" s="73">
        <v>84</v>
      </c>
      <c r="B1713" s="73" t="s">
        <v>969</v>
      </c>
      <c r="C1713" s="73">
        <v>117319</v>
      </c>
      <c r="D1713" s="107" t="s">
        <v>5956</v>
      </c>
      <c r="E1713" s="59" t="s">
        <v>5938</v>
      </c>
      <c r="F1713" s="107" t="s">
        <v>5957</v>
      </c>
      <c r="G1713" s="86" t="s">
        <v>9424</v>
      </c>
      <c r="H1713" s="86" t="s">
        <v>399</v>
      </c>
      <c r="I1713" s="160">
        <v>0.50200408728664092</v>
      </c>
      <c r="J1713" s="73" t="s">
        <v>4565</v>
      </c>
      <c r="K1713" s="73" t="s">
        <v>5629</v>
      </c>
      <c r="L1713" s="73" t="s">
        <v>5958</v>
      </c>
      <c r="M1713" s="73" t="s">
        <v>5011</v>
      </c>
      <c r="N1713" s="225" t="s">
        <v>694</v>
      </c>
      <c r="O1713" s="124">
        <v>3529800.47</v>
      </c>
      <c r="P1713" s="124">
        <v>622905.96</v>
      </c>
      <c r="Q1713" s="124">
        <v>2768470.93</v>
      </c>
      <c r="R1713" s="124">
        <v>0</v>
      </c>
      <c r="S1713" s="124">
        <v>110240.43</v>
      </c>
      <c r="T1713" s="124">
        <v>7031417.79</v>
      </c>
      <c r="U1713" s="161" t="s">
        <v>2502</v>
      </c>
    </row>
    <row r="1714" spans="1:21" s="94" customFormat="1" ht="55.2">
      <c r="A1714" s="73">
        <v>85</v>
      </c>
      <c r="B1714" s="73" t="s">
        <v>961</v>
      </c>
      <c r="C1714" s="73">
        <v>116533</v>
      </c>
      <c r="D1714" s="107" t="s">
        <v>5959</v>
      </c>
      <c r="E1714" s="59" t="s">
        <v>5960</v>
      </c>
      <c r="F1714" s="107" t="s">
        <v>5961</v>
      </c>
      <c r="G1714" s="86" t="s">
        <v>254</v>
      </c>
      <c r="H1714" s="86" t="s">
        <v>576</v>
      </c>
      <c r="I1714" s="160">
        <v>0.83333333333333315</v>
      </c>
      <c r="J1714" s="73" t="s">
        <v>4565</v>
      </c>
      <c r="K1714" s="73" t="s">
        <v>5629</v>
      </c>
      <c r="L1714" s="73" t="s">
        <v>5664</v>
      </c>
      <c r="M1714" s="73" t="s">
        <v>4568</v>
      </c>
      <c r="N1714" s="225" t="s">
        <v>700</v>
      </c>
      <c r="O1714" s="124">
        <v>9903851.7699999996</v>
      </c>
      <c r="P1714" s="124">
        <v>1747738.55</v>
      </c>
      <c r="Q1714" s="124">
        <v>237787.56</v>
      </c>
      <c r="R1714" s="124">
        <v>237787.56</v>
      </c>
      <c r="S1714" s="124">
        <v>0</v>
      </c>
      <c r="T1714" s="124">
        <v>11889377.880000001</v>
      </c>
      <c r="U1714" s="161" t="s">
        <v>2502</v>
      </c>
    </row>
    <row r="1715" spans="1:21" s="94" customFormat="1" ht="110.4">
      <c r="A1715" s="73">
        <v>86</v>
      </c>
      <c r="B1715" s="73" t="s">
        <v>961</v>
      </c>
      <c r="C1715" s="73">
        <v>119040</v>
      </c>
      <c r="D1715" s="107" t="s">
        <v>5962</v>
      </c>
      <c r="E1715" s="59" t="s">
        <v>5963</v>
      </c>
      <c r="F1715" s="107" t="s">
        <v>5964</v>
      </c>
      <c r="G1715" s="86" t="s">
        <v>254</v>
      </c>
      <c r="H1715" s="86" t="s">
        <v>5965</v>
      </c>
      <c r="I1715" s="160">
        <v>0.85000000093724248</v>
      </c>
      <c r="J1715" s="73" t="s">
        <v>4565</v>
      </c>
      <c r="K1715" s="73" t="s">
        <v>5629</v>
      </c>
      <c r="L1715" s="73" t="s">
        <v>5966</v>
      </c>
      <c r="M1715" s="73" t="s">
        <v>5011</v>
      </c>
      <c r="N1715" s="225" t="s">
        <v>700</v>
      </c>
      <c r="O1715" s="124">
        <v>2720747.17</v>
      </c>
      <c r="P1715" s="124">
        <v>416114.27</v>
      </c>
      <c r="Q1715" s="124">
        <v>64017.58</v>
      </c>
      <c r="R1715" s="124">
        <v>64017.58</v>
      </c>
      <c r="S1715" s="124">
        <v>0</v>
      </c>
      <c r="T1715" s="124">
        <v>3200879.02</v>
      </c>
      <c r="U1715" s="161" t="s">
        <v>2502</v>
      </c>
    </row>
    <row r="1716" spans="1:21" s="94" customFormat="1" ht="69">
      <c r="A1716" s="73">
        <v>87</v>
      </c>
      <c r="B1716" s="73" t="s">
        <v>961</v>
      </c>
      <c r="C1716" s="73">
        <v>119119</v>
      </c>
      <c r="D1716" s="107" t="s">
        <v>5967</v>
      </c>
      <c r="E1716" s="59" t="s">
        <v>5968</v>
      </c>
      <c r="F1716" s="107" t="s">
        <v>5969</v>
      </c>
      <c r="G1716" s="86" t="s">
        <v>507</v>
      </c>
      <c r="H1716" s="86" t="s">
        <v>10486</v>
      </c>
      <c r="I1716" s="160">
        <v>0.85000000031625944</v>
      </c>
      <c r="J1716" s="73" t="s">
        <v>4565</v>
      </c>
      <c r="K1716" s="73" t="s">
        <v>5629</v>
      </c>
      <c r="L1716" s="73" t="s">
        <v>5970</v>
      </c>
      <c r="M1716" s="73" t="s">
        <v>4568</v>
      </c>
      <c r="N1716" s="225" t="s">
        <v>700</v>
      </c>
      <c r="O1716" s="124">
        <v>6584781.0300000003</v>
      </c>
      <c r="P1716" s="124">
        <v>1162020.32</v>
      </c>
      <c r="Q1716" s="124">
        <v>158098</v>
      </c>
      <c r="R1716" s="124">
        <v>158098</v>
      </c>
      <c r="S1716" s="124">
        <v>0</v>
      </c>
      <c r="T1716" s="124">
        <v>7904899.3500000006</v>
      </c>
      <c r="U1716" s="161" t="s">
        <v>2502</v>
      </c>
    </row>
    <row r="1717" spans="1:21" s="94" customFormat="1" ht="41.4">
      <c r="A1717" s="73">
        <v>88</v>
      </c>
      <c r="B1717" s="73" t="s">
        <v>961</v>
      </c>
      <c r="C1717" s="73">
        <v>117637</v>
      </c>
      <c r="D1717" s="107" t="s">
        <v>5971</v>
      </c>
      <c r="E1717" s="59" t="s">
        <v>5972</v>
      </c>
      <c r="F1717" s="107" t="s">
        <v>5973</v>
      </c>
      <c r="G1717" s="86" t="s">
        <v>667</v>
      </c>
      <c r="H1717" s="86" t="s">
        <v>165</v>
      </c>
      <c r="I1717" s="160">
        <v>0.84840401883356154</v>
      </c>
      <c r="J1717" s="73" t="s">
        <v>4565</v>
      </c>
      <c r="K1717" s="73" t="s">
        <v>5629</v>
      </c>
      <c r="L1717" s="73" t="s">
        <v>5974</v>
      </c>
      <c r="M1717" s="73" t="s">
        <v>4568</v>
      </c>
      <c r="N1717" s="225" t="s">
        <v>700</v>
      </c>
      <c r="O1717" s="124">
        <v>17401147.190000001</v>
      </c>
      <c r="P1717" s="124">
        <v>2661351.92</v>
      </c>
      <c r="Q1717" s="124">
        <v>409438.76</v>
      </c>
      <c r="R1717" s="124">
        <v>447949.69</v>
      </c>
      <c r="S1717" s="124">
        <v>38510.93</v>
      </c>
      <c r="T1717" s="124">
        <v>20510448.800000001</v>
      </c>
      <c r="U1717" s="161" t="s">
        <v>2502</v>
      </c>
    </row>
    <row r="1718" spans="1:21" s="94" customFormat="1" ht="110.4">
      <c r="A1718" s="73">
        <v>89</v>
      </c>
      <c r="B1718" s="73" t="s">
        <v>961</v>
      </c>
      <c r="C1718" s="73">
        <v>116044</v>
      </c>
      <c r="D1718" s="107" t="s">
        <v>5975</v>
      </c>
      <c r="E1718" s="59" t="s">
        <v>5976</v>
      </c>
      <c r="F1718" s="107" t="s">
        <v>5977</v>
      </c>
      <c r="G1718" s="86" t="s">
        <v>5978</v>
      </c>
      <c r="H1718" s="86" t="s">
        <v>5979</v>
      </c>
      <c r="I1718" s="160">
        <v>0.82131059562957887</v>
      </c>
      <c r="J1718" s="73" t="s">
        <v>4565</v>
      </c>
      <c r="K1718" s="73" t="s">
        <v>5629</v>
      </c>
      <c r="L1718" s="73" t="s">
        <v>5980</v>
      </c>
      <c r="M1718" s="73" t="s">
        <v>4568</v>
      </c>
      <c r="N1718" s="225" t="s">
        <v>700</v>
      </c>
      <c r="O1718" s="124">
        <v>8202103.0800000001</v>
      </c>
      <c r="P1718" s="124">
        <v>1447429.96</v>
      </c>
      <c r="Q1718" s="124">
        <v>196929.25</v>
      </c>
      <c r="R1718" s="124">
        <v>337070.23</v>
      </c>
      <c r="S1718" s="124">
        <v>140140.98000000001</v>
      </c>
      <c r="T1718" s="124">
        <v>9986603.2699999996</v>
      </c>
      <c r="U1718" s="161" t="s">
        <v>2502</v>
      </c>
    </row>
    <row r="1719" spans="1:21" s="94" customFormat="1" ht="69">
      <c r="A1719" s="73">
        <v>90</v>
      </c>
      <c r="B1719" s="73" t="s">
        <v>961</v>
      </c>
      <c r="C1719" s="73">
        <v>118768</v>
      </c>
      <c r="D1719" s="107" t="s">
        <v>5981</v>
      </c>
      <c r="E1719" s="59" t="s">
        <v>5934</v>
      </c>
      <c r="F1719" s="107" t="s">
        <v>5982</v>
      </c>
      <c r="G1719" s="86" t="s">
        <v>5983</v>
      </c>
      <c r="H1719" s="86" t="s">
        <v>710</v>
      </c>
      <c r="I1719" s="160">
        <v>0.97536289499793238</v>
      </c>
      <c r="J1719" s="73" t="s">
        <v>4565</v>
      </c>
      <c r="K1719" s="73" t="s">
        <v>5629</v>
      </c>
      <c r="L1719" s="73" t="s">
        <v>5984</v>
      </c>
      <c r="M1719" s="73" t="s">
        <v>4568</v>
      </c>
      <c r="N1719" s="225" t="s">
        <v>700</v>
      </c>
      <c r="O1719" s="124">
        <v>19088647.800000001</v>
      </c>
      <c r="P1719" s="124">
        <v>0</v>
      </c>
      <c r="Q1719" s="124">
        <v>389564.24</v>
      </c>
      <c r="R1719" s="124">
        <v>482168.25</v>
      </c>
      <c r="S1719" s="124">
        <v>92604.01</v>
      </c>
      <c r="T1719" s="124">
        <v>19570816.050000001</v>
      </c>
      <c r="U1719" s="161" t="s">
        <v>2502</v>
      </c>
    </row>
    <row r="1720" spans="1:21" s="94" customFormat="1" ht="27.6">
      <c r="A1720" s="73">
        <v>91</v>
      </c>
      <c r="B1720" s="73" t="s">
        <v>964</v>
      </c>
      <c r="C1720" s="73">
        <v>117805</v>
      </c>
      <c r="D1720" s="107" t="s">
        <v>5985</v>
      </c>
      <c r="E1720" s="59" t="s">
        <v>5986</v>
      </c>
      <c r="F1720" s="107" t="s">
        <v>5987</v>
      </c>
      <c r="G1720" s="86" t="s">
        <v>971</v>
      </c>
      <c r="H1720" s="86" t="s">
        <v>5988</v>
      </c>
      <c r="I1720" s="160">
        <v>0.84335045912598239</v>
      </c>
      <c r="J1720" s="73" t="s">
        <v>4565</v>
      </c>
      <c r="K1720" s="73" t="s">
        <v>5629</v>
      </c>
      <c r="L1720" s="73" t="s">
        <v>5989</v>
      </c>
      <c r="M1720" s="73" t="s">
        <v>5011</v>
      </c>
      <c r="N1720" s="225" t="s">
        <v>697</v>
      </c>
      <c r="O1720" s="124">
        <v>3280032.5</v>
      </c>
      <c r="P1720" s="124">
        <v>501652.03</v>
      </c>
      <c r="Q1720" s="124">
        <v>77177.240000000005</v>
      </c>
      <c r="R1720" s="124">
        <v>0</v>
      </c>
      <c r="S1720" s="124">
        <v>30425.85</v>
      </c>
      <c r="T1720" s="124">
        <v>3889287.6200000006</v>
      </c>
      <c r="U1720" s="161" t="s">
        <v>2502</v>
      </c>
    </row>
    <row r="1721" spans="1:21" s="94" customFormat="1" ht="27.6">
      <c r="A1721" s="73">
        <v>92</v>
      </c>
      <c r="B1721" s="73" t="s">
        <v>964</v>
      </c>
      <c r="C1721" s="73">
        <v>118882</v>
      </c>
      <c r="D1721" s="107" t="s">
        <v>5990</v>
      </c>
      <c r="E1721" s="59" t="s">
        <v>5991</v>
      </c>
      <c r="F1721" s="107" t="s">
        <v>5992</v>
      </c>
      <c r="G1721" s="86" t="s">
        <v>5615</v>
      </c>
      <c r="H1721" s="86" t="s">
        <v>170</v>
      </c>
      <c r="I1721" s="160">
        <v>0.85000000024074407</v>
      </c>
      <c r="J1721" s="73" t="s">
        <v>4565</v>
      </c>
      <c r="K1721" s="73" t="s">
        <v>5629</v>
      </c>
      <c r="L1721" s="73" t="s">
        <v>5654</v>
      </c>
      <c r="M1721" s="73" t="s">
        <v>5011</v>
      </c>
      <c r="N1721" s="225" t="s">
        <v>697</v>
      </c>
      <c r="O1721" s="124">
        <v>3530720.6</v>
      </c>
      <c r="P1721" s="124">
        <v>539992.56000000006</v>
      </c>
      <c r="Q1721" s="124">
        <v>83075.78</v>
      </c>
      <c r="R1721" s="124">
        <v>0</v>
      </c>
      <c r="S1721" s="124">
        <v>0</v>
      </c>
      <c r="T1721" s="124">
        <v>4153788.94</v>
      </c>
      <c r="U1721" s="161" t="s">
        <v>2502</v>
      </c>
    </row>
    <row r="1722" spans="1:21" s="94" customFormat="1" ht="55.2">
      <c r="A1722" s="73">
        <v>93</v>
      </c>
      <c r="B1722" s="73" t="s">
        <v>963</v>
      </c>
      <c r="C1722" s="73">
        <v>109088</v>
      </c>
      <c r="D1722" s="107" t="s">
        <v>5993</v>
      </c>
      <c r="E1722" s="59" t="s">
        <v>5994</v>
      </c>
      <c r="F1722" s="107" t="s">
        <v>5995</v>
      </c>
      <c r="G1722" s="86" t="s">
        <v>477</v>
      </c>
      <c r="H1722" s="86" t="s">
        <v>357</v>
      </c>
      <c r="I1722" s="160">
        <v>0.83755810463583436</v>
      </c>
      <c r="J1722" s="73" t="s">
        <v>4565</v>
      </c>
      <c r="K1722" s="73" t="s">
        <v>5629</v>
      </c>
      <c r="L1722" s="73" t="s">
        <v>5996</v>
      </c>
      <c r="M1722" s="73" t="s">
        <v>5011</v>
      </c>
      <c r="N1722" s="225" t="s">
        <v>698</v>
      </c>
      <c r="O1722" s="124">
        <v>69377145.25</v>
      </c>
      <c r="P1722" s="124">
        <v>10610622.210000001</v>
      </c>
      <c r="Q1722" s="124">
        <v>1632403.42</v>
      </c>
      <c r="R1722" s="124">
        <v>0</v>
      </c>
      <c r="S1722" s="124">
        <v>1212464.69</v>
      </c>
      <c r="T1722" s="124">
        <v>82832635.570000008</v>
      </c>
      <c r="U1722" s="161" t="s">
        <v>2502</v>
      </c>
    </row>
    <row r="1723" spans="1:21" s="94" customFormat="1" ht="27.6">
      <c r="A1723" s="73">
        <v>94</v>
      </c>
      <c r="B1723" s="73" t="s">
        <v>963</v>
      </c>
      <c r="C1723" s="73">
        <v>109089</v>
      </c>
      <c r="D1723" s="107" t="s">
        <v>5997</v>
      </c>
      <c r="E1723" s="59" t="s">
        <v>5994</v>
      </c>
      <c r="F1723" s="107" t="s">
        <v>5998</v>
      </c>
      <c r="G1723" s="86" t="s">
        <v>477</v>
      </c>
      <c r="H1723" s="86" t="s">
        <v>165</v>
      </c>
      <c r="I1723" s="160">
        <v>0.84999999995839304</v>
      </c>
      <c r="J1723" s="73" t="s">
        <v>4565</v>
      </c>
      <c r="K1723" s="73" t="s">
        <v>5629</v>
      </c>
      <c r="L1723" s="73" t="s">
        <v>5999</v>
      </c>
      <c r="M1723" s="73" t="s">
        <v>5011</v>
      </c>
      <c r="N1723" s="225" t="s">
        <v>698</v>
      </c>
      <c r="O1723" s="124">
        <v>71502517.909999996</v>
      </c>
      <c r="P1723" s="124">
        <v>10935679.210000001</v>
      </c>
      <c r="Q1723" s="124">
        <v>1682412.19</v>
      </c>
      <c r="R1723" s="124">
        <v>0</v>
      </c>
      <c r="S1723" s="124">
        <v>0</v>
      </c>
      <c r="T1723" s="124">
        <v>84120609.310000002</v>
      </c>
      <c r="U1723" s="161" t="s">
        <v>2502</v>
      </c>
    </row>
    <row r="1724" spans="1:21" s="94" customFormat="1" ht="82.8">
      <c r="A1724" s="73">
        <v>95</v>
      </c>
      <c r="B1724" s="73" t="s">
        <v>963</v>
      </c>
      <c r="C1724" s="73">
        <v>108737</v>
      </c>
      <c r="D1724" s="107" t="s">
        <v>6000</v>
      </c>
      <c r="E1724" s="59" t="s">
        <v>6001</v>
      </c>
      <c r="F1724" s="107" t="s">
        <v>6002</v>
      </c>
      <c r="G1724" s="86" t="s">
        <v>477</v>
      </c>
      <c r="H1724" s="86" t="s">
        <v>220</v>
      </c>
      <c r="I1724" s="160">
        <v>0.83602778546834444</v>
      </c>
      <c r="J1724" s="73" t="s">
        <v>4565</v>
      </c>
      <c r="K1724" s="73" t="s">
        <v>5629</v>
      </c>
      <c r="L1724" s="73" t="s">
        <v>5999</v>
      </c>
      <c r="M1724" s="73" t="s">
        <v>5011</v>
      </c>
      <c r="N1724" s="225" t="s">
        <v>698</v>
      </c>
      <c r="O1724" s="124">
        <v>127038475.7</v>
      </c>
      <c r="P1724" s="124">
        <v>19429413.93</v>
      </c>
      <c r="Q1724" s="124">
        <v>2989140.6</v>
      </c>
      <c r="R1724" s="124">
        <v>0</v>
      </c>
      <c r="S1724" s="124">
        <v>2497818.5299999998</v>
      </c>
      <c r="T1724" s="124">
        <v>151954848.75999999</v>
      </c>
      <c r="U1724" s="161" t="s">
        <v>2502</v>
      </c>
    </row>
    <row r="1725" spans="1:21" s="94" customFormat="1" ht="27.6">
      <c r="A1725" s="73">
        <v>96</v>
      </c>
      <c r="B1725" s="73" t="s">
        <v>967</v>
      </c>
      <c r="C1725" s="73">
        <v>118342</v>
      </c>
      <c r="D1725" s="107" t="s">
        <v>6003</v>
      </c>
      <c r="E1725" s="59" t="s">
        <v>6004</v>
      </c>
      <c r="F1725" s="107" t="s">
        <v>6005</v>
      </c>
      <c r="G1725" s="86" t="s">
        <v>6006</v>
      </c>
      <c r="H1725" s="86" t="s">
        <v>6007</v>
      </c>
      <c r="I1725" s="160">
        <v>0.83980412128661652</v>
      </c>
      <c r="J1725" s="73" t="s">
        <v>4565</v>
      </c>
      <c r="K1725" s="73" t="s">
        <v>5629</v>
      </c>
      <c r="L1725" s="73" t="s">
        <v>5718</v>
      </c>
      <c r="M1725" s="73" t="s">
        <v>5011</v>
      </c>
      <c r="N1725" s="225" t="s">
        <v>703</v>
      </c>
      <c r="O1725" s="124">
        <v>7939423.46</v>
      </c>
      <c r="P1725" s="124">
        <v>1214264.76</v>
      </c>
      <c r="Q1725" s="124">
        <v>186809.97</v>
      </c>
      <c r="R1725" s="124">
        <v>0</v>
      </c>
      <c r="S1725" s="124">
        <v>113400.95</v>
      </c>
      <c r="T1725" s="124">
        <v>9453899.1400000006</v>
      </c>
      <c r="U1725" s="161" t="s">
        <v>2502</v>
      </c>
    </row>
    <row r="1726" spans="1:21" s="94" customFormat="1" ht="27.6">
      <c r="A1726" s="73">
        <v>97</v>
      </c>
      <c r="B1726" s="73" t="s">
        <v>967</v>
      </c>
      <c r="C1726" s="73">
        <v>119090</v>
      </c>
      <c r="D1726" s="107" t="s">
        <v>6008</v>
      </c>
      <c r="E1726" s="59" t="s">
        <v>6009</v>
      </c>
      <c r="F1726" s="107" t="s">
        <v>6010</v>
      </c>
      <c r="G1726" s="86" t="s">
        <v>5615</v>
      </c>
      <c r="H1726" s="86" t="s">
        <v>150</v>
      </c>
      <c r="I1726" s="160">
        <v>0.83482559963310421</v>
      </c>
      <c r="J1726" s="73" t="s">
        <v>4565</v>
      </c>
      <c r="K1726" s="73" t="s">
        <v>5629</v>
      </c>
      <c r="L1726" s="73" t="s">
        <v>6011</v>
      </c>
      <c r="M1726" s="73" t="s">
        <v>5011</v>
      </c>
      <c r="N1726" s="225" t="s">
        <v>703</v>
      </c>
      <c r="O1726" s="124">
        <v>5691350.5199999996</v>
      </c>
      <c r="P1726" s="124">
        <v>870441.84</v>
      </c>
      <c r="Q1726" s="124">
        <v>133914.13</v>
      </c>
      <c r="R1726" s="124">
        <v>0</v>
      </c>
      <c r="S1726" s="124">
        <v>121706.06</v>
      </c>
      <c r="T1726" s="124">
        <v>6817412.5499999989</v>
      </c>
      <c r="U1726" s="161" t="s">
        <v>2502</v>
      </c>
    </row>
    <row r="1727" spans="1:21" s="94" customFormat="1" ht="55.2">
      <c r="A1727" s="73">
        <v>98</v>
      </c>
      <c r="B1727" s="73" t="s">
        <v>967</v>
      </c>
      <c r="C1727" s="73">
        <v>117762</v>
      </c>
      <c r="D1727" s="107" t="s">
        <v>6012</v>
      </c>
      <c r="E1727" s="59" t="s">
        <v>6004</v>
      </c>
      <c r="F1727" s="107" t="s">
        <v>6013</v>
      </c>
      <c r="G1727" s="86" t="s">
        <v>5978</v>
      </c>
      <c r="H1727" s="86" t="s">
        <v>298</v>
      </c>
      <c r="I1727" s="160">
        <v>0.82485750983680295</v>
      </c>
      <c r="J1727" s="73" t="s">
        <v>4565</v>
      </c>
      <c r="K1727" s="73" t="s">
        <v>5629</v>
      </c>
      <c r="L1727" s="73" t="s">
        <v>5718</v>
      </c>
      <c r="M1727" s="73" t="s">
        <v>5011</v>
      </c>
      <c r="N1727" s="225" t="s">
        <v>699</v>
      </c>
      <c r="O1727" s="124">
        <v>4619053.49</v>
      </c>
      <c r="P1727" s="124">
        <v>706443.48</v>
      </c>
      <c r="Q1727" s="124">
        <v>108683.61</v>
      </c>
      <c r="R1727" s="124">
        <v>0</v>
      </c>
      <c r="S1727" s="124">
        <v>165639.31</v>
      </c>
      <c r="T1727" s="124">
        <v>5599819.8900000006</v>
      </c>
      <c r="U1727" s="161" t="s">
        <v>2502</v>
      </c>
    </row>
    <row r="1728" spans="1:21" s="94" customFormat="1" ht="193.2">
      <c r="A1728" s="73">
        <v>99</v>
      </c>
      <c r="B1728" s="73" t="s">
        <v>967</v>
      </c>
      <c r="C1728" s="73">
        <v>118784</v>
      </c>
      <c r="D1728" s="107" t="s">
        <v>6014</v>
      </c>
      <c r="E1728" s="59" t="s">
        <v>6015</v>
      </c>
      <c r="F1728" s="107" t="s">
        <v>6016</v>
      </c>
      <c r="G1728" s="86" t="s">
        <v>9468</v>
      </c>
      <c r="H1728" s="86" t="s">
        <v>981</v>
      </c>
      <c r="I1728" s="160">
        <v>0.83397253534482374</v>
      </c>
      <c r="J1728" s="73" t="s">
        <v>4565</v>
      </c>
      <c r="K1728" s="73" t="s">
        <v>5629</v>
      </c>
      <c r="L1728" s="73" t="s">
        <v>6017</v>
      </c>
      <c r="M1728" s="73" t="s">
        <v>5011</v>
      </c>
      <c r="N1728" s="225" t="s">
        <v>699</v>
      </c>
      <c r="O1728" s="124">
        <v>16840325.359999999</v>
      </c>
      <c r="P1728" s="124">
        <v>2575579.16</v>
      </c>
      <c r="Q1728" s="124">
        <v>396242.96</v>
      </c>
      <c r="R1728" s="124">
        <v>0</v>
      </c>
      <c r="S1728" s="124">
        <v>380754.14</v>
      </c>
      <c r="T1728" s="124">
        <v>20192901.620000001</v>
      </c>
      <c r="U1728" s="161" t="s">
        <v>2502</v>
      </c>
    </row>
    <row r="1729" spans="1:21" s="94" customFormat="1" ht="55.2">
      <c r="A1729" s="73">
        <v>100</v>
      </c>
      <c r="B1729" s="73" t="s">
        <v>970</v>
      </c>
      <c r="C1729" s="73">
        <v>116693</v>
      </c>
      <c r="D1729" s="107" t="s">
        <v>6018</v>
      </c>
      <c r="E1729" s="59" t="s">
        <v>6019</v>
      </c>
      <c r="F1729" s="107" t="s">
        <v>6020</v>
      </c>
      <c r="G1729" s="86" t="s">
        <v>477</v>
      </c>
      <c r="H1729" s="86" t="s">
        <v>980</v>
      </c>
      <c r="I1729" s="160">
        <v>0.84999999906744883</v>
      </c>
      <c r="J1729" s="73" t="s">
        <v>4565</v>
      </c>
      <c r="K1729" s="73" t="s">
        <v>5629</v>
      </c>
      <c r="L1729" s="73" t="s">
        <v>6021</v>
      </c>
      <c r="M1729" s="73" t="s">
        <v>5011</v>
      </c>
      <c r="N1729" s="225" t="s">
        <v>695</v>
      </c>
      <c r="O1729" s="124">
        <v>3645912.17</v>
      </c>
      <c r="P1729" s="124">
        <v>557610.1</v>
      </c>
      <c r="Q1729" s="124">
        <v>85786.17</v>
      </c>
      <c r="R1729" s="124">
        <v>0</v>
      </c>
      <c r="S1729" s="124">
        <v>0</v>
      </c>
      <c r="T1729" s="124">
        <v>4289308.4399999995</v>
      </c>
      <c r="U1729" s="161" t="s">
        <v>2502</v>
      </c>
    </row>
    <row r="1730" spans="1:21" s="94" customFormat="1" ht="276">
      <c r="A1730" s="73">
        <v>101</v>
      </c>
      <c r="B1730" s="73" t="s">
        <v>970</v>
      </c>
      <c r="C1730" s="73">
        <v>117197</v>
      </c>
      <c r="D1730" s="107" t="s">
        <v>6022</v>
      </c>
      <c r="E1730" s="59" t="s">
        <v>6023</v>
      </c>
      <c r="F1730" s="107" t="s">
        <v>6024</v>
      </c>
      <c r="G1730" s="86" t="s">
        <v>3132</v>
      </c>
      <c r="H1730" s="86" t="s">
        <v>210</v>
      </c>
      <c r="I1730" s="160">
        <v>0.74117904540104962</v>
      </c>
      <c r="J1730" s="73" t="s">
        <v>4565</v>
      </c>
      <c r="K1730" s="73" t="s">
        <v>5629</v>
      </c>
      <c r="L1730" s="73" t="s">
        <v>6025</v>
      </c>
      <c r="M1730" s="73" t="s">
        <v>5011</v>
      </c>
      <c r="N1730" s="225" t="s">
        <v>695</v>
      </c>
      <c r="O1730" s="124">
        <v>2426909.21</v>
      </c>
      <c r="P1730" s="124">
        <v>371171.88</v>
      </c>
      <c r="Q1730" s="124">
        <v>57106.21</v>
      </c>
      <c r="R1730" s="124">
        <v>0</v>
      </c>
      <c r="S1730" s="124">
        <v>419202.64</v>
      </c>
      <c r="T1730" s="124">
        <v>3274389.94</v>
      </c>
      <c r="U1730" s="161" t="s">
        <v>2502</v>
      </c>
    </row>
    <row r="1731" spans="1:21" s="94" customFormat="1">
      <c r="A1731" s="54"/>
      <c r="B1731" s="54" t="s">
        <v>6026</v>
      </c>
      <c r="C1731" s="54"/>
      <c r="D1731" s="55"/>
      <c r="E1731" s="55"/>
      <c r="F1731" s="55"/>
      <c r="G1731" s="165"/>
      <c r="H1731" s="165"/>
      <c r="I1731" s="164"/>
      <c r="J1731" s="54"/>
      <c r="K1731" s="54"/>
      <c r="L1731" s="54"/>
      <c r="M1731" s="54"/>
      <c r="N1731" s="235"/>
      <c r="O1731" s="162">
        <f t="shared" ref="O1731:T1731" si="39">SUM(O1630:O1730)</f>
        <v>520146531.03999996</v>
      </c>
      <c r="P1731" s="162">
        <f t="shared" si="39"/>
        <v>79944285.159999996</v>
      </c>
      <c r="Q1731" s="162">
        <f t="shared" si="39"/>
        <v>69932511.703999981</v>
      </c>
      <c r="R1731" s="162">
        <f t="shared" si="39"/>
        <v>99898879.994000003</v>
      </c>
      <c r="S1731" s="162">
        <f t="shared" si="39"/>
        <v>52306446.329999998</v>
      </c>
      <c r="T1731" s="162">
        <f t="shared" si="39"/>
        <v>717618134.13</v>
      </c>
      <c r="U1731" s="268"/>
    </row>
    <row r="1732" spans="1:21" s="94" customFormat="1">
      <c r="A1732" s="56"/>
      <c r="B1732" s="369" t="s">
        <v>6027</v>
      </c>
      <c r="C1732" s="56"/>
      <c r="D1732" s="45"/>
      <c r="E1732" s="45"/>
      <c r="F1732" s="45"/>
      <c r="G1732" s="3"/>
      <c r="H1732" s="3"/>
      <c r="I1732" s="56"/>
      <c r="J1732" s="56"/>
      <c r="K1732" s="56"/>
      <c r="L1732" s="56"/>
      <c r="M1732" s="56"/>
      <c r="N1732" s="79"/>
      <c r="O1732" s="145"/>
      <c r="P1732" s="145"/>
      <c r="Q1732" s="145"/>
      <c r="R1732" s="145"/>
      <c r="S1732" s="145"/>
      <c r="T1732" s="162"/>
      <c r="U1732" s="74"/>
    </row>
    <row r="1733" spans="1:21" s="94" customFormat="1" ht="27.6">
      <c r="A1733" s="12">
        <v>1</v>
      </c>
      <c r="B1733" s="62" t="s">
        <v>6028</v>
      </c>
      <c r="C1733" s="63">
        <v>102441</v>
      </c>
      <c r="D1733" s="81" t="s">
        <v>6029</v>
      </c>
      <c r="E1733" s="26" t="s">
        <v>6030</v>
      </c>
      <c r="F1733" s="45" t="s">
        <v>6031</v>
      </c>
      <c r="G1733" s="32" t="s">
        <v>6032</v>
      </c>
      <c r="H1733" s="14"/>
      <c r="I1733" s="166">
        <v>0.85</v>
      </c>
      <c r="J1733" s="12" t="s">
        <v>6033</v>
      </c>
      <c r="K1733" s="63" t="s">
        <v>6034</v>
      </c>
      <c r="L1733" s="63" t="s">
        <v>6034</v>
      </c>
      <c r="M1733" s="12" t="s">
        <v>6035</v>
      </c>
      <c r="N1733" s="30" t="s">
        <v>693</v>
      </c>
      <c r="O1733" s="122">
        <v>757244.6</v>
      </c>
      <c r="P1733" s="122">
        <v>133631.40000000002</v>
      </c>
      <c r="Q1733" s="122">
        <v>222719</v>
      </c>
      <c r="R1733" s="122"/>
      <c r="S1733" s="122">
        <v>215153</v>
      </c>
      <c r="T1733" s="124">
        <f t="shared" ref="T1733:T1766" si="40">O1733+P1733+Q1733+S1733</f>
        <v>1328748</v>
      </c>
      <c r="U1733" s="1" t="s">
        <v>1954</v>
      </c>
    </row>
    <row r="1734" spans="1:21" s="94" customFormat="1">
      <c r="A1734" s="12">
        <v>2</v>
      </c>
      <c r="B1734" s="62" t="s">
        <v>6028</v>
      </c>
      <c r="C1734" s="63">
        <v>102165</v>
      </c>
      <c r="D1734" s="81" t="s">
        <v>6036</v>
      </c>
      <c r="E1734" s="26" t="s">
        <v>6037</v>
      </c>
      <c r="F1734" s="45" t="s">
        <v>6031</v>
      </c>
      <c r="G1734" s="32" t="s">
        <v>4628</v>
      </c>
      <c r="H1734" s="14"/>
      <c r="I1734" s="166">
        <v>0.85</v>
      </c>
      <c r="J1734" s="12" t="s">
        <v>6033</v>
      </c>
      <c r="K1734" s="63" t="s">
        <v>6034</v>
      </c>
      <c r="L1734" s="63" t="s">
        <v>6034</v>
      </c>
      <c r="M1734" s="12" t="s">
        <v>6035</v>
      </c>
      <c r="N1734" s="30" t="s">
        <v>693</v>
      </c>
      <c r="O1734" s="122">
        <v>751505.4</v>
      </c>
      <c r="P1734" s="122">
        <v>132618.59999999998</v>
      </c>
      <c r="Q1734" s="122">
        <v>221031</v>
      </c>
      <c r="R1734" s="122"/>
      <c r="S1734" s="122">
        <v>209979.45999999996</v>
      </c>
      <c r="T1734" s="124">
        <f t="shared" si="40"/>
        <v>1315134.46</v>
      </c>
      <c r="U1734" s="1" t="s">
        <v>1954</v>
      </c>
    </row>
    <row r="1735" spans="1:21" s="94" customFormat="1" ht="27.6">
      <c r="A1735" s="12">
        <v>3</v>
      </c>
      <c r="B1735" s="62" t="s">
        <v>6028</v>
      </c>
      <c r="C1735" s="63">
        <v>103683</v>
      </c>
      <c r="D1735" s="81" t="s">
        <v>6038</v>
      </c>
      <c r="E1735" s="26" t="s">
        <v>6039</v>
      </c>
      <c r="F1735" s="45" t="s">
        <v>6031</v>
      </c>
      <c r="G1735" s="32" t="s">
        <v>6032</v>
      </c>
      <c r="H1735" s="14"/>
      <c r="I1735" s="166">
        <v>0.85</v>
      </c>
      <c r="J1735" s="12" t="s">
        <v>6033</v>
      </c>
      <c r="K1735" s="63" t="s">
        <v>6034</v>
      </c>
      <c r="L1735" s="63" t="s">
        <v>6034</v>
      </c>
      <c r="M1735" s="12" t="s">
        <v>6035</v>
      </c>
      <c r="N1735" s="30" t="s">
        <v>693</v>
      </c>
      <c r="O1735" s="122">
        <v>760291</v>
      </c>
      <c r="P1735" s="122">
        <v>134169</v>
      </c>
      <c r="Q1735" s="122">
        <v>280204.59000000008</v>
      </c>
      <c r="R1735" s="122"/>
      <c r="S1735" s="122">
        <v>223186.28000000003</v>
      </c>
      <c r="T1735" s="124">
        <f t="shared" si="40"/>
        <v>1397850.87</v>
      </c>
      <c r="U1735" s="1" t="s">
        <v>1959</v>
      </c>
    </row>
    <row r="1736" spans="1:21" s="94" customFormat="1" ht="27.6">
      <c r="A1736" s="12">
        <v>4</v>
      </c>
      <c r="B1736" s="62" t="s">
        <v>6028</v>
      </c>
      <c r="C1736" s="64">
        <v>104341</v>
      </c>
      <c r="D1736" s="81" t="s">
        <v>6040</v>
      </c>
      <c r="E1736" s="26" t="s">
        <v>6041</v>
      </c>
      <c r="F1736" s="45" t="s">
        <v>6042</v>
      </c>
      <c r="G1736" s="32" t="s">
        <v>515</v>
      </c>
      <c r="H1736" s="14"/>
      <c r="I1736" s="166">
        <v>0.85</v>
      </c>
      <c r="J1736" s="12" t="s">
        <v>6033</v>
      </c>
      <c r="K1736" s="63" t="s">
        <v>6034</v>
      </c>
      <c r="L1736" s="63" t="s">
        <v>6034</v>
      </c>
      <c r="M1736" s="12" t="s">
        <v>6035</v>
      </c>
      <c r="N1736" s="30" t="s">
        <v>693</v>
      </c>
      <c r="O1736" s="122">
        <v>760240</v>
      </c>
      <c r="P1736" s="122">
        <v>134160</v>
      </c>
      <c r="Q1736" s="122">
        <v>223600</v>
      </c>
      <c r="R1736" s="122"/>
      <c r="S1736" s="122">
        <v>209614</v>
      </c>
      <c r="T1736" s="124">
        <f t="shared" si="40"/>
        <v>1327614</v>
      </c>
      <c r="U1736" s="1" t="s">
        <v>1954</v>
      </c>
    </row>
    <row r="1737" spans="1:21" s="94" customFormat="1">
      <c r="A1737" s="12">
        <v>5</v>
      </c>
      <c r="B1737" s="62" t="s">
        <v>6028</v>
      </c>
      <c r="C1737" s="64">
        <v>104458</v>
      </c>
      <c r="D1737" s="81" t="s">
        <v>6043</v>
      </c>
      <c r="E1737" s="26" t="s">
        <v>6044</v>
      </c>
      <c r="F1737" s="45" t="s">
        <v>6031</v>
      </c>
      <c r="G1737" s="32" t="s">
        <v>6032</v>
      </c>
      <c r="H1737" s="14"/>
      <c r="I1737" s="166">
        <v>0.85</v>
      </c>
      <c r="J1737" s="12" t="s">
        <v>6033</v>
      </c>
      <c r="K1737" s="63" t="s">
        <v>6034</v>
      </c>
      <c r="L1737" s="63" t="s">
        <v>6034</v>
      </c>
      <c r="M1737" s="12" t="s">
        <v>6035</v>
      </c>
      <c r="N1737" s="30" t="s">
        <v>693</v>
      </c>
      <c r="O1737" s="122">
        <v>597877.22450000001</v>
      </c>
      <c r="P1737" s="122">
        <v>105507.74549999996</v>
      </c>
      <c r="Q1737" s="122">
        <v>175846.25</v>
      </c>
      <c r="R1737" s="122"/>
      <c r="S1737" s="122">
        <v>169188.79000000004</v>
      </c>
      <c r="T1737" s="124">
        <f t="shared" si="40"/>
        <v>1048420.01</v>
      </c>
      <c r="U1737" s="1" t="s">
        <v>1954</v>
      </c>
    </row>
    <row r="1738" spans="1:21" s="94" customFormat="1" ht="27.6">
      <c r="A1738" s="12">
        <v>6</v>
      </c>
      <c r="B1738" s="62" t="s">
        <v>6028</v>
      </c>
      <c r="C1738" s="64">
        <v>104392</v>
      </c>
      <c r="D1738" s="81" t="s">
        <v>6045</v>
      </c>
      <c r="E1738" s="26" t="s">
        <v>6046</v>
      </c>
      <c r="F1738" s="45" t="s">
        <v>6031</v>
      </c>
      <c r="G1738" s="32" t="s">
        <v>6047</v>
      </c>
      <c r="H1738" s="14"/>
      <c r="I1738" s="166">
        <v>0.85</v>
      </c>
      <c r="J1738" s="12" t="s">
        <v>6033</v>
      </c>
      <c r="K1738" s="63" t="s">
        <v>6034</v>
      </c>
      <c r="L1738" s="63" t="s">
        <v>6034</v>
      </c>
      <c r="M1738" s="12" t="s">
        <v>6035</v>
      </c>
      <c r="N1738" s="30" t="s">
        <v>693</v>
      </c>
      <c r="O1738" s="122">
        <v>740789.68799999997</v>
      </c>
      <c r="P1738" s="122">
        <v>130727.59200000006</v>
      </c>
      <c r="Q1738" s="122">
        <v>217879.32000000007</v>
      </c>
      <c r="R1738" s="122"/>
      <c r="S1738" s="122">
        <v>206985.35999999987</v>
      </c>
      <c r="T1738" s="124">
        <f t="shared" si="40"/>
        <v>1296381.96</v>
      </c>
      <c r="U1738" s="1" t="s">
        <v>1959</v>
      </c>
    </row>
    <row r="1739" spans="1:21" s="94" customFormat="1" ht="27.6">
      <c r="A1739" s="12">
        <v>7</v>
      </c>
      <c r="B1739" s="62" t="s">
        <v>6028</v>
      </c>
      <c r="C1739" s="64">
        <v>103444</v>
      </c>
      <c r="D1739" s="81" t="s">
        <v>6048</v>
      </c>
      <c r="E1739" s="26" t="s">
        <v>6049</v>
      </c>
      <c r="F1739" s="45" t="s">
        <v>6042</v>
      </c>
      <c r="G1739" s="32" t="s">
        <v>4628</v>
      </c>
      <c r="H1739" s="14"/>
      <c r="I1739" s="166">
        <v>0.85</v>
      </c>
      <c r="J1739" s="12" t="s">
        <v>6033</v>
      </c>
      <c r="K1739" s="63" t="s">
        <v>6034</v>
      </c>
      <c r="L1739" s="146" t="s">
        <v>6034</v>
      </c>
      <c r="M1739" s="12" t="s">
        <v>6035</v>
      </c>
      <c r="N1739" s="30" t="s">
        <v>693</v>
      </c>
      <c r="O1739" s="122">
        <v>755259.89250000007</v>
      </c>
      <c r="P1739" s="122">
        <v>133281.15749999997</v>
      </c>
      <c r="Q1739" s="122">
        <v>307502.90999999992</v>
      </c>
      <c r="R1739" s="122"/>
      <c r="S1739" s="122">
        <v>291762.51</v>
      </c>
      <c r="T1739" s="124">
        <f t="shared" si="40"/>
        <v>1487806.47</v>
      </c>
      <c r="U1739" s="1" t="s">
        <v>1954</v>
      </c>
    </row>
    <row r="1740" spans="1:21" s="97" customFormat="1">
      <c r="A1740" s="12">
        <v>8</v>
      </c>
      <c r="B1740" s="62" t="s">
        <v>6028</v>
      </c>
      <c r="C1740" s="64">
        <v>107581</v>
      </c>
      <c r="D1740" s="81" t="s">
        <v>6050</v>
      </c>
      <c r="E1740" s="26" t="s">
        <v>6051</v>
      </c>
      <c r="F1740" s="45" t="s">
        <v>6031</v>
      </c>
      <c r="G1740" s="32" t="s">
        <v>6047</v>
      </c>
      <c r="H1740" s="14"/>
      <c r="I1740" s="166">
        <v>0.85</v>
      </c>
      <c r="J1740" s="12" t="s">
        <v>6033</v>
      </c>
      <c r="K1740" s="63" t="s">
        <v>6034</v>
      </c>
      <c r="L1740" s="146" t="s">
        <v>6034</v>
      </c>
      <c r="M1740" s="12" t="s">
        <v>6035</v>
      </c>
      <c r="N1740" s="30" t="s">
        <v>693</v>
      </c>
      <c r="O1740" s="122">
        <v>760217.86599999992</v>
      </c>
      <c r="P1740" s="122">
        <v>134156.09400000004</v>
      </c>
      <c r="Q1740" s="122">
        <v>233888.91000000015</v>
      </c>
      <c r="R1740" s="122"/>
      <c r="S1740" s="122">
        <v>214369.93999999994</v>
      </c>
      <c r="T1740" s="124">
        <f t="shared" si="40"/>
        <v>1342632.81</v>
      </c>
      <c r="U1740" s="1" t="s">
        <v>1954</v>
      </c>
    </row>
    <row r="1741" spans="1:21" ht="41.4">
      <c r="A1741" s="12">
        <v>9</v>
      </c>
      <c r="B1741" s="62" t="s">
        <v>6028</v>
      </c>
      <c r="C1741" s="64">
        <v>103894</v>
      </c>
      <c r="D1741" s="81" t="s">
        <v>6052</v>
      </c>
      <c r="E1741" s="26" t="s">
        <v>6053</v>
      </c>
      <c r="F1741" s="45" t="s">
        <v>6042</v>
      </c>
      <c r="G1741" s="32" t="s">
        <v>670</v>
      </c>
      <c r="H1741" s="14"/>
      <c r="I1741" s="166">
        <v>0.85</v>
      </c>
      <c r="J1741" s="12" t="s">
        <v>6033</v>
      </c>
      <c r="K1741" s="63" t="s">
        <v>6034</v>
      </c>
      <c r="L1741" s="146" t="s">
        <v>6034</v>
      </c>
      <c r="M1741" s="12" t="s">
        <v>6035</v>
      </c>
      <c r="N1741" s="30" t="s">
        <v>693</v>
      </c>
      <c r="O1741" s="122">
        <v>371450</v>
      </c>
      <c r="P1741" s="122">
        <v>65550</v>
      </c>
      <c r="Q1741" s="122">
        <v>857567</v>
      </c>
      <c r="R1741" s="122"/>
      <c r="S1741" s="122">
        <v>330759.51</v>
      </c>
      <c r="T1741" s="124">
        <f t="shared" si="40"/>
        <v>1625326.51</v>
      </c>
      <c r="U1741" s="1" t="s">
        <v>3048</v>
      </c>
    </row>
    <row r="1742" spans="1:21">
      <c r="A1742" s="12">
        <v>10</v>
      </c>
      <c r="B1742" s="62" t="s">
        <v>6028</v>
      </c>
      <c r="C1742" s="64">
        <v>107571</v>
      </c>
      <c r="D1742" s="81" t="s">
        <v>6054</v>
      </c>
      <c r="E1742" s="26" t="s">
        <v>6055</v>
      </c>
      <c r="F1742" s="45" t="s">
        <v>6031</v>
      </c>
      <c r="G1742" s="32" t="s">
        <v>6056</v>
      </c>
      <c r="H1742" s="14"/>
      <c r="I1742" s="166">
        <v>0.85</v>
      </c>
      <c r="J1742" s="12" t="s">
        <v>6033</v>
      </c>
      <c r="K1742" s="63" t="s">
        <v>6034</v>
      </c>
      <c r="L1742" s="146" t="s">
        <v>6034</v>
      </c>
      <c r="M1742" s="12" t="s">
        <v>6035</v>
      </c>
      <c r="N1742" s="30" t="s">
        <v>693</v>
      </c>
      <c r="O1742" s="122">
        <v>411835.78649999999</v>
      </c>
      <c r="P1742" s="122">
        <v>72676.903500000015</v>
      </c>
      <c r="Q1742" s="122">
        <v>121128.16999999998</v>
      </c>
      <c r="R1742" s="122"/>
      <c r="S1742" s="122">
        <v>1508</v>
      </c>
      <c r="T1742" s="124">
        <f t="shared" si="40"/>
        <v>607148.86</v>
      </c>
      <c r="U1742" s="1" t="s">
        <v>1954</v>
      </c>
    </row>
    <row r="1743" spans="1:21" ht="27.6">
      <c r="A1743" s="12">
        <v>11</v>
      </c>
      <c r="B1743" s="62" t="s">
        <v>6028</v>
      </c>
      <c r="C1743" s="64">
        <v>106493</v>
      </c>
      <c r="D1743" s="81" t="s">
        <v>6057</v>
      </c>
      <c r="E1743" s="26" t="s">
        <v>6058</v>
      </c>
      <c r="F1743" s="45" t="s">
        <v>6042</v>
      </c>
      <c r="G1743" s="32" t="s">
        <v>6056</v>
      </c>
      <c r="H1743" s="14"/>
      <c r="I1743" s="166">
        <v>0.85</v>
      </c>
      <c r="J1743" s="12" t="s">
        <v>6033</v>
      </c>
      <c r="K1743" s="63" t="s">
        <v>6034</v>
      </c>
      <c r="L1743" s="146" t="s">
        <v>6034</v>
      </c>
      <c r="M1743" s="12" t="s">
        <v>6035</v>
      </c>
      <c r="N1743" s="30" t="s">
        <v>693</v>
      </c>
      <c r="O1743" s="122">
        <v>547362.49800000002</v>
      </c>
      <c r="P1743" s="122">
        <v>96593.381999999983</v>
      </c>
      <c r="Q1743" s="122">
        <v>255423.82999999996</v>
      </c>
      <c r="R1743" s="122"/>
      <c r="S1743" s="122">
        <v>168444.08000000007</v>
      </c>
      <c r="T1743" s="124">
        <f t="shared" si="40"/>
        <v>1067823.79</v>
      </c>
      <c r="U1743" s="1" t="s">
        <v>1954</v>
      </c>
    </row>
    <row r="1744" spans="1:21" ht="27.6">
      <c r="A1744" s="12">
        <v>12</v>
      </c>
      <c r="B1744" s="62" t="s">
        <v>6028</v>
      </c>
      <c r="C1744" s="64">
        <v>108463</v>
      </c>
      <c r="D1744" s="81" t="s">
        <v>6059</v>
      </c>
      <c r="E1744" s="26" t="s">
        <v>6060</v>
      </c>
      <c r="F1744" s="45" t="s">
        <v>6031</v>
      </c>
      <c r="G1744" s="32" t="s">
        <v>62</v>
      </c>
      <c r="H1744" s="14"/>
      <c r="I1744" s="166">
        <v>0.85</v>
      </c>
      <c r="J1744" s="12" t="s">
        <v>6033</v>
      </c>
      <c r="K1744" s="63" t="s">
        <v>6034</v>
      </c>
      <c r="L1744" s="146" t="s">
        <v>6061</v>
      </c>
      <c r="M1744" s="12" t="s">
        <v>6035</v>
      </c>
      <c r="N1744" s="30" t="s">
        <v>693</v>
      </c>
      <c r="O1744" s="122">
        <v>658855.36599999992</v>
      </c>
      <c r="P1744" s="122">
        <v>116268.59400000004</v>
      </c>
      <c r="Q1744" s="122">
        <v>193780.99</v>
      </c>
      <c r="R1744" s="122"/>
      <c r="S1744" s="122">
        <v>195016.84000000008</v>
      </c>
      <c r="T1744" s="124">
        <f t="shared" si="40"/>
        <v>1163921.79</v>
      </c>
      <c r="U1744" s="1" t="s">
        <v>1954</v>
      </c>
    </row>
    <row r="1745" spans="1:21" ht="27.6">
      <c r="A1745" s="12">
        <v>13</v>
      </c>
      <c r="B1745" s="62" t="s">
        <v>6028</v>
      </c>
      <c r="C1745" s="64">
        <v>108472</v>
      </c>
      <c r="D1745" s="81" t="s">
        <v>6062</v>
      </c>
      <c r="E1745" s="26" t="s">
        <v>6063</v>
      </c>
      <c r="F1745" s="45" t="s">
        <v>6042</v>
      </c>
      <c r="G1745" s="32" t="s">
        <v>62</v>
      </c>
      <c r="H1745" s="14"/>
      <c r="I1745" s="166">
        <v>0.85</v>
      </c>
      <c r="J1745" s="12" t="s">
        <v>6033</v>
      </c>
      <c r="K1745" s="63" t="s">
        <v>6034</v>
      </c>
      <c r="L1745" s="63" t="s">
        <v>6034</v>
      </c>
      <c r="M1745" s="12" t="s">
        <v>6035</v>
      </c>
      <c r="N1745" s="30" t="s">
        <v>693</v>
      </c>
      <c r="O1745" s="122">
        <v>759071.2585</v>
      </c>
      <c r="P1745" s="122">
        <v>133953.75150000001</v>
      </c>
      <c r="Q1745" s="122">
        <v>223256.25</v>
      </c>
      <c r="R1745" s="122"/>
      <c r="S1745" s="122">
        <v>259101.35000000009</v>
      </c>
      <c r="T1745" s="124">
        <f t="shared" si="40"/>
        <v>1375382.61</v>
      </c>
      <c r="U1745" s="1" t="s">
        <v>1954</v>
      </c>
    </row>
    <row r="1746" spans="1:21">
      <c r="A1746" s="12">
        <v>14</v>
      </c>
      <c r="B1746" s="62" t="s">
        <v>6028</v>
      </c>
      <c r="C1746" s="64">
        <v>108837</v>
      </c>
      <c r="D1746" s="81" t="s">
        <v>6064</v>
      </c>
      <c r="E1746" s="26" t="s">
        <v>6065</v>
      </c>
      <c r="F1746" s="45" t="s">
        <v>6031</v>
      </c>
      <c r="G1746" s="32" t="s">
        <v>215</v>
      </c>
      <c r="H1746" s="14"/>
      <c r="I1746" s="166">
        <v>0.85</v>
      </c>
      <c r="J1746" s="12" t="s">
        <v>6033</v>
      </c>
      <c r="K1746" s="63" t="s">
        <v>6034</v>
      </c>
      <c r="L1746" s="63" t="s">
        <v>6034</v>
      </c>
      <c r="M1746" s="12" t="s">
        <v>6035</v>
      </c>
      <c r="N1746" s="30" t="s">
        <v>693</v>
      </c>
      <c r="O1746" s="122">
        <v>556588.14299999992</v>
      </c>
      <c r="P1746" s="122">
        <v>98221.437000000034</v>
      </c>
      <c r="Q1746" s="122">
        <v>163702.40000000002</v>
      </c>
      <c r="R1746" s="122"/>
      <c r="S1746" s="122">
        <v>209662.28000000003</v>
      </c>
      <c r="T1746" s="124">
        <f t="shared" si="40"/>
        <v>1028174.26</v>
      </c>
      <c r="U1746" s="1" t="s">
        <v>1954</v>
      </c>
    </row>
    <row r="1747" spans="1:21">
      <c r="A1747" s="12">
        <v>15</v>
      </c>
      <c r="B1747" s="62" t="s">
        <v>6028</v>
      </c>
      <c r="C1747" s="64">
        <v>110169</v>
      </c>
      <c r="D1747" s="81" t="s">
        <v>6066</v>
      </c>
      <c r="E1747" s="26" t="s">
        <v>6067</v>
      </c>
      <c r="F1747" s="45" t="s">
        <v>6031</v>
      </c>
      <c r="G1747" s="32" t="s">
        <v>215</v>
      </c>
      <c r="H1747" s="14"/>
      <c r="I1747" s="166">
        <v>0.85</v>
      </c>
      <c r="J1747" s="12" t="s">
        <v>6033</v>
      </c>
      <c r="K1747" s="63" t="s">
        <v>6034</v>
      </c>
      <c r="L1747" s="63" t="s">
        <v>6068</v>
      </c>
      <c r="M1747" s="12" t="s">
        <v>6035</v>
      </c>
      <c r="N1747" s="30" t="s">
        <v>693</v>
      </c>
      <c r="O1747" s="122">
        <v>623308.6804999999</v>
      </c>
      <c r="P1747" s="122">
        <v>109995.64950000006</v>
      </c>
      <c r="Q1747" s="122">
        <v>183326.09000000008</v>
      </c>
      <c r="R1747" s="122"/>
      <c r="S1747" s="122">
        <v>174159.78999999992</v>
      </c>
      <c r="T1747" s="124">
        <f t="shared" si="40"/>
        <v>1090790.21</v>
      </c>
      <c r="U1747" s="1" t="s">
        <v>1954</v>
      </c>
    </row>
    <row r="1748" spans="1:21">
      <c r="A1748" s="12">
        <v>16</v>
      </c>
      <c r="B1748" s="62" t="s">
        <v>6028</v>
      </c>
      <c r="C1748" s="64">
        <v>109023</v>
      </c>
      <c r="D1748" s="81" t="s">
        <v>6069</v>
      </c>
      <c r="E1748" s="26" t="s">
        <v>6070</v>
      </c>
      <c r="F1748" s="45" t="s">
        <v>6042</v>
      </c>
      <c r="G1748" s="32" t="s">
        <v>215</v>
      </c>
      <c r="H1748" s="14"/>
      <c r="I1748" s="166">
        <v>0.85</v>
      </c>
      <c r="J1748" s="12" t="s">
        <v>6033</v>
      </c>
      <c r="K1748" s="63" t="s">
        <v>6034</v>
      </c>
      <c r="L1748" s="63" t="s">
        <v>6071</v>
      </c>
      <c r="M1748" s="12" t="s">
        <v>6035</v>
      </c>
      <c r="N1748" s="30" t="s">
        <v>693</v>
      </c>
      <c r="O1748" s="122">
        <v>336177.40549999999</v>
      </c>
      <c r="P1748" s="122">
        <v>59325.424500000023</v>
      </c>
      <c r="Q1748" s="122">
        <v>98875.709999999963</v>
      </c>
      <c r="R1748" s="122"/>
      <c r="S1748" s="122">
        <v>16055.479999999981</v>
      </c>
      <c r="T1748" s="124">
        <f t="shared" si="40"/>
        <v>510434.01999999996</v>
      </c>
      <c r="U1748" s="1" t="s">
        <v>1954</v>
      </c>
    </row>
    <row r="1749" spans="1:21" ht="27.6">
      <c r="A1749" s="12">
        <v>17</v>
      </c>
      <c r="B1749" s="62" t="s">
        <v>6028</v>
      </c>
      <c r="C1749" s="64">
        <v>110228</v>
      </c>
      <c r="D1749" s="81" t="s">
        <v>6072</v>
      </c>
      <c r="E1749" s="26" t="s">
        <v>6073</v>
      </c>
      <c r="F1749" s="45" t="s">
        <v>6031</v>
      </c>
      <c r="G1749" s="32" t="s">
        <v>77</v>
      </c>
      <c r="H1749" s="14"/>
      <c r="I1749" s="166">
        <v>0.85</v>
      </c>
      <c r="J1749" s="12" t="s">
        <v>6033</v>
      </c>
      <c r="K1749" s="63" t="s">
        <v>6034</v>
      </c>
      <c r="L1749" s="63" t="s">
        <v>6061</v>
      </c>
      <c r="M1749" s="12" t="s">
        <v>6035</v>
      </c>
      <c r="N1749" s="30" t="s">
        <v>693</v>
      </c>
      <c r="O1749" s="122">
        <v>460029.69</v>
      </c>
      <c r="P1749" s="122">
        <v>81181.710000000021</v>
      </c>
      <c r="Q1749" s="122">
        <v>60134.599999999977</v>
      </c>
      <c r="R1749" s="122"/>
      <c r="S1749" s="122">
        <v>116028.83999999997</v>
      </c>
      <c r="T1749" s="124">
        <f t="shared" si="40"/>
        <v>717374.84</v>
      </c>
      <c r="U1749" s="1" t="s">
        <v>1954</v>
      </c>
    </row>
    <row r="1750" spans="1:21" ht="27.6">
      <c r="A1750" s="12">
        <v>18</v>
      </c>
      <c r="B1750" s="62" t="s">
        <v>6028</v>
      </c>
      <c r="C1750" s="64">
        <v>112025</v>
      </c>
      <c r="D1750" s="81" t="s">
        <v>6074</v>
      </c>
      <c r="E1750" s="26" t="s">
        <v>6075</v>
      </c>
      <c r="F1750" s="45" t="s">
        <v>6031</v>
      </c>
      <c r="G1750" s="32" t="s">
        <v>6076</v>
      </c>
      <c r="H1750" s="14"/>
      <c r="I1750" s="166">
        <v>0.85</v>
      </c>
      <c r="J1750" s="12" t="s">
        <v>6033</v>
      </c>
      <c r="K1750" s="63" t="s">
        <v>6034</v>
      </c>
      <c r="L1750" s="63" t="s">
        <v>6077</v>
      </c>
      <c r="M1750" s="12" t="s">
        <v>6035</v>
      </c>
      <c r="N1750" s="30" t="s">
        <v>693</v>
      </c>
      <c r="O1750" s="122">
        <v>756500</v>
      </c>
      <c r="P1750" s="122">
        <v>133500</v>
      </c>
      <c r="Q1750" s="122">
        <v>224270.80000000005</v>
      </c>
      <c r="R1750" s="122"/>
      <c r="S1750" s="122">
        <v>223611.44999999995</v>
      </c>
      <c r="T1750" s="124">
        <f t="shared" si="40"/>
        <v>1337882.25</v>
      </c>
      <c r="U1750" s="1" t="s">
        <v>1954</v>
      </c>
    </row>
    <row r="1751" spans="1:21">
      <c r="A1751" s="12">
        <v>19</v>
      </c>
      <c r="B1751" s="62" t="s">
        <v>6028</v>
      </c>
      <c r="C1751" s="64">
        <v>112281</v>
      </c>
      <c r="D1751" s="81" t="s">
        <v>6078</v>
      </c>
      <c r="E1751" s="26" t="s">
        <v>6079</v>
      </c>
      <c r="F1751" s="45" t="s">
        <v>6031</v>
      </c>
      <c r="G1751" s="32" t="s">
        <v>77</v>
      </c>
      <c r="H1751" s="14"/>
      <c r="I1751" s="166">
        <v>0.85</v>
      </c>
      <c r="J1751" s="12" t="s">
        <v>6033</v>
      </c>
      <c r="K1751" s="63" t="s">
        <v>6034</v>
      </c>
      <c r="L1751" s="63" t="s">
        <v>6077</v>
      </c>
      <c r="M1751" s="12" t="s">
        <v>6035</v>
      </c>
      <c r="N1751" s="30" t="s">
        <v>693</v>
      </c>
      <c r="O1751" s="122">
        <v>760223.51850000001</v>
      </c>
      <c r="P1751" s="122">
        <v>134157.09149999998</v>
      </c>
      <c r="Q1751" s="122">
        <v>247139.00000000012</v>
      </c>
      <c r="R1751" s="122"/>
      <c r="S1751" s="122">
        <v>228788.72999999998</v>
      </c>
      <c r="T1751" s="124">
        <f t="shared" si="40"/>
        <v>1370308.34</v>
      </c>
      <c r="U1751" s="1" t="s">
        <v>1954</v>
      </c>
    </row>
    <row r="1752" spans="1:21">
      <c r="A1752" s="12">
        <v>20</v>
      </c>
      <c r="B1752" s="62" t="s">
        <v>6028</v>
      </c>
      <c r="C1752" s="64">
        <v>112487</v>
      </c>
      <c r="D1752" s="81" t="s">
        <v>6080</v>
      </c>
      <c r="E1752" s="26" t="s">
        <v>6081</v>
      </c>
      <c r="F1752" s="45" t="s">
        <v>6031</v>
      </c>
      <c r="G1752" s="32" t="s">
        <v>77</v>
      </c>
      <c r="H1752" s="14"/>
      <c r="I1752" s="166">
        <v>0.85</v>
      </c>
      <c r="J1752" s="12" t="s">
        <v>6033</v>
      </c>
      <c r="K1752" s="63" t="s">
        <v>6034</v>
      </c>
      <c r="L1752" s="63" t="s">
        <v>6034</v>
      </c>
      <c r="M1752" s="12" t="s">
        <v>6035</v>
      </c>
      <c r="N1752" s="30" t="s">
        <v>693</v>
      </c>
      <c r="O1752" s="122">
        <v>760291</v>
      </c>
      <c r="P1752" s="122">
        <v>134169</v>
      </c>
      <c r="Q1752" s="122">
        <v>400126.28</v>
      </c>
      <c r="R1752" s="122"/>
      <c r="S1752" s="122">
        <v>311954.51</v>
      </c>
      <c r="T1752" s="124">
        <f t="shared" si="40"/>
        <v>1606540.79</v>
      </c>
      <c r="U1752" s="1" t="s">
        <v>1954</v>
      </c>
    </row>
    <row r="1753" spans="1:21" ht="27.6">
      <c r="A1753" s="12">
        <v>21</v>
      </c>
      <c r="B1753" s="62" t="s">
        <v>6028</v>
      </c>
      <c r="C1753" s="64">
        <v>113208</v>
      </c>
      <c r="D1753" s="81" t="s">
        <v>6082</v>
      </c>
      <c r="E1753" s="26" t="s">
        <v>6083</v>
      </c>
      <c r="F1753" s="45" t="s">
        <v>6031</v>
      </c>
      <c r="G1753" s="32" t="s">
        <v>77</v>
      </c>
      <c r="H1753" s="14"/>
      <c r="I1753" s="166">
        <v>0.85</v>
      </c>
      <c r="J1753" s="12" t="s">
        <v>6033</v>
      </c>
      <c r="K1753" s="63" t="s">
        <v>6034</v>
      </c>
      <c r="L1753" s="63" t="s">
        <v>6068</v>
      </c>
      <c r="M1753" s="12" t="s">
        <v>6035</v>
      </c>
      <c r="N1753" s="30" t="s">
        <v>693</v>
      </c>
      <c r="O1753" s="122">
        <v>745382</v>
      </c>
      <c r="P1753" s="122">
        <v>131538</v>
      </c>
      <c r="Q1753" s="122">
        <v>219230.79000000004</v>
      </c>
      <c r="R1753" s="122"/>
      <c r="S1753" s="122">
        <v>220168.64999999991</v>
      </c>
      <c r="T1753" s="124">
        <f t="shared" si="40"/>
        <v>1316319.44</v>
      </c>
      <c r="U1753" s="1" t="s">
        <v>1954</v>
      </c>
    </row>
    <row r="1754" spans="1:21" ht="27.6">
      <c r="A1754" s="12">
        <v>22</v>
      </c>
      <c r="B1754" s="62" t="s">
        <v>6028</v>
      </c>
      <c r="C1754" s="64">
        <v>113178</v>
      </c>
      <c r="D1754" s="81" t="s">
        <v>6084</v>
      </c>
      <c r="E1754" s="26" t="s">
        <v>6085</v>
      </c>
      <c r="F1754" s="45" t="s">
        <v>6031</v>
      </c>
      <c r="G1754" s="32" t="s">
        <v>6076</v>
      </c>
      <c r="H1754" s="14"/>
      <c r="I1754" s="166">
        <v>0.85</v>
      </c>
      <c r="J1754" s="12" t="s">
        <v>6033</v>
      </c>
      <c r="K1754" s="63" t="s">
        <v>6034</v>
      </c>
      <c r="L1754" s="63" t="s">
        <v>6034</v>
      </c>
      <c r="M1754" s="12" t="s">
        <v>6035</v>
      </c>
      <c r="N1754" s="30" t="s">
        <v>693</v>
      </c>
      <c r="O1754" s="122">
        <v>760254.43299999996</v>
      </c>
      <c r="P1754" s="122">
        <v>134162.54700000002</v>
      </c>
      <c r="Q1754" s="122">
        <v>241350.62000000011</v>
      </c>
      <c r="R1754" s="122"/>
      <c r="S1754" s="122">
        <v>215795.84000000008</v>
      </c>
      <c r="T1754" s="124">
        <f t="shared" si="40"/>
        <v>1351563.4400000002</v>
      </c>
      <c r="U1754" s="1" t="s">
        <v>1954</v>
      </c>
    </row>
    <row r="1755" spans="1:21">
      <c r="A1755" s="12">
        <v>23</v>
      </c>
      <c r="B1755" s="62" t="s">
        <v>6028</v>
      </c>
      <c r="C1755" s="64">
        <v>105251</v>
      </c>
      <c r="D1755" s="81" t="s">
        <v>6086</v>
      </c>
      <c r="E1755" s="26" t="s">
        <v>6087</v>
      </c>
      <c r="F1755" s="45" t="s">
        <v>6042</v>
      </c>
      <c r="G1755" s="32" t="s">
        <v>77</v>
      </c>
      <c r="H1755" s="14"/>
      <c r="I1755" s="166">
        <v>0.85</v>
      </c>
      <c r="J1755" s="12" t="s">
        <v>6033</v>
      </c>
      <c r="K1755" s="63" t="s">
        <v>6034</v>
      </c>
      <c r="L1755" s="63" t="s">
        <v>6034</v>
      </c>
      <c r="M1755" s="12" t="s">
        <v>6035</v>
      </c>
      <c r="N1755" s="30" t="s">
        <v>693</v>
      </c>
      <c r="O1755" s="122">
        <v>674444.21299999999</v>
      </c>
      <c r="P1755" s="122">
        <v>119019.56700000004</v>
      </c>
      <c r="Q1755" s="122">
        <v>198365.93999999994</v>
      </c>
      <c r="R1755" s="122"/>
      <c r="S1755" s="122">
        <v>287463.57000000007</v>
      </c>
      <c r="T1755" s="124">
        <f t="shared" si="40"/>
        <v>1279293.29</v>
      </c>
      <c r="U1755" s="1" t="s">
        <v>1954</v>
      </c>
    </row>
    <row r="1756" spans="1:21" ht="27.6">
      <c r="A1756" s="12">
        <v>24</v>
      </c>
      <c r="B1756" s="62" t="s">
        <v>6028</v>
      </c>
      <c r="C1756" s="64">
        <v>113421</v>
      </c>
      <c r="D1756" s="81" t="s">
        <v>6088</v>
      </c>
      <c r="E1756" s="26" t="s">
        <v>6089</v>
      </c>
      <c r="F1756" s="45" t="s">
        <v>6031</v>
      </c>
      <c r="G1756" s="32" t="s">
        <v>77</v>
      </c>
      <c r="H1756" s="14"/>
      <c r="I1756" s="166">
        <v>0.85</v>
      </c>
      <c r="J1756" s="12" t="s">
        <v>6033</v>
      </c>
      <c r="K1756" s="63" t="s">
        <v>6034</v>
      </c>
      <c r="L1756" s="63" t="s">
        <v>6034</v>
      </c>
      <c r="M1756" s="12" t="s">
        <v>6035</v>
      </c>
      <c r="N1756" s="30" t="s">
        <v>693</v>
      </c>
      <c r="O1756" s="122">
        <v>759986.63199999998</v>
      </c>
      <c r="P1756" s="122">
        <v>134115.28800000006</v>
      </c>
      <c r="Q1756" s="122">
        <v>223525.47999999986</v>
      </c>
      <c r="R1756" s="122"/>
      <c r="S1756" s="122">
        <v>224249.2100000002</v>
      </c>
      <c r="T1756" s="124">
        <f t="shared" si="40"/>
        <v>1341876.6100000001</v>
      </c>
      <c r="U1756" s="1" t="s">
        <v>1954</v>
      </c>
    </row>
    <row r="1757" spans="1:21">
      <c r="A1757" s="12">
        <v>25</v>
      </c>
      <c r="B1757" s="62" t="s">
        <v>6028</v>
      </c>
      <c r="C1757" s="64">
        <v>103398</v>
      </c>
      <c r="D1757" s="81" t="s">
        <v>6090</v>
      </c>
      <c r="E1757" s="26" t="s">
        <v>6091</v>
      </c>
      <c r="F1757" s="45" t="s">
        <v>6031</v>
      </c>
      <c r="G1757" s="32" t="s">
        <v>77</v>
      </c>
      <c r="H1757" s="14"/>
      <c r="I1757" s="166">
        <v>0.85</v>
      </c>
      <c r="J1757" s="12" t="s">
        <v>6033</v>
      </c>
      <c r="K1757" s="63" t="s">
        <v>6034</v>
      </c>
      <c r="L1757" s="63" t="s">
        <v>6034</v>
      </c>
      <c r="M1757" s="12" t="s">
        <v>6035</v>
      </c>
      <c r="N1757" s="30" t="s">
        <v>693</v>
      </c>
      <c r="O1757" s="122">
        <v>727341.41300000006</v>
      </c>
      <c r="P1757" s="122">
        <v>128354.36699999997</v>
      </c>
      <c r="Q1757" s="122">
        <v>157082</v>
      </c>
      <c r="R1757" s="122"/>
      <c r="S1757" s="122">
        <v>315561.20999999996</v>
      </c>
      <c r="T1757" s="124">
        <f t="shared" si="40"/>
        <v>1328338.99</v>
      </c>
      <c r="U1757" s="1" t="s">
        <v>1954</v>
      </c>
    </row>
    <row r="1758" spans="1:21" ht="27.6">
      <c r="A1758" s="12">
        <v>26</v>
      </c>
      <c r="B1758" s="62" t="s">
        <v>6028</v>
      </c>
      <c r="C1758" s="64">
        <v>113498</v>
      </c>
      <c r="D1758" s="81" t="s">
        <v>6092</v>
      </c>
      <c r="E1758" s="26" t="s">
        <v>6093</v>
      </c>
      <c r="F1758" s="45" t="s">
        <v>6031</v>
      </c>
      <c r="G1758" s="32" t="s">
        <v>77</v>
      </c>
      <c r="H1758" s="14"/>
      <c r="I1758" s="166">
        <v>0.85</v>
      </c>
      <c r="J1758" s="12" t="s">
        <v>6033</v>
      </c>
      <c r="K1758" s="63" t="s">
        <v>6034</v>
      </c>
      <c r="L1758" s="63" t="s">
        <v>6034</v>
      </c>
      <c r="M1758" s="12" t="s">
        <v>6035</v>
      </c>
      <c r="N1758" s="30" t="s">
        <v>693</v>
      </c>
      <c r="O1758" s="122">
        <v>759573.45549999992</v>
      </c>
      <c r="P1758" s="122">
        <v>134042.37450000003</v>
      </c>
      <c r="Q1758" s="122">
        <v>165170.69000000006</v>
      </c>
      <c r="R1758" s="122"/>
      <c r="S1758" s="122">
        <v>201169.42999999993</v>
      </c>
      <c r="T1758" s="124">
        <f t="shared" si="40"/>
        <v>1259955.95</v>
      </c>
      <c r="U1758" s="1" t="s">
        <v>1954</v>
      </c>
    </row>
    <row r="1759" spans="1:21">
      <c r="A1759" s="12">
        <v>27</v>
      </c>
      <c r="B1759" s="62" t="s">
        <v>6028</v>
      </c>
      <c r="C1759" s="64">
        <v>113081</v>
      </c>
      <c r="D1759" s="81" t="s">
        <v>6094</v>
      </c>
      <c r="E1759" s="26" t="s">
        <v>6095</v>
      </c>
      <c r="F1759" s="45" t="s">
        <v>6031</v>
      </c>
      <c r="G1759" s="32" t="s">
        <v>77</v>
      </c>
      <c r="H1759" s="14"/>
      <c r="I1759" s="166">
        <v>0.85</v>
      </c>
      <c r="J1759" s="12" t="s">
        <v>6033</v>
      </c>
      <c r="K1759" s="63" t="s">
        <v>6034</v>
      </c>
      <c r="L1759" s="63" t="s">
        <v>6034</v>
      </c>
      <c r="M1759" s="12" t="s">
        <v>6035</v>
      </c>
      <c r="N1759" s="30" t="s">
        <v>693</v>
      </c>
      <c r="O1759" s="122">
        <v>210768.24400000001</v>
      </c>
      <c r="P1759" s="122">
        <v>37194.396000000008</v>
      </c>
      <c r="Q1759" s="122">
        <v>60065.51999999996</v>
      </c>
      <c r="R1759" s="122"/>
      <c r="S1759" s="122">
        <v>61503.820000000007</v>
      </c>
      <c r="T1759" s="124">
        <f t="shared" si="40"/>
        <v>369531.98</v>
      </c>
      <c r="U1759" s="1" t="s">
        <v>1954</v>
      </c>
    </row>
    <row r="1760" spans="1:21">
      <c r="A1760" s="12">
        <v>28</v>
      </c>
      <c r="B1760" s="62" t="s">
        <v>6028</v>
      </c>
      <c r="C1760" s="64">
        <v>113445</v>
      </c>
      <c r="D1760" s="81" t="s">
        <v>6096</v>
      </c>
      <c r="E1760" s="26" t="s">
        <v>6097</v>
      </c>
      <c r="F1760" s="45" t="s">
        <v>6031</v>
      </c>
      <c r="G1760" s="32" t="s">
        <v>77</v>
      </c>
      <c r="H1760" s="14"/>
      <c r="I1760" s="166">
        <v>0.85</v>
      </c>
      <c r="J1760" s="12" t="s">
        <v>6033</v>
      </c>
      <c r="K1760" s="63" t="s">
        <v>6034</v>
      </c>
      <c r="L1760" s="63" t="s">
        <v>6034</v>
      </c>
      <c r="M1760" s="12" t="s">
        <v>6035</v>
      </c>
      <c r="N1760" s="30" t="s">
        <v>693</v>
      </c>
      <c r="O1760" s="122">
        <v>760185.86349999998</v>
      </c>
      <c r="P1760" s="122">
        <v>134150.44650000008</v>
      </c>
      <c r="Q1760" s="122">
        <v>249608.82999999984</v>
      </c>
      <c r="R1760" s="122"/>
      <c r="S1760" s="122">
        <v>229249.58000000007</v>
      </c>
      <c r="T1760" s="124">
        <f t="shared" si="40"/>
        <v>1373194.72</v>
      </c>
      <c r="U1760" s="1" t="s">
        <v>1954</v>
      </c>
    </row>
    <row r="1761" spans="1:21">
      <c r="A1761" s="12">
        <v>29</v>
      </c>
      <c r="B1761" s="62" t="s">
        <v>6028</v>
      </c>
      <c r="C1761" s="64">
        <v>112044</v>
      </c>
      <c r="D1761" s="81" t="s">
        <v>6098</v>
      </c>
      <c r="E1761" s="26" t="s">
        <v>6099</v>
      </c>
      <c r="F1761" s="45" t="s">
        <v>6031</v>
      </c>
      <c r="G1761" s="32" t="s">
        <v>77</v>
      </c>
      <c r="H1761" s="14"/>
      <c r="I1761" s="166">
        <v>0.85</v>
      </c>
      <c r="J1761" s="12" t="s">
        <v>6033</v>
      </c>
      <c r="K1761" s="63" t="s">
        <v>6034</v>
      </c>
      <c r="L1761" s="63" t="s">
        <v>6034</v>
      </c>
      <c r="M1761" s="12" t="s">
        <v>6035</v>
      </c>
      <c r="N1761" s="30" t="s">
        <v>693</v>
      </c>
      <c r="O1761" s="122">
        <v>524311.80700000003</v>
      </c>
      <c r="P1761" s="122">
        <v>92525.613000000012</v>
      </c>
      <c r="Q1761" s="122">
        <v>84114.199999999953</v>
      </c>
      <c r="R1761" s="122"/>
      <c r="S1761" s="122">
        <v>145935.22999999998</v>
      </c>
      <c r="T1761" s="124">
        <f t="shared" si="40"/>
        <v>846886.85</v>
      </c>
      <c r="U1761" s="1" t="s">
        <v>1954</v>
      </c>
    </row>
    <row r="1762" spans="1:21" ht="41.4">
      <c r="A1762" s="12">
        <v>30</v>
      </c>
      <c r="B1762" s="62" t="s">
        <v>6028</v>
      </c>
      <c r="C1762" s="64">
        <v>113827</v>
      </c>
      <c r="D1762" s="81" t="s">
        <v>6100</v>
      </c>
      <c r="E1762" s="26" t="s">
        <v>6101</v>
      </c>
      <c r="F1762" s="45" t="s">
        <v>6031</v>
      </c>
      <c r="G1762" s="32" t="s">
        <v>77</v>
      </c>
      <c r="H1762" s="14"/>
      <c r="I1762" s="166">
        <v>0.85</v>
      </c>
      <c r="J1762" s="12" t="s">
        <v>6033</v>
      </c>
      <c r="K1762" s="63" t="s">
        <v>6034</v>
      </c>
      <c r="L1762" s="63" t="s">
        <v>6034</v>
      </c>
      <c r="M1762" s="12" t="s">
        <v>6035</v>
      </c>
      <c r="N1762" s="30" t="s">
        <v>693</v>
      </c>
      <c r="O1762" s="122">
        <v>441160.69300000003</v>
      </c>
      <c r="P1762" s="122">
        <v>77851.886999999988</v>
      </c>
      <c r="Q1762" s="122">
        <v>129753.14999999997</v>
      </c>
      <c r="R1762" s="122"/>
      <c r="S1762" s="122">
        <v>184539.99</v>
      </c>
      <c r="T1762" s="124">
        <f t="shared" si="40"/>
        <v>833305.72</v>
      </c>
      <c r="U1762" s="1" t="s">
        <v>1954</v>
      </c>
    </row>
    <row r="1763" spans="1:21" ht="27.6">
      <c r="A1763" s="12">
        <v>31</v>
      </c>
      <c r="B1763" s="62" t="s">
        <v>6028</v>
      </c>
      <c r="C1763" s="64">
        <v>113494</v>
      </c>
      <c r="D1763" s="81" t="s">
        <v>6102</v>
      </c>
      <c r="E1763" s="26" t="s">
        <v>6103</v>
      </c>
      <c r="F1763" s="45" t="s">
        <v>6031</v>
      </c>
      <c r="G1763" s="32" t="s">
        <v>77</v>
      </c>
      <c r="H1763" s="14"/>
      <c r="I1763" s="166">
        <v>0.85</v>
      </c>
      <c r="J1763" s="12" t="s">
        <v>6033</v>
      </c>
      <c r="K1763" s="63" t="s">
        <v>6034</v>
      </c>
      <c r="L1763" s="63" t="s">
        <v>6034</v>
      </c>
      <c r="M1763" s="12" t="s">
        <v>6035</v>
      </c>
      <c r="N1763" s="30" t="s">
        <v>693</v>
      </c>
      <c r="O1763" s="122">
        <v>601275.33750000002</v>
      </c>
      <c r="P1763" s="122">
        <v>106107.41249999998</v>
      </c>
      <c r="Q1763" s="122">
        <v>124832.25</v>
      </c>
      <c r="R1763" s="122"/>
      <c r="S1763" s="122">
        <v>158120.84999999998</v>
      </c>
      <c r="T1763" s="124">
        <f t="shared" si="40"/>
        <v>990335.85</v>
      </c>
      <c r="U1763" s="1" t="s">
        <v>1954</v>
      </c>
    </row>
    <row r="1764" spans="1:21">
      <c r="A1764" s="12">
        <v>32</v>
      </c>
      <c r="B1764" s="62" t="s">
        <v>6028</v>
      </c>
      <c r="C1764" s="64">
        <v>113520</v>
      </c>
      <c r="D1764" s="81" t="s">
        <v>6104</v>
      </c>
      <c r="E1764" s="26" t="s">
        <v>6105</v>
      </c>
      <c r="F1764" s="45" t="s">
        <v>6031</v>
      </c>
      <c r="G1764" s="32" t="s">
        <v>2073</v>
      </c>
      <c r="H1764" s="14"/>
      <c r="I1764" s="166">
        <v>0.85</v>
      </c>
      <c r="J1764" s="12" t="s">
        <v>6033</v>
      </c>
      <c r="K1764" s="63" t="s">
        <v>6034</v>
      </c>
      <c r="L1764" s="63" t="s">
        <v>6034</v>
      </c>
      <c r="M1764" s="12" t="s">
        <v>6035</v>
      </c>
      <c r="N1764" s="30" t="s">
        <v>693</v>
      </c>
      <c r="O1764" s="122">
        <v>683138.82049999991</v>
      </c>
      <c r="P1764" s="122">
        <v>120553.90950000007</v>
      </c>
      <c r="Q1764" s="122">
        <v>142100</v>
      </c>
      <c r="R1764" s="122"/>
      <c r="S1764" s="122">
        <v>180844.15999999992</v>
      </c>
      <c r="T1764" s="124">
        <f t="shared" si="40"/>
        <v>1126636.8899999999</v>
      </c>
      <c r="U1764" s="1" t="s">
        <v>1954</v>
      </c>
    </row>
    <row r="1765" spans="1:21">
      <c r="A1765" s="12">
        <v>33</v>
      </c>
      <c r="B1765" s="62" t="s">
        <v>6028</v>
      </c>
      <c r="C1765" s="64">
        <v>113195</v>
      </c>
      <c r="D1765" s="81" t="s">
        <v>6106</v>
      </c>
      <c r="E1765" s="26" t="s">
        <v>6107</v>
      </c>
      <c r="F1765" s="45" t="s">
        <v>6031</v>
      </c>
      <c r="G1765" s="32" t="s">
        <v>77</v>
      </c>
      <c r="H1765" s="14"/>
      <c r="I1765" s="166">
        <v>0.85</v>
      </c>
      <c r="J1765" s="12" t="s">
        <v>6033</v>
      </c>
      <c r="K1765" s="63" t="s">
        <v>6034</v>
      </c>
      <c r="L1765" s="63" t="s">
        <v>6034</v>
      </c>
      <c r="M1765" s="12" t="s">
        <v>6035</v>
      </c>
      <c r="N1765" s="30" t="s">
        <v>693</v>
      </c>
      <c r="O1765" s="122">
        <v>724640.65700000001</v>
      </c>
      <c r="P1765" s="122">
        <v>127877.76300000004</v>
      </c>
      <c r="Q1765" s="122">
        <v>213129.61</v>
      </c>
      <c r="R1765" s="122"/>
      <c r="S1765" s="122">
        <v>203924.91999999993</v>
      </c>
      <c r="T1765" s="124">
        <f t="shared" si="40"/>
        <v>1269572.95</v>
      </c>
      <c r="U1765" s="1" t="s">
        <v>1954</v>
      </c>
    </row>
    <row r="1766" spans="1:21" ht="27.6">
      <c r="A1766" s="12">
        <v>34</v>
      </c>
      <c r="B1766" s="62" t="s">
        <v>6028</v>
      </c>
      <c r="C1766" s="64">
        <v>113880</v>
      </c>
      <c r="D1766" s="81" t="s">
        <v>6108</v>
      </c>
      <c r="E1766" s="26" t="s">
        <v>6109</v>
      </c>
      <c r="F1766" s="45" t="s">
        <v>6031</v>
      </c>
      <c r="G1766" s="32" t="s">
        <v>164</v>
      </c>
      <c r="H1766" s="14"/>
      <c r="I1766" s="166">
        <v>0.85</v>
      </c>
      <c r="J1766" s="12" t="s">
        <v>6033</v>
      </c>
      <c r="K1766" s="63" t="s">
        <v>6034</v>
      </c>
      <c r="L1766" s="63" t="s">
        <v>6034</v>
      </c>
      <c r="M1766" s="12" t="s">
        <v>6035</v>
      </c>
      <c r="N1766" s="30" t="s">
        <v>693</v>
      </c>
      <c r="O1766" s="122">
        <v>581758.15599999996</v>
      </c>
      <c r="P1766" s="122">
        <v>102663.20400000003</v>
      </c>
      <c r="Q1766" s="122">
        <v>171105.33999999997</v>
      </c>
      <c r="R1766" s="122"/>
      <c r="S1766" s="122">
        <v>44506</v>
      </c>
      <c r="T1766" s="124">
        <f t="shared" si="40"/>
        <v>900032.7</v>
      </c>
      <c r="U1766" s="1" t="s">
        <v>1954</v>
      </c>
    </row>
    <row r="1767" spans="1:21" ht="41.4">
      <c r="A1767" s="12">
        <v>35</v>
      </c>
      <c r="B1767" s="62" t="s">
        <v>6028</v>
      </c>
      <c r="C1767" s="66">
        <v>111668</v>
      </c>
      <c r="D1767" s="81" t="s">
        <v>6110</v>
      </c>
      <c r="E1767" s="26" t="s">
        <v>6111</v>
      </c>
      <c r="F1767" s="45" t="s">
        <v>6112</v>
      </c>
      <c r="G1767" s="32" t="s">
        <v>10487</v>
      </c>
      <c r="H1767" s="14"/>
      <c r="I1767" s="166">
        <v>0.85</v>
      </c>
      <c r="J1767" s="12" t="s">
        <v>6033</v>
      </c>
      <c r="K1767" s="63" t="s">
        <v>6034</v>
      </c>
      <c r="L1767" s="63" t="s">
        <v>6034</v>
      </c>
      <c r="M1767" s="12" t="s">
        <v>6035</v>
      </c>
      <c r="N1767" s="30"/>
      <c r="O1767" s="122">
        <v>518542.58499999996</v>
      </c>
      <c r="P1767" s="122">
        <v>91507.514999999999</v>
      </c>
      <c r="Q1767" s="122">
        <v>107655.9</v>
      </c>
      <c r="R1767" s="124"/>
      <c r="S1767" s="122">
        <v>352667.98</v>
      </c>
      <c r="T1767" s="124">
        <v>1070373.98</v>
      </c>
      <c r="U1767" s="1" t="s">
        <v>1954</v>
      </c>
    </row>
    <row r="1768" spans="1:21">
      <c r="A1768" s="12">
        <v>36</v>
      </c>
      <c r="B1768" s="62" t="s">
        <v>6028</v>
      </c>
      <c r="C1768" s="66">
        <v>112255</v>
      </c>
      <c r="D1768" s="81" t="s">
        <v>6113</v>
      </c>
      <c r="E1768" s="26" t="s">
        <v>6114</v>
      </c>
      <c r="F1768" s="45" t="s">
        <v>6112</v>
      </c>
      <c r="G1768" s="32" t="s">
        <v>904</v>
      </c>
      <c r="H1768" s="14"/>
      <c r="I1768" s="166">
        <v>0.85</v>
      </c>
      <c r="J1768" s="12" t="s">
        <v>6033</v>
      </c>
      <c r="K1768" s="63" t="s">
        <v>6034</v>
      </c>
      <c r="L1768" s="63" t="s">
        <v>6068</v>
      </c>
      <c r="M1768" s="12" t="s">
        <v>6035</v>
      </c>
      <c r="N1768" s="30"/>
      <c r="O1768" s="122">
        <v>572573.43999999994</v>
      </c>
      <c r="P1768" s="122">
        <v>101042.37</v>
      </c>
      <c r="Q1768" s="122">
        <v>168404.04</v>
      </c>
      <c r="R1768" s="124"/>
      <c r="S1768" s="122">
        <v>346348.04</v>
      </c>
      <c r="T1768" s="124">
        <v>1188367.8899999999</v>
      </c>
      <c r="U1768" s="1" t="s">
        <v>1954</v>
      </c>
    </row>
    <row r="1769" spans="1:21" ht="41.4">
      <c r="A1769" s="12">
        <v>37</v>
      </c>
      <c r="B1769" s="62" t="s">
        <v>6115</v>
      </c>
      <c r="C1769" s="62">
        <v>112415</v>
      </c>
      <c r="D1769" s="81" t="s">
        <v>6116</v>
      </c>
      <c r="E1769" s="26" t="s">
        <v>6117</v>
      </c>
      <c r="F1769" s="45" t="s">
        <v>6118</v>
      </c>
      <c r="G1769" s="32" t="s">
        <v>215</v>
      </c>
      <c r="H1769" s="14"/>
      <c r="I1769" s="166">
        <v>0.85</v>
      </c>
      <c r="J1769" s="12" t="s">
        <v>6033</v>
      </c>
      <c r="K1769" s="63" t="s">
        <v>6034</v>
      </c>
      <c r="L1769" s="63" t="s">
        <v>6119</v>
      </c>
      <c r="M1769" s="12" t="s">
        <v>6120</v>
      </c>
      <c r="N1769" s="30" t="s">
        <v>693</v>
      </c>
      <c r="O1769" s="122">
        <v>3830591.6909999996</v>
      </c>
      <c r="P1769" s="122">
        <v>675986.76900000032</v>
      </c>
      <c r="Q1769" s="122">
        <v>5207646.5900000008</v>
      </c>
      <c r="R1769" s="122"/>
      <c r="S1769" s="122">
        <v>1910208.3699999992</v>
      </c>
      <c r="T1769" s="124">
        <f>O1769+P1769+Q1769+S1769</f>
        <v>11624433.42</v>
      </c>
      <c r="U1769" s="1" t="s">
        <v>1954</v>
      </c>
    </row>
    <row r="1770" spans="1:21" ht="41.4">
      <c r="A1770" s="12">
        <v>38</v>
      </c>
      <c r="B1770" s="62" t="s">
        <v>6115</v>
      </c>
      <c r="C1770" s="65">
        <v>114370</v>
      </c>
      <c r="D1770" s="81" t="s">
        <v>6121</v>
      </c>
      <c r="E1770" s="26" t="s">
        <v>6122</v>
      </c>
      <c r="F1770" s="45" t="s">
        <v>6042</v>
      </c>
      <c r="G1770" s="32" t="s">
        <v>77</v>
      </c>
      <c r="H1770" s="14"/>
      <c r="I1770" s="166">
        <v>0.85</v>
      </c>
      <c r="J1770" s="12" t="s">
        <v>6033</v>
      </c>
      <c r="K1770" s="63" t="s">
        <v>6034</v>
      </c>
      <c r="L1770" s="63" t="s">
        <v>6034</v>
      </c>
      <c r="M1770" s="12" t="s">
        <v>6120</v>
      </c>
      <c r="N1770" s="30" t="s">
        <v>693</v>
      </c>
      <c r="O1770" s="122">
        <v>1168665.2720000001</v>
      </c>
      <c r="P1770" s="122">
        <v>206235.04799999995</v>
      </c>
      <c r="Q1770" s="122">
        <v>1025736.24</v>
      </c>
      <c r="R1770" s="122"/>
      <c r="S1770" s="122">
        <v>0</v>
      </c>
      <c r="T1770" s="124">
        <f>O1770+P1770+Q1770+S1770</f>
        <v>2400636.56</v>
      </c>
      <c r="U1770" s="1" t="s">
        <v>1954</v>
      </c>
    </row>
    <row r="1771" spans="1:21">
      <c r="A1771" s="12">
        <v>39</v>
      </c>
      <c r="B1771" s="62" t="s">
        <v>6115</v>
      </c>
      <c r="C1771" s="62">
        <v>113374</v>
      </c>
      <c r="D1771" s="81" t="s">
        <v>6123</v>
      </c>
      <c r="E1771" s="26" t="s">
        <v>6124</v>
      </c>
      <c r="F1771" s="45" t="s">
        <v>6118</v>
      </c>
      <c r="G1771" s="32" t="s">
        <v>215</v>
      </c>
      <c r="H1771" s="14"/>
      <c r="I1771" s="166">
        <v>0.85</v>
      </c>
      <c r="J1771" s="12" t="s">
        <v>6033</v>
      </c>
      <c r="K1771" s="63" t="s">
        <v>6034</v>
      </c>
      <c r="L1771" s="63" t="s">
        <v>6034</v>
      </c>
      <c r="M1771" s="12" t="s">
        <v>6120</v>
      </c>
      <c r="N1771" s="30" t="s">
        <v>693</v>
      </c>
      <c r="O1771" s="122">
        <v>3839620</v>
      </c>
      <c r="P1771" s="122">
        <v>677580</v>
      </c>
      <c r="Q1771" s="122">
        <v>4222044.7200000007</v>
      </c>
      <c r="R1771" s="122"/>
      <c r="S1771" s="122">
        <v>1660456.5</v>
      </c>
      <c r="T1771" s="124">
        <f>O1771+P1771+Q1771+S1771</f>
        <v>10399701.220000001</v>
      </c>
      <c r="U1771" s="1" t="s">
        <v>1954</v>
      </c>
    </row>
    <row r="1772" spans="1:21" ht="41.4">
      <c r="A1772" s="12">
        <v>40</v>
      </c>
      <c r="B1772" s="62" t="s">
        <v>6115</v>
      </c>
      <c r="C1772" s="62">
        <v>115977</v>
      </c>
      <c r="D1772" s="81" t="s">
        <v>6125</v>
      </c>
      <c r="E1772" s="13" t="s">
        <v>6126</v>
      </c>
      <c r="F1772" s="45" t="s">
        <v>6031</v>
      </c>
      <c r="G1772" s="14" t="s">
        <v>5978</v>
      </c>
      <c r="H1772" s="14"/>
      <c r="I1772" s="166">
        <v>0.85</v>
      </c>
      <c r="J1772" s="12" t="s">
        <v>6033</v>
      </c>
      <c r="K1772" s="63" t="s">
        <v>6034</v>
      </c>
      <c r="L1772" s="63" t="s">
        <v>6034</v>
      </c>
      <c r="M1772" s="12" t="s">
        <v>6120</v>
      </c>
      <c r="N1772" s="30" t="s">
        <v>693</v>
      </c>
      <c r="O1772" s="122">
        <v>1068817.591</v>
      </c>
      <c r="P1772" s="122">
        <v>188614.86899999995</v>
      </c>
      <c r="Q1772" s="122">
        <v>810340.15000000014</v>
      </c>
      <c r="R1772" s="122"/>
      <c r="S1772" s="122">
        <v>392876.7899999998</v>
      </c>
      <c r="T1772" s="124">
        <f>O1772+P1772+Q1772+S1772</f>
        <v>2460649.4</v>
      </c>
      <c r="U1772" s="1" t="s">
        <v>1954</v>
      </c>
    </row>
    <row r="1773" spans="1:21">
      <c r="A1773" s="12">
        <v>41</v>
      </c>
      <c r="B1773" s="63" t="s">
        <v>6115</v>
      </c>
      <c r="C1773" s="62">
        <v>115620</v>
      </c>
      <c r="D1773" s="46" t="s">
        <v>6127</v>
      </c>
      <c r="E1773" s="13" t="s">
        <v>6128</v>
      </c>
      <c r="F1773" s="45" t="s">
        <v>6118</v>
      </c>
      <c r="G1773" s="14" t="s">
        <v>164</v>
      </c>
      <c r="H1773" s="14"/>
      <c r="I1773" s="166">
        <v>0.85</v>
      </c>
      <c r="J1773" s="12" t="s">
        <v>6033</v>
      </c>
      <c r="K1773" s="63" t="s">
        <v>6034</v>
      </c>
      <c r="L1773" s="63" t="s">
        <v>6034</v>
      </c>
      <c r="M1773" s="12" t="s">
        <v>6120</v>
      </c>
      <c r="N1773" s="30" t="s">
        <v>693</v>
      </c>
      <c r="O1773" s="122">
        <v>1169212.3744999999</v>
      </c>
      <c r="P1773" s="122">
        <v>206331.59550000005</v>
      </c>
      <c r="Q1773" s="122">
        <v>1009543.78</v>
      </c>
      <c r="R1773" s="122"/>
      <c r="S1773" s="122">
        <v>453166.66999999993</v>
      </c>
      <c r="T1773" s="124">
        <f>O1773+P1773+Q1773+S1773</f>
        <v>2838254.42</v>
      </c>
      <c r="U1773" s="1" t="s">
        <v>1954</v>
      </c>
    </row>
    <row r="1774" spans="1:21" ht="27.6">
      <c r="A1774" s="12">
        <v>42</v>
      </c>
      <c r="B1774" s="62" t="s">
        <v>6115</v>
      </c>
      <c r="C1774" s="66">
        <v>112268</v>
      </c>
      <c r="D1774" s="81" t="s">
        <v>6129</v>
      </c>
      <c r="E1774" s="26" t="s">
        <v>6130</v>
      </c>
      <c r="F1774" s="45" t="s">
        <v>6131</v>
      </c>
      <c r="G1774" s="32" t="s">
        <v>29</v>
      </c>
      <c r="H1774" s="14"/>
      <c r="I1774" s="166">
        <v>0.85</v>
      </c>
      <c r="J1774" s="12" t="s">
        <v>6033</v>
      </c>
      <c r="K1774" s="63" t="s">
        <v>6034</v>
      </c>
      <c r="L1774" s="63" t="s">
        <v>6034</v>
      </c>
      <c r="M1774" s="12" t="s">
        <v>6120</v>
      </c>
      <c r="N1774" s="30"/>
      <c r="O1774" s="122">
        <v>1484305.2324999999</v>
      </c>
      <c r="P1774" s="122">
        <v>261936.21749999997</v>
      </c>
      <c r="Q1774" s="122">
        <v>1582887.4</v>
      </c>
      <c r="R1774" s="124"/>
      <c r="S1774" s="122">
        <v>620320.66</v>
      </c>
      <c r="T1774" s="124">
        <v>3949449.51</v>
      </c>
      <c r="U1774" s="1" t="s">
        <v>1954</v>
      </c>
    </row>
    <row r="1775" spans="1:21" ht="27.6">
      <c r="A1775" s="12">
        <v>43</v>
      </c>
      <c r="B1775" s="62" t="s">
        <v>6115</v>
      </c>
      <c r="C1775" s="66">
        <v>116904</v>
      </c>
      <c r="D1775" s="81" t="s">
        <v>6132</v>
      </c>
      <c r="E1775" s="26" t="s">
        <v>6133</v>
      </c>
      <c r="F1775" s="45" t="s">
        <v>6118</v>
      </c>
      <c r="G1775" s="32" t="s">
        <v>889</v>
      </c>
      <c r="H1775" s="14"/>
      <c r="I1775" s="166">
        <v>0.85</v>
      </c>
      <c r="J1775" s="12" t="s">
        <v>6033</v>
      </c>
      <c r="K1775" s="63" t="s">
        <v>6034</v>
      </c>
      <c r="L1775" s="63" t="s">
        <v>6134</v>
      </c>
      <c r="M1775" s="12" t="s">
        <v>6120</v>
      </c>
      <c r="N1775" s="30"/>
      <c r="O1775" s="122">
        <v>921168.92749999987</v>
      </c>
      <c r="P1775" s="122">
        <v>162559.22250000003</v>
      </c>
      <c r="Q1775" s="122">
        <v>1184994.0900000001</v>
      </c>
      <c r="R1775" s="124"/>
      <c r="S1775" s="122">
        <v>431057.23</v>
      </c>
      <c r="T1775" s="124">
        <v>2699779.47</v>
      </c>
      <c r="U1775" s="1" t="s">
        <v>1954</v>
      </c>
    </row>
    <row r="1776" spans="1:21">
      <c r="A1776" s="12">
        <v>44</v>
      </c>
      <c r="B1776" s="62" t="s">
        <v>6115</v>
      </c>
      <c r="C1776" s="66">
        <v>115992</v>
      </c>
      <c r="D1776" s="81" t="s">
        <v>6135</v>
      </c>
      <c r="E1776" s="26" t="s">
        <v>6136</v>
      </c>
      <c r="F1776" s="45" t="s">
        <v>6137</v>
      </c>
      <c r="G1776" s="32" t="s">
        <v>9419</v>
      </c>
      <c r="H1776" s="14"/>
      <c r="I1776" s="166">
        <v>0.85</v>
      </c>
      <c r="J1776" s="12" t="s">
        <v>6033</v>
      </c>
      <c r="K1776" s="63" t="s">
        <v>6034</v>
      </c>
      <c r="L1776" s="63" t="s">
        <v>6138</v>
      </c>
      <c r="M1776" s="12" t="s">
        <v>6120</v>
      </c>
      <c r="N1776" s="30"/>
      <c r="O1776" s="122">
        <v>1734612.2379999999</v>
      </c>
      <c r="P1776" s="122">
        <v>306108.04200000002</v>
      </c>
      <c r="Q1776" s="122">
        <v>2257961.6800000002</v>
      </c>
      <c r="R1776" s="124"/>
      <c r="S1776" s="122">
        <v>900034.81</v>
      </c>
      <c r="T1776" s="124">
        <v>5198716.7699999996</v>
      </c>
      <c r="U1776" s="1" t="s">
        <v>1954</v>
      </c>
    </row>
    <row r="1777" spans="1:21" ht="55.2">
      <c r="A1777" s="12">
        <v>45</v>
      </c>
      <c r="B1777" s="62" t="s">
        <v>6115</v>
      </c>
      <c r="C1777" s="66">
        <v>116608</v>
      </c>
      <c r="D1777" s="81" t="s">
        <v>6139</v>
      </c>
      <c r="E1777" s="26" t="s">
        <v>6140</v>
      </c>
      <c r="F1777" s="45" t="s">
        <v>6131</v>
      </c>
      <c r="G1777" s="32" t="s">
        <v>856</v>
      </c>
      <c r="H1777" s="14"/>
      <c r="I1777" s="166">
        <v>0.85</v>
      </c>
      <c r="J1777" s="12" t="s">
        <v>6033</v>
      </c>
      <c r="K1777" s="63" t="s">
        <v>6034</v>
      </c>
      <c r="L1777" s="63" t="s">
        <v>6034</v>
      </c>
      <c r="M1777" s="12" t="s">
        <v>6120</v>
      </c>
      <c r="N1777" s="30"/>
      <c r="O1777" s="122">
        <v>848420.36</v>
      </c>
      <c r="P1777" s="122">
        <v>149721.24</v>
      </c>
      <c r="Q1777" s="122">
        <v>1046620.96</v>
      </c>
      <c r="R1777" s="124"/>
      <c r="S1777" s="122">
        <v>400555.77</v>
      </c>
      <c r="T1777" s="124">
        <v>2445318.33</v>
      </c>
      <c r="U1777" s="1" t="s">
        <v>1954</v>
      </c>
    </row>
    <row r="1778" spans="1:21">
      <c r="A1778" s="12">
        <v>46</v>
      </c>
      <c r="B1778" s="62" t="s">
        <v>6115</v>
      </c>
      <c r="C1778" s="66">
        <v>115904</v>
      </c>
      <c r="D1778" s="81" t="s">
        <v>6141</v>
      </c>
      <c r="E1778" s="26" t="s">
        <v>6142</v>
      </c>
      <c r="F1778" s="45" t="s">
        <v>6118</v>
      </c>
      <c r="G1778" s="32" t="s">
        <v>904</v>
      </c>
      <c r="H1778" s="14"/>
      <c r="I1778" s="166">
        <v>0.85</v>
      </c>
      <c r="J1778" s="12" t="s">
        <v>6033</v>
      </c>
      <c r="K1778" s="63" t="s">
        <v>6034</v>
      </c>
      <c r="L1778" s="63" t="s">
        <v>6143</v>
      </c>
      <c r="M1778" s="12" t="s">
        <v>6120</v>
      </c>
      <c r="N1778" s="30"/>
      <c r="O1778" s="122">
        <v>3157389.82</v>
      </c>
      <c r="P1778" s="122">
        <v>557186.43999999994</v>
      </c>
      <c r="Q1778" s="122">
        <v>4331081.51</v>
      </c>
      <c r="R1778" s="124"/>
      <c r="S1778" s="122">
        <v>1747990.73</v>
      </c>
      <c r="T1778" s="124">
        <v>9793648.5</v>
      </c>
      <c r="U1778" s="1" t="s">
        <v>1954</v>
      </c>
    </row>
    <row r="1779" spans="1:21" ht="41.4">
      <c r="A1779" s="12">
        <v>47</v>
      </c>
      <c r="B1779" s="62" t="s">
        <v>6115</v>
      </c>
      <c r="C1779" s="66">
        <v>116548</v>
      </c>
      <c r="D1779" s="81" t="s">
        <v>6144</v>
      </c>
      <c r="E1779" s="26" t="s">
        <v>6145</v>
      </c>
      <c r="F1779" s="45" t="s">
        <v>6131</v>
      </c>
      <c r="G1779" s="32" t="s">
        <v>10487</v>
      </c>
      <c r="H1779" s="14"/>
      <c r="I1779" s="166">
        <v>0.85</v>
      </c>
      <c r="J1779" s="12" t="s">
        <v>6033</v>
      </c>
      <c r="K1779" s="63" t="s">
        <v>6034</v>
      </c>
      <c r="L1779" s="63" t="s">
        <v>6119</v>
      </c>
      <c r="M1779" s="12" t="s">
        <v>6120</v>
      </c>
      <c r="N1779" s="30"/>
      <c r="O1779" s="122">
        <v>926650.63</v>
      </c>
      <c r="P1779" s="122">
        <v>163526.57999999999</v>
      </c>
      <c r="Q1779" s="122">
        <v>1182644.31</v>
      </c>
      <c r="R1779" s="124"/>
      <c r="S1779" s="122">
        <v>431836.09</v>
      </c>
      <c r="T1779" s="124">
        <v>2704657.61</v>
      </c>
      <c r="U1779" s="1" t="s">
        <v>1954</v>
      </c>
    </row>
    <row r="1780" spans="1:21" ht="41.4">
      <c r="A1780" s="12">
        <v>48</v>
      </c>
      <c r="B1780" s="62" t="s">
        <v>6146</v>
      </c>
      <c r="C1780" s="66">
        <v>117751</v>
      </c>
      <c r="D1780" s="81" t="s">
        <v>6147</v>
      </c>
      <c r="E1780" s="26" t="s">
        <v>6148</v>
      </c>
      <c r="F1780" s="45"/>
      <c r="G1780" s="32" t="s">
        <v>9438</v>
      </c>
      <c r="H1780" s="14"/>
      <c r="I1780" s="166">
        <v>0.85</v>
      </c>
      <c r="J1780" s="12" t="s">
        <v>6033</v>
      </c>
      <c r="K1780" s="63" t="s">
        <v>6034</v>
      </c>
      <c r="L1780" s="63" t="s">
        <v>6149</v>
      </c>
      <c r="M1780" s="12"/>
      <c r="N1780" s="30"/>
      <c r="O1780" s="122">
        <v>4462786.1610000003</v>
      </c>
      <c r="P1780" s="122">
        <v>-1.0000001639127731E-3</v>
      </c>
      <c r="Q1780" s="122">
        <v>787550.5</v>
      </c>
      <c r="R1780" s="124"/>
      <c r="S1780" s="122"/>
      <c r="T1780" s="124">
        <v>12205661.359999999</v>
      </c>
      <c r="U1780" s="1" t="s">
        <v>1954</v>
      </c>
    </row>
    <row r="1781" spans="1:21">
      <c r="A1781" s="12">
        <v>49</v>
      </c>
      <c r="B1781" s="167" t="s">
        <v>6146</v>
      </c>
      <c r="C1781" s="167">
        <v>118303</v>
      </c>
      <c r="D1781" s="168" t="s">
        <v>6150</v>
      </c>
      <c r="E1781" s="169" t="s">
        <v>6151</v>
      </c>
      <c r="F1781" s="170" t="s">
        <v>6152</v>
      </c>
      <c r="G1781" s="248" t="s">
        <v>1582</v>
      </c>
      <c r="H1781" s="248"/>
      <c r="I1781" s="172"/>
      <c r="J1781" s="12" t="s">
        <v>6033</v>
      </c>
      <c r="K1781" s="63" t="s">
        <v>6034</v>
      </c>
      <c r="L1781" s="177" t="s">
        <v>6034</v>
      </c>
      <c r="M1781" s="171"/>
      <c r="N1781" s="236"/>
      <c r="O1781" s="174">
        <v>2634532.4</v>
      </c>
      <c r="P1781" s="174">
        <v>402928.48</v>
      </c>
      <c r="Q1781" s="174">
        <v>61989</v>
      </c>
      <c r="R1781" s="175"/>
      <c r="S1781" s="174">
        <v>0</v>
      </c>
      <c r="T1781" s="175">
        <v>3099449.88</v>
      </c>
      <c r="U1781" s="267" t="s">
        <v>1954</v>
      </c>
    </row>
    <row r="1782" spans="1:21" ht="27.6">
      <c r="A1782" s="12">
        <v>50</v>
      </c>
      <c r="B1782" s="167" t="s">
        <v>6146</v>
      </c>
      <c r="C1782" s="167">
        <v>117765</v>
      </c>
      <c r="D1782" s="168" t="s">
        <v>6153</v>
      </c>
      <c r="E1782" s="169" t="s">
        <v>6154</v>
      </c>
      <c r="F1782" s="170" t="s">
        <v>6152</v>
      </c>
      <c r="G1782" s="248" t="s">
        <v>6155</v>
      </c>
      <c r="H1782" s="248"/>
      <c r="I1782" s="172"/>
      <c r="J1782" s="12" t="s">
        <v>6033</v>
      </c>
      <c r="K1782" s="63" t="s">
        <v>6034</v>
      </c>
      <c r="L1782" s="177" t="s">
        <v>6034</v>
      </c>
      <c r="M1782" s="171"/>
      <c r="N1782" s="236"/>
      <c r="O1782" s="174">
        <v>26039578.199999999</v>
      </c>
      <c r="P1782" s="174">
        <v>-4.0000006556510925E-3</v>
      </c>
      <c r="Q1782" s="174">
        <v>4595219.68</v>
      </c>
      <c r="R1782" s="175"/>
      <c r="S1782" s="174">
        <v>5234354.17</v>
      </c>
      <c r="T1782" s="175">
        <v>35869152.050000004</v>
      </c>
      <c r="U1782" s="267" t="s">
        <v>1954</v>
      </c>
    </row>
    <row r="1783" spans="1:21" ht="55.2">
      <c r="A1783" s="12">
        <v>51</v>
      </c>
      <c r="B1783" s="62" t="s">
        <v>6156</v>
      </c>
      <c r="C1783" s="62">
        <v>116288</v>
      </c>
      <c r="D1783" s="81" t="s">
        <v>6157</v>
      </c>
      <c r="E1783" s="26" t="s">
        <v>6158</v>
      </c>
      <c r="F1783" s="45" t="s">
        <v>6159</v>
      </c>
      <c r="G1783" s="32" t="s">
        <v>5217</v>
      </c>
      <c r="H1783" s="14"/>
      <c r="I1783" s="166">
        <v>0.85</v>
      </c>
      <c r="J1783" s="12" t="s">
        <v>6033</v>
      </c>
      <c r="K1783" s="63" t="s">
        <v>6034</v>
      </c>
      <c r="L1783" s="146" t="s">
        <v>6143</v>
      </c>
      <c r="M1783" s="12" t="s">
        <v>6160</v>
      </c>
      <c r="N1783" s="30" t="s">
        <v>700</v>
      </c>
      <c r="O1783" s="122">
        <v>16495618.9845</v>
      </c>
      <c r="P1783" s="122">
        <v>2522859.3655000012</v>
      </c>
      <c r="Q1783" s="122">
        <v>388132.21999999881</v>
      </c>
      <c r="R1783" s="124"/>
      <c r="S1783" s="122">
        <v>1823559.8299999982</v>
      </c>
      <c r="T1783" s="124">
        <f>O1783+P1783+Q1783+S1783</f>
        <v>21230170.399999999</v>
      </c>
      <c r="U1783" s="1" t="s">
        <v>1954</v>
      </c>
    </row>
    <row r="1784" spans="1:21" ht="41.4">
      <c r="A1784" s="12">
        <v>52</v>
      </c>
      <c r="B1784" s="62" t="s">
        <v>6161</v>
      </c>
      <c r="C1784" s="66">
        <v>117551</v>
      </c>
      <c r="D1784" s="81" t="s">
        <v>6162</v>
      </c>
      <c r="E1784" s="26" t="s">
        <v>6163</v>
      </c>
      <c r="F1784" s="45"/>
      <c r="G1784" s="32" t="s">
        <v>4639</v>
      </c>
      <c r="H1784" s="14"/>
      <c r="I1784" s="166">
        <v>0.85</v>
      </c>
      <c r="J1784" s="12" t="s">
        <v>6033</v>
      </c>
      <c r="K1784" s="63" t="s">
        <v>6034</v>
      </c>
      <c r="L1784" s="63" t="s">
        <v>6119</v>
      </c>
      <c r="M1784" s="12" t="s">
        <v>2496</v>
      </c>
      <c r="N1784" s="30"/>
      <c r="O1784" s="122">
        <v>8377301.3015000001</v>
      </c>
      <c r="P1784" s="122">
        <v>1281234.2984999996</v>
      </c>
      <c r="Q1784" s="122">
        <v>197112.99</v>
      </c>
      <c r="R1784" s="124"/>
      <c r="S1784" s="122"/>
      <c r="T1784" s="124">
        <v>10828431.970000001</v>
      </c>
      <c r="U1784" s="1" t="s">
        <v>1954</v>
      </c>
    </row>
    <row r="1785" spans="1:21" ht="41.4">
      <c r="A1785" s="12">
        <v>53</v>
      </c>
      <c r="B1785" s="167" t="s">
        <v>6161</v>
      </c>
      <c r="C1785" s="167">
        <v>118874</v>
      </c>
      <c r="D1785" s="168" t="s">
        <v>6164</v>
      </c>
      <c r="E1785" s="169" t="s">
        <v>6165</v>
      </c>
      <c r="F1785" s="170" t="s">
        <v>6166</v>
      </c>
      <c r="G1785" s="248" t="s">
        <v>1587</v>
      </c>
      <c r="H1785" s="248"/>
      <c r="I1785" s="172"/>
      <c r="J1785" s="12" t="s">
        <v>6033</v>
      </c>
      <c r="K1785" s="63" t="s">
        <v>6034</v>
      </c>
      <c r="L1785" s="177" t="s">
        <v>6143</v>
      </c>
      <c r="M1785" s="171"/>
      <c r="N1785" s="236"/>
      <c r="O1785" s="174">
        <v>2719506.83</v>
      </c>
      <c r="P1785" s="174">
        <v>415924.56999999983</v>
      </c>
      <c r="Q1785" s="174">
        <v>63988.4</v>
      </c>
      <c r="R1785" s="175"/>
      <c r="S1785" s="174">
        <v>5950</v>
      </c>
      <c r="T1785" s="175">
        <v>3205369.8000000003</v>
      </c>
      <c r="U1785" s="267" t="s">
        <v>1954</v>
      </c>
    </row>
    <row r="1786" spans="1:21" ht="41.4">
      <c r="A1786" s="12">
        <v>54</v>
      </c>
      <c r="B1786" s="62" t="s">
        <v>6167</v>
      </c>
      <c r="C1786" s="62">
        <v>118008</v>
      </c>
      <c r="D1786" s="81" t="s">
        <v>6168</v>
      </c>
      <c r="E1786" s="26" t="s">
        <v>6169</v>
      </c>
      <c r="F1786" s="45" t="s">
        <v>6170</v>
      </c>
      <c r="G1786" s="32" t="s">
        <v>6171</v>
      </c>
      <c r="H1786" s="14"/>
      <c r="I1786" s="166">
        <v>0.85</v>
      </c>
      <c r="J1786" s="12" t="s">
        <v>6033</v>
      </c>
      <c r="K1786" s="63" t="s">
        <v>6034</v>
      </c>
      <c r="L1786" s="146" t="s">
        <v>6034</v>
      </c>
      <c r="M1786" s="12" t="s">
        <v>2496</v>
      </c>
      <c r="N1786" s="30" t="s">
        <v>698</v>
      </c>
      <c r="O1786" s="122">
        <v>119573383.27599999</v>
      </c>
      <c r="P1786" s="122">
        <v>18287693.884000003</v>
      </c>
      <c r="Q1786" s="122">
        <v>2813491.400000006</v>
      </c>
      <c r="R1786" s="124"/>
      <c r="S1786" s="122">
        <v>1101038.9099999964</v>
      </c>
      <c r="T1786" s="124">
        <f>O1786+P1786+Q1786+S1786</f>
        <v>141775607.47</v>
      </c>
      <c r="U1786" s="1" t="s">
        <v>1954</v>
      </c>
    </row>
    <row r="1787" spans="1:21" ht="27.6">
      <c r="A1787" s="12">
        <v>55</v>
      </c>
      <c r="B1787" s="62" t="s">
        <v>6167</v>
      </c>
      <c r="C1787" s="63">
        <v>118642</v>
      </c>
      <c r="D1787" s="81" t="s">
        <v>6172</v>
      </c>
      <c r="E1787" s="26" t="s">
        <v>6169</v>
      </c>
      <c r="F1787" s="45" t="s">
        <v>6172</v>
      </c>
      <c r="G1787" s="32" t="s">
        <v>6171</v>
      </c>
      <c r="H1787" s="14"/>
      <c r="I1787" s="166">
        <v>0.85</v>
      </c>
      <c r="J1787" s="12" t="s">
        <v>6033</v>
      </c>
      <c r="K1787" s="63" t="s">
        <v>6034</v>
      </c>
      <c r="L1787" s="146" t="s">
        <v>6034</v>
      </c>
      <c r="M1787" s="12" t="s">
        <v>2496</v>
      </c>
      <c r="N1787" s="30" t="s">
        <v>698</v>
      </c>
      <c r="O1787" s="122">
        <v>13361437.912</v>
      </c>
      <c r="P1787" s="122">
        <v>2043514.027999999</v>
      </c>
      <c r="Q1787" s="122">
        <v>314386.78000000119</v>
      </c>
      <c r="R1787" s="124"/>
      <c r="S1787" s="122">
        <v>0</v>
      </c>
      <c r="T1787" s="124">
        <f>O1787+P1787+Q1787+S1787</f>
        <v>15719338.720000001</v>
      </c>
      <c r="U1787" s="1" t="s">
        <v>1954</v>
      </c>
    </row>
    <row r="1788" spans="1:21" ht="55.2">
      <c r="A1788" s="12">
        <v>56</v>
      </c>
      <c r="B1788" s="62" t="s">
        <v>6173</v>
      </c>
      <c r="C1788" s="66">
        <v>115890</v>
      </c>
      <c r="D1788" s="81" t="s">
        <v>6174</v>
      </c>
      <c r="E1788" s="26" t="s">
        <v>6175</v>
      </c>
      <c r="F1788" s="45" t="s">
        <v>6176</v>
      </c>
      <c r="G1788" s="32" t="s">
        <v>5983</v>
      </c>
      <c r="H1788" s="14"/>
      <c r="I1788" s="166">
        <v>0.85</v>
      </c>
      <c r="J1788" s="12" t="s">
        <v>6033</v>
      </c>
      <c r="K1788" s="63" t="s">
        <v>6034</v>
      </c>
      <c r="L1788" s="63" t="s">
        <v>6177</v>
      </c>
      <c r="M1788" s="12" t="s">
        <v>2496</v>
      </c>
      <c r="N1788" s="30" t="s">
        <v>695</v>
      </c>
      <c r="O1788" s="122">
        <v>2574051.4639999997</v>
      </c>
      <c r="P1788" s="122">
        <v>393678.45600000024</v>
      </c>
      <c r="Q1788" s="122">
        <v>60565.919999999998</v>
      </c>
      <c r="R1788" s="124"/>
      <c r="S1788" s="122">
        <v>130564.31000000006</v>
      </c>
      <c r="T1788" s="124">
        <f>O1788+P1788+Q1788+S1788</f>
        <v>3158860.15</v>
      </c>
      <c r="U1788" s="1" t="s">
        <v>1954</v>
      </c>
    </row>
    <row r="1789" spans="1:21">
      <c r="A1789" s="27"/>
      <c r="B1789" s="67" t="s">
        <v>6178</v>
      </c>
      <c r="C1789" s="68"/>
      <c r="D1789" s="108"/>
      <c r="E1789" s="69"/>
      <c r="F1789" s="114"/>
      <c r="G1789" s="249"/>
      <c r="H1789" s="29"/>
      <c r="I1789" s="176"/>
      <c r="J1789" s="27"/>
      <c r="K1789" s="77"/>
      <c r="L1789" s="77"/>
      <c r="M1789" s="27"/>
      <c r="N1789" s="36"/>
      <c r="O1789" s="136">
        <f>SUM(O1733:O1788)</f>
        <v>239318107.43299997</v>
      </c>
      <c r="P1789" s="136">
        <f t="shared" ref="P1789:T1789" si="41">SUM(P1733:P1788)</f>
        <v>32950170.293000005</v>
      </c>
      <c r="Q1789" s="136">
        <f t="shared" si="41"/>
        <v>40710835.780000016</v>
      </c>
      <c r="R1789" s="136">
        <f t="shared" si="41"/>
        <v>0</v>
      </c>
      <c r="S1789" s="136">
        <f t="shared" si="41"/>
        <v>24591349.519999992</v>
      </c>
      <c r="T1789" s="136">
        <f t="shared" si="41"/>
        <v>345498571.11000001</v>
      </c>
      <c r="U1789" s="254"/>
    </row>
    <row r="1790" spans="1:21">
      <c r="A1790" s="12"/>
      <c r="B1790" s="369" t="s">
        <v>6179</v>
      </c>
      <c r="C1790" s="12"/>
      <c r="D1790" s="45"/>
      <c r="E1790" s="8"/>
      <c r="F1790" s="45"/>
      <c r="G1790" s="14"/>
      <c r="H1790" s="14"/>
      <c r="I1790" s="12"/>
      <c r="J1790" s="12"/>
      <c r="K1790" s="12"/>
      <c r="L1790" s="12"/>
      <c r="M1790" s="12"/>
      <c r="N1790" s="30"/>
      <c r="O1790" s="122"/>
      <c r="P1790" s="122"/>
      <c r="Q1790" s="122"/>
      <c r="R1790" s="122"/>
      <c r="S1790" s="122"/>
      <c r="T1790" s="162"/>
      <c r="U1790" s="74"/>
    </row>
    <row r="1791" spans="1:21" ht="27.6">
      <c r="A1791" s="12">
        <v>1</v>
      </c>
      <c r="B1791" s="62" t="s">
        <v>6028</v>
      </c>
      <c r="C1791" s="63">
        <v>102200</v>
      </c>
      <c r="D1791" s="81" t="s">
        <v>6180</v>
      </c>
      <c r="E1791" s="26" t="s">
        <v>6181</v>
      </c>
      <c r="F1791" s="45" t="s">
        <v>6031</v>
      </c>
      <c r="G1791" s="32" t="s">
        <v>6032</v>
      </c>
      <c r="H1791" s="14"/>
      <c r="I1791" s="166">
        <v>0.85</v>
      </c>
      <c r="J1791" s="12" t="s">
        <v>6033</v>
      </c>
      <c r="K1791" s="63" t="s">
        <v>6182</v>
      </c>
      <c r="L1791" s="63" t="s">
        <v>6183</v>
      </c>
      <c r="M1791" s="12" t="s">
        <v>6035</v>
      </c>
      <c r="N1791" s="30" t="s">
        <v>693</v>
      </c>
      <c r="O1791" s="122">
        <v>760290.77049999998</v>
      </c>
      <c r="P1791" s="122">
        <v>134168.9595</v>
      </c>
      <c r="Q1791" s="122">
        <v>169475.27000000002</v>
      </c>
      <c r="R1791" s="122"/>
      <c r="S1791" s="122">
        <v>202147.64999999991</v>
      </c>
      <c r="T1791" s="124">
        <f t="shared" ref="T1791:T1808" si="42">O1791+P1791+Q1791+S1791</f>
        <v>1266082.6499999999</v>
      </c>
      <c r="U1791" s="1" t="s">
        <v>1954</v>
      </c>
    </row>
    <row r="1792" spans="1:21" ht="27.6">
      <c r="A1792" s="12">
        <v>2</v>
      </c>
      <c r="B1792" s="62" t="s">
        <v>6028</v>
      </c>
      <c r="C1792" s="63">
        <v>103740</v>
      </c>
      <c r="D1792" s="81" t="s">
        <v>6184</v>
      </c>
      <c r="E1792" s="26" t="s">
        <v>6185</v>
      </c>
      <c r="F1792" s="45" t="s">
        <v>6031</v>
      </c>
      <c r="G1792" s="32" t="s">
        <v>6047</v>
      </c>
      <c r="H1792" s="14"/>
      <c r="I1792" s="166">
        <v>0.85</v>
      </c>
      <c r="J1792" s="12" t="s">
        <v>6033</v>
      </c>
      <c r="K1792" s="63" t="s">
        <v>6182</v>
      </c>
      <c r="L1792" s="63" t="s">
        <v>6186</v>
      </c>
      <c r="M1792" s="12" t="s">
        <v>6035</v>
      </c>
      <c r="N1792" s="30" t="s">
        <v>693</v>
      </c>
      <c r="O1792" s="122">
        <v>365033.1715</v>
      </c>
      <c r="P1792" s="122">
        <v>64417.618499999982</v>
      </c>
      <c r="Q1792" s="122">
        <v>175409.48000000004</v>
      </c>
      <c r="R1792" s="122"/>
      <c r="S1792" s="122">
        <v>114923.44999999995</v>
      </c>
      <c r="T1792" s="124">
        <f t="shared" si="42"/>
        <v>719783.72</v>
      </c>
      <c r="U1792" s="1" t="s">
        <v>1954</v>
      </c>
    </row>
    <row r="1793" spans="1:21">
      <c r="A1793" s="12">
        <v>3</v>
      </c>
      <c r="B1793" s="62" t="s">
        <v>6028</v>
      </c>
      <c r="C1793" s="64">
        <v>102474</v>
      </c>
      <c r="D1793" s="81" t="s">
        <v>6187</v>
      </c>
      <c r="E1793" s="26" t="s">
        <v>6188</v>
      </c>
      <c r="F1793" s="45" t="s">
        <v>6042</v>
      </c>
      <c r="G1793" s="32" t="s">
        <v>254</v>
      </c>
      <c r="H1793" s="14"/>
      <c r="I1793" s="166">
        <v>0.85</v>
      </c>
      <c r="J1793" s="12" t="s">
        <v>6033</v>
      </c>
      <c r="K1793" s="63" t="s">
        <v>6182</v>
      </c>
      <c r="L1793" s="63" t="s">
        <v>6189</v>
      </c>
      <c r="M1793" s="12" t="s">
        <v>6035</v>
      </c>
      <c r="N1793" s="30" t="s">
        <v>693</v>
      </c>
      <c r="O1793" s="122">
        <v>751285.59</v>
      </c>
      <c r="P1793" s="122">
        <v>132579.81000000006</v>
      </c>
      <c r="Q1793" s="122">
        <v>288090.09999999998</v>
      </c>
      <c r="R1793" s="122"/>
      <c r="S1793" s="122">
        <v>285362.78000000003</v>
      </c>
      <c r="T1793" s="124">
        <f t="shared" si="42"/>
        <v>1457318.28</v>
      </c>
      <c r="U1793" s="1" t="s">
        <v>1954</v>
      </c>
    </row>
    <row r="1794" spans="1:21" ht="27.6">
      <c r="A1794" s="12">
        <v>4</v>
      </c>
      <c r="B1794" s="62" t="s">
        <v>6028</v>
      </c>
      <c r="C1794" s="64">
        <v>106565</v>
      </c>
      <c r="D1794" s="81" t="s">
        <v>6190</v>
      </c>
      <c r="E1794" s="26" t="s">
        <v>6191</v>
      </c>
      <c r="F1794" s="45" t="s">
        <v>6031</v>
      </c>
      <c r="G1794" s="32" t="s">
        <v>62</v>
      </c>
      <c r="H1794" s="14"/>
      <c r="I1794" s="166">
        <v>0.85</v>
      </c>
      <c r="J1794" s="12" t="s">
        <v>6033</v>
      </c>
      <c r="K1794" s="63" t="s">
        <v>6182</v>
      </c>
      <c r="L1794" s="146" t="s">
        <v>6189</v>
      </c>
      <c r="M1794" s="12" t="s">
        <v>6035</v>
      </c>
      <c r="N1794" s="30" t="s">
        <v>693</v>
      </c>
      <c r="O1794" s="122">
        <v>156646.21100000001</v>
      </c>
      <c r="P1794" s="122">
        <v>27643.448999999993</v>
      </c>
      <c r="Q1794" s="122">
        <v>54861.209999999992</v>
      </c>
      <c r="R1794" s="122"/>
      <c r="S1794" s="122">
        <v>15187.5</v>
      </c>
      <c r="T1794" s="124">
        <f t="shared" si="42"/>
        <v>254338.37</v>
      </c>
      <c r="U1794" s="1" t="s">
        <v>1954</v>
      </c>
    </row>
    <row r="1795" spans="1:21" ht="27.6">
      <c r="A1795" s="12">
        <v>5</v>
      </c>
      <c r="B1795" s="62" t="s">
        <v>6028</v>
      </c>
      <c r="C1795" s="64">
        <v>108252</v>
      </c>
      <c r="D1795" s="81" t="s">
        <v>6192</v>
      </c>
      <c r="E1795" s="26" t="s">
        <v>6193</v>
      </c>
      <c r="F1795" s="45" t="s">
        <v>6031</v>
      </c>
      <c r="G1795" s="32" t="s">
        <v>6056</v>
      </c>
      <c r="H1795" s="14"/>
      <c r="I1795" s="166">
        <v>0.85</v>
      </c>
      <c r="J1795" s="12" t="s">
        <v>6033</v>
      </c>
      <c r="K1795" s="63" t="s">
        <v>6182</v>
      </c>
      <c r="L1795" s="146" t="s">
        <v>6183</v>
      </c>
      <c r="M1795" s="12" t="s">
        <v>6035</v>
      </c>
      <c r="N1795" s="30" t="s">
        <v>693</v>
      </c>
      <c r="O1795" s="122">
        <v>475060.67350000003</v>
      </c>
      <c r="P1795" s="122">
        <v>83834.236499999999</v>
      </c>
      <c r="Q1795" s="122">
        <v>139723.72999999998</v>
      </c>
      <c r="R1795" s="122"/>
      <c r="S1795" s="122">
        <v>139687.47999999998</v>
      </c>
      <c r="T1795" s="124">
        <f t="shared" si="42"/>
        <v>838306.12</v>
      </c>
      <c r="U1795" s="1" t="s">
        <v>1954</v>
      </c>
    </row>
    <row r="1796" spans="1:21" ht="27.6">
      <c r="A1796" s="12">
        <v>6</v>
      </c>
      <c r="B1796" s="62" t="s">
        <v>6028</v>
      </c>
      <c r="C1796" s="64">
        <v>109599</v>
      </c>
      <c r="D1796" s="81" t="s">
        <v>6194</v>
      </c>
      <c r="E1796" s="26" t="s">
        <v>6195</v>
      </c>
      <c r="F1796" s="45" t="s">
        <v>6031</v>
      </c>
      <c r="G1796" s="32" t="s">
        <v>77</v>
      </c>
      <c r="H1796" s="14"/>
      <c r="I1796" s="166">
        <v>0.85</v>
      </c>
      <c r="J1796" s="12" t="s">
        <v>6033</v>
      </c>
      <c r="K1796" s="63" t="s">
        <v>6182</v>
      </c>
      <c r="L1796" s="63" t="s">
        <v>6196</v>
      </c>
      <c r="M1796" s="12" t="s">
        <v>6035</v>
      </c>
      <c r="N1796" s="30" t="s">
        <v>693</v>
      </c>
      <c r="O1796" s="122">
        <v>315903.90250000003</v>
      </c>
      <c r="P1796" s="122">
        <v>55747.747499999998</v>
      </c>
      <c r="Q1796" s="122">
        <v>92912.919999999984</v>
      </c>
      <c r="R1796" s="122"/>
      <c r="S1796" s="122">
        <v>115728.98000000004</v>
      </c>
      <c r="T1796" s="124">
        <f t="shared" si="42"/>
        <v>580293.55000000005</v>
      </c>
      <c r="U1796" s="1" t="s">
        <v>1954</v>
      </c>
    </row>
    <row r="1797" spans="1:21" ht="27.6">
      <c r="A1797" s="12">
        <v>7</v>
      </c>
      <c r="B1797" s="62" t="s">
        <v>6028</v>
      </c>
      <c r="C1797" s="64">
        <v>110557</v>
      </c>
      <c r="D1797" s="81" t="s">
        <v>6197</v>
      </c>
      <c r="E1797" s="26" t="s">
        <v>6198</v>
      </c>
      <c r="F1797" s="45" t="s">
        <v>6031</v>
      </c>
      <c r="G1797" s="32" t="s">
        <v>6076</v>
      </c>
      <c r="H1797" s="14"/>
      <c r="I1797" s="166">
        <v>0.85</v>
      </c>
      <c r="J1797" s="12" t="s">
        <v>6033</v>
      </c>
      <c r="K1797" s="63" t="s">
        <v>6182</v>
      </c>
      <c r="L1797" s="63" t="s">
        <v>6189</v>
      </c>
      <c r="M1797" s="12" t="s">
        <v>6035</v>
      </c>
      <c r="N1797" s="30" t="s">
        <v>693</v>
      </c>
      <c r="O1797" s="122">
        <v>500414.49899999995</v>
      </c>
      <c r="P1797" s="122">
        <v>88308.440999999992</v>
      </c>
      <c r="Q1797" s="122">
        <v>147180.66000000003</v>
      </c>
      <c r="R1797" s="122"/>
      <c r="S1797" s="122">
        <v>0</v>
      </c>
      <c r="T1797" s="124">
        <f t="shared" si="42"/>
        <v>735903.6</v>
      </c>
      <c r="U1797" s="1" t="s">
        <v>1954</v>
      </c>
    </row>
    <row r="1798" spans="1:21" ht="27.6">
      <c r="A1798" s="12">
        <v>8</v>
      </c>
      <c r="B1798" s="62" t="s">
        <v>6028</v>
      </c>
      <c r="C1798" s="64">
        <v>111059</v>
      </c>
      <c r="D1798" s="81" t="s">
        <v>6199</v>
      </c>
      <c r="E1798" s="26" t="s">
        <v>6200</v>
      </c>
      <c r="F1798" s="45" t="s">
        <v>6031</v>
      </c>
      <c r="G1798" s="32" t="s">
        <v>164</v>
      </c>
      <c r="H1798" s="14"/>
      <c r="I1798" s="166">
        <v>0.85</v>
      </c>
      <c r="J1798" s="12" t="s">
        <v>6033</v>
      </c>
      <c r="K1798" s="63" t="s">
        <v>6182</v>
      </c>
      <c r="L1798" s="63" t="s">
        <v>6189</v>
      </c>
      <c r="M1798" s="12" t="s">
        <v>6035</v>
      </c>
      <c r="N1798" s="30" t="s">
        <v>693</v>
      </c>
      <c r="O1798" s="122">
        <v>607581.86149999988</v>
      </c>
      <c r="P1798" s="122">
        <v>107220.32850000006</v>
      </c>
      <c r="Q1798" s="122">
        <v>156907.80000000005</v>
      </c>
      <c r="R1798" s="122"/>
      <c r="S1798" s="122">
        <v>192632.6100000001</v>
      </c>
      <c r="T1798" s="124">
        <f t="shared" si="42"/>
        <v>1064342.6000000001</v>
      </c>
      <c r="U1798" s="1" t="s">
        <v>1954</v>
      </c>
    </row>
    <row r="1799" spans="1:21" ht="27.6">
      <c r="A1799" s="12">
        <v>9</v>
      </c>
      <c r="B1799" s="62" t="s">
        <v>6028</v>
      </c>
      <c r="C1799" s="64">
        <v>110514</v>
      </c>
      <c r="D1799" s="81" t="s">
        <v>6201</v>
      </c>
      <c r="E1799" s="26" t="s">
        <v>6202</v>
      </c>
      <c r="F1799" s="45" t="s">
        <v>6031</v>
      </c>
      <c r="G1799" s="32" t="s">
        <v>77</v>
      </c>
      <c r="H1799" s="14"/>
      <c r="I1799" s="166">
        <v>0.85</v>
      </c>
      <c r="J1799" s="12" t="s">
        <v>6033</v>
      </c>
      <c r="K1799" s="63" t="s">
        <v>6182</v>
      </c>
      <c r="L1799" s="63" t="s">
        <v>6189</v>
      </c>
      <c r="M1799" s="12" t="s">
        <v>6035</v>
      </c>
      <c r="N1799" s="30" t="s">
        <v>693</v>
      </c>
      <c r="O1799" s="122">
        <v>760128.55649999995</v>
      </c>
      <c r="P1799" s="122">
        <v>134140.33350000007</v>
      </c>
      <c r="Q1799" s="122">
        <v>99363.219999999972</v>
      </c>
      <c r="R1799" s="122"/>
      <c r="S1799" s="122">
        <v>188790.09999999998</v>
      </c>
      <c r="T1799" s="124">
        <f t="shared" si="42"/>
        <v>1182422.21</v>
      </c>
      <c r="U1799" s="1" t="s">
        <v>1954</v>
      </c>
    </row>
    <row r="1800" spans="1:21" ht="41.4">
      <c r="A1800" s="12">
        <v>10</v>
      </c>
      <c r="B1800" s="62" t="s">
        <v>6028</v>
      </c>
      <c r="C1800" s="64">
        <v>112455</v>
      </c>
      <c r="D1800" s="81" t="s">
        <v>6203</v>
      </c>
      <c r="E1800" s="26" t="s">
        <v>6204</v>
      </c>
      <c r="F1800" s="45" t="s">
        <v>6031</v>
      </c>
      <c r="G1800" s="32" t="s">
        <v>215</v>
      </c>
      <c r="H1800" s="14"/>
      <c r="I1800" s="166">
        <v>0.85</v>
      </c>
      <c r="J1800" s="12" t="s">
        <v>6033</v>
      </c>
      <c r="K1800" s="63" t="s">
        <v>6182</v>
      </c>
      <c r="L1800" s="63" t="s">
        <v>6189</v>
      </c>
      <c r="M1800" s="12" t="s">
        <v>6035</v>
      </c>
      <c r="N1800" s="30" t="s">
        <v>693</v>
      </c>
      <c r="O1800" s="122">
        <v>752688.09</v>
      </c>
      <c r="P1800" s="122">
        <v>132827.31000000006</v>
      </c>
      <c r="Q1800" s="122">
        <v>98390.599999999977</v>
      </c>
      <c r="R1800" s="122"/>
      <c r="S1800" s="122">
        <v>201084.55000000005</v>
      </c>
      <c r="T1800" s="124">
        <f t="shared" si="42"/>
        <v>1184990.55</v>
      </c>
      <c r="U1800" s="1" t="s">
        <v>1954</v>
      </c>
    </row>
    <row r="1801" spans="1:21" ht="27.6">
      <c r="A1801" s="12">
        <v>11</v>
      </c>
      <c r="B1801" s="62" t="s">
        <v>6028</v>
      </c>
      <c r="C1801" s="64">
        <v>104043</v>
      </c>
      <c r="D1801" s="81" t="s">
        <v>6205</v>
      </c>
      <c r="E1801" s="26" t="s">
        <v>6206</v>
      </c>
      <c r="F1801" s="45" t="s">
        <v>6031</v>
      </c>
      <c r="G1801" s="32" t="s">
        <v>77</v>
      </c>
      <c r="H1801" s="14"/>
      <c r="I1801" s="166">
        <v>0.85</v>
      </c>
      <c r="J1801" s="12" t="s">
        <v>6033</v>
      </c>
      <c r="K1801" s="63" t="s">
        <v>6182</v>
      </c>
      <c r="L1801" s="63" t="s">
        <v>6189</v>
      </c>
      <c r="M1801" s="12" t="s">
        <v>6035</v>
      </c>
      <c r="N1801" s="30" t="s">
        <v>693</v>
      </c>
      <c r="O1801" s="122">
        <v>436399.76649999997</v>
      </c>
      <c r="P1801" s="122">
        <v>77011.723500000022</v>
      </c>
      <c r="Q1801" s="122">
        <v>63455.349999999977</v>
      </c>
      <c r="R1801" s="122"/>
      <c r="S1801" s="122">
        <v>113954.70000000007</v>
      </c>
      <c r="T1801" s="124">
        <f t="shared" si="42"/>
        <v>690821.54</v>
      </c>
      <c r="U1801" s="1" t="s">
        <v>1954</v>
      </c>
    </row>
    <row r="1802" spans="1:21" ht="41.4">
      <c r="A1802" s="12">
        <v>12</v>
      </c>
      <c r="B1802" s="62" t="s">
        <v>6028</v>
      </c>
      <c r="C1802" s="64">
        <v>112645</v>
      </c>
      <c r="D1802" s="81" t="s">
        <v>6207</v>
      </c>
      <c r="E1802" s="26" t="s">
        <v>6208</v>
      </c>
      <c r="F1802" s="45" t="s">
        <v>6031</v>
      </c>
      <c r="G1802" s="32" t="s">
        <v>77</v>
      </c>
      <c r="H1802" s="14"/>
      <c r="I1802" s="166">
        <v>0.85</v>
      </c>
      <c r="J1802" s="12" t="s">
        <v>6033</v>
      </c>
      <c r="K1802" s="63" t="s">
        <v>6182</v>
      </c>
      <c r="L1802" s="63" t="s">
        <v>6189</v>
      </c>
      <c r="M1802" s="12" t="s">
        <v>6035</v>
      </c>
      <c r="N1802" s="30" t="s">
        <v>693</v>
      </c>
      <c r="O1802" s="122">
        <v>260549.65849999999</v>
      </c>
      <c r="P1802" s="122">
        <v>45979.351500000019</v>
      </c>
      <c r="Q1802" s="122">
        <v>81482.390000000014</v>
      </c>
      <c r="R1802" s="122"/>
      <c r="S1802" s="122">
        <v>6158.2600000000093</v>
      </c>
      <c r="T1802" s="124">
        <f t="shared" si="42"/>
        <v>394169.66000000003</v>
      </c>
      <c r="U1802" s="1" t="s">
        <v>1954</v>
      </c>
    </row>
    <row r="1803" spans="1:21" ht="41.4">
      <c r="A1803" s="12">
        <v>13</v>
      </c>
      <c r="B1803" s="62" t="s">
        <v>6028</v>
      </c>
      <c r="C1803" s="64">
        <v>112478</v>
      </c>
      <c r="D1803" s="81" t="s">
        <v>6209</v>
      </c>
      <c r="E1803" s="26" t="s">
        <v>6210</v>
      </c>
      <c r="F1803" s="45" t="s">
        <v>6031</v>
      </c>
      <c r="G1803" s="32" t="s">
        <v>6211</v>
      </c>
      <c r="H1803" s="14"/>
      <c r="I1803" s="166">
        <v>0.85</v>
      </c>
      <c r="J1803" s="12" t="s">
        <v>6033</v>
      </c>
      <c r="K1803" s="63" t="s">
        <v>6182</v>
      </c>
      <c r="L1803" s="63" t="s">
        <v>6212</v>
      </c>
      <c r="M1803" s="12" t="s">
        <v>6035</v>
      </c>
      <c r="N1803" s="30" t="s">
        <v>693</v>
      </c>
      <c r="O1803" s="122">
        <v>372271.80550000002</v>
      </c>
      <c r="P1803" s="122">
        <v>65695.0245</v>
      </c>
      <c r="Q1803" s="122">
        <v>59722.75</v>
      </c>
      <c r="R1803" s="122"/>
      <c r="S1803" s="122">
        <v>316.9199999999837</v>
      </c>
      <c r="T1803" s="124">
        <f t="shared" si="42"/>
        <v>498006.5</v>
      </c>
      <c r="U1803" s="1" t="s">
        <v>1954</v>
      </c>
    </row>
    <row r="1804" spans="1:21" ht="27.6">
      <c r="A1804" s="12">
        <v>14</v>
      </c>
      <c r="B1804" s="62" t="s">
        <v>6028</v>
      </c>
      <c r="C1804" s="64">
        <v>109559</v>
      </c>
      <c r="D1804" s="81" t="s">
        <v>6213</v>
      </c>
      <c r="E1804" s="26" t="s">
        <v>6214</v>
      </c>
      <c r="F1804" s="45" t="s">
        <v>6031</v>
      </c>
      <c r="G1804" s="32" t="s">
        <v>77</v>
      </c>
      <c r="H1804" s="14"/>
      <c r="I1804" s="166">
        <v>0.85</v>
      </c>
      <c r="J1804" s="12" t="s">
        <v>6033</v>
      </c>
      <c r="K1804" s="63" t="s">
        <v>6182</v>
      </c>
      <c r="L1804" s="63" t="s">
        <v>6189</v>
      </c>
      <c r="M1804" s="12" t="s">
        <v>6035</v>
      </c>
      <c r="N1804" s="30" t="s">
        <v>693</v>
      </c>
      <c r="O1804" s="122">
        <v>80345.833499999993</v>
      </c>
      <c r="P1804" s="122">
        <v>14178.676500000001</v>
      </c>
      <c r="Q1804" s="122">
        <v>23631.12000000001</v>
      </c>
      <c r="R1804" s="122"/>
      <c r="S1804" s="122">
        <v>6203.3799999999901</v>
      </c>
      <c r="T1804" s="124">
        <f t="shared" si="42"/>
        <v>124359.01</v>
      </c>
      <c r="U1804" s="1" t="s">
        <v>3048</v>
      </c>
    </row>
    <row r="1805" spans="1:21" ht="27.6">
      <c r="A1805" s="12">
        <v>15</v>
      </c>
      <c r="B1805" s="62" t="s">
        <v>6028</v>
      </c>
      <c r="C1805" s="64">
        <v>113508</v>
      </c>
      <c r="D1805" s="81" t="s">
        <v>6215</v>
      </c>
      <c r="E1805" s="26" t="s">
        <v>6216</v>
      </c>
      <c r="F1805" s="45" t="s">
        <v>6031</v>
      </c>
      <c r="G1805" s="32" t="s">
        <v>77</v>
      </c>
      <c r="H1805" s="14"/>
      <c r="I1805" s="166">
        <v>0.85</v>
      </c>
      <c r="J1805" s="12" t="s">
        <v>6033</v>
      </c>
      <c r="K1805" s="63" t="s">
        <v>6182</v>
      </c>
      <c r="L1805" s="63" t="s">
        <v>6183</v>
      </c>
      <c r="M1805" s="12" t="s">
        <v>6035</v>
      </c>
      <c r="N1805" s="30" t="s">
        <v>693</v>
      </c>
      <c r="O1805" s="122">
        <v>760281.67550000001</v>
      </c>
      <c r="P1805" s="122">
        <v>134167.35450000002</v>
      </c>
      <c r="Q1805" s="122">
        <v>153405.96999999997</v>
      </c>
      <c r="R1805" s="122"/>
      <c r="S1805" s="122">
        <v>199092.44999999995</v>
      </c>
      <c r="T1805" s="124">
        <f t="shared" si="42"/>
        <v>1246947.45</v>
      </c>
      <c r="U1805" s="1" t="s">
        <v>1954</v>
      </c>
    </row>
    <row r="1806" spans="1:21" ht="27.6">
      <c r="A1806" s="12">
        <v>16</v>
      </c>
      <c r="B1806" s="62" t="s">
        <v>6028</v>
      </c>
      <c r="C1806" s="64">
        <v>113186</v>
      </c>
      <c r="D1806" s="81" t="s">
        <v>6217</v>
      </c>
      <c r="E1806" s="26" t="s">
        <v>6218</v>
      </c>
      <c r="F1806" s="45" t="s">
        <v>6031</v>
      </c>
      <c r="G1806" s="32" t="s">
        <v>77</v>
      </c>
      <c r="H1806" s="14"/>
      <c r="I1806" s="166">
        <v>0.85</v>
      </c>
      <c r="J1806" s="12" t="s">
        <v>6033</v>
      </c>
      <c r="K1806" s="63" t="s">
        <v>6182</v>
      </c>
      <c r="L1806" s="63" t="s">
        <v>6189</v>
      </c>
      <c r="M1806" s="12" t="s">
        <v>6035</v>
      </c>
      <c r="N1806" s="30" t="s">
        <v>693</v>
      </c>
      <c r="O1806" s="122">
        <v>722050.25650000002</v>
      </c>
      <c r="P1806" s="122">
        <v>127420.6335</v>
      </c>
      <c r="Q1806" s="122">
        <v>94385.660000000033</v>
      </c>
      <c r="R1806" s="122"/>
      <c r="S1806" s="122">
        <v>249376.22999999998</v>
      </c>
      <c r="T1806" s="124">
        <f t="shared" si="42"/>
        <v>1193232.78</v>
      </c>
      <c r="U1806" s="1" t="s">
        <v>1954</v>
      </c>
    </row>
    <row r="1807" spans="1:21" ht="41.4">
      <c r="A1807" s="12">
        <v>17</v>
      </c>
      <c r="B1807" s="62" t="s">
        <v>6028</v>
      </c>
      <c r="C1807" s="64">
        <v>113601</v>
      </c>
      <c r="D1807" s="81" t="s">
        <v>6219</v>
      </c>
      <c r="E1807" s="26" t="s">
        <v>6220</v>
      </c>
      <c r="F1807" s="45" t="s">
        <v>6031</v>
      </c>
      <c r="G1807" s="32" t="s">
        <v>77</v>
      </c>
      <c r="H1807" s="14"/>
      <c r="I1807" s="166">
        <v>0.85</v>
      </c>
      <c r="J1807" s="12" t="s">
        <v>6033</v>
      </c>
      <c r="K1807" s="63" t="s">
        <v>6182</v>
      </c>
      <c r="L1807" s="63" t="s">
        <v>6189</v>
      </c>
      <c r="M1807" s="12" t="s">
        <v>6035</v>
      </c>
      <c r="N1807" s="30" t="s">
        <v>693</v>
      </c>
      <c r="O1807" s="122">
        <v>760291</v>
      </c>
      <c r="P1807" s="122">
        <v>134169</v>
      </c>
      <c r="Q1807" s="122">
        <v>105234</v>
      </c>
      <c r="R1807" s="122"/>
      <c r="S1807" s="122">
        <v>191607.85999999987</v>
      </c>
      <c r="T1807" s="124">
        <f t="shared" si="42"/>
        <v>1191301.8599999999</v>
      </c>
      <c r="U1807" s="1" t="s">
        <v>1954</v>
      </c>
    </row>
    <row r="1808" spans="1:21">
      <c r="A1808" s="12">
        <v>18</v>
      </c>
      <c r="B1808" s="62" t="s">
        <v>6028</v>
      </c>
      <c r="C1808" s="63">
        <v>108544</v>
      </c>
      <c r="D1808" s="81" t="s">
        <v>6221</v>
      </c>
      <c r="E1808" s="26" t="s">
        <v>6222</v>
      </c>
      <c r="F1808" s="45" t="s">
        <v>6031</v>
      </c>
      <c r="G1808" s="32" t="s">
        <v>5978</v>
      </c>
      <c r="H1808" s="14"/>
      <c r="I1808" s="166">
        <v>0.85</v>
      </c>
      <c r="J1808" s="12" t="s">
        <v>6033</v>
      </c>
      <c r="K1808" s="63" t="s">
        <v>6182</v>
      </c>
      <c r="L1808" s="63" t="s">
        <v>6223</v>
      </c>
      <c r="M1808" s="12" t="s">
        <v>6035</v>
      </c>
      <c r="N1808" s="30" t="s">
        <v>693</v>
      </c>
      <c r="O1808" s="122">
        <v>358892.1765</v>
      </c>
      <c r="P1808" s="122">
        <v>63333.913500000024</v>
      </c>
      <c r="Q1808" s="122">
        <v>74510.489999999991</v>
      </c>
      <c r="R1808" s="122"/>
      <c r="S1808" s="122">
        <v>13646.159999999974</v>
      </c>
      <c r="T1808" s="124">
        <f t="shared" si="42"/>
        <v>510382.74</v>
      </c>
      <c r="U1808" s="1" t="s">
        <v>1954</v>
      </c>
    </row>
    <row r="1809" spans="1:21" ht="27.6">
      <c r="A1809" s="12">
        <v>19</v>
      </c>
      <c r="B1809" s="62" t="s">
        <v>6028</v>
      </c>
      <c r="C1809" s="66">
        <v>111401</v>
      </c>
      <c r="D1809" s="81" t="s">
        <v>6224</v>
      </c>
      <c r="E1809" s="26" t="s">
        <v>6225</v>
      </c>
      <c r="F1809" s="45" t="s">
        <v>6031</v>
      </c>
      <c r="G1809" s="32" t="s">
        <v>1340</v>
      </c>
      <c r="H1809" s="14"/>
      <c r="I1809" s="166">
        <v>0.85</v>
      </c>
      <c r="J1809" s="12" t="s">
        <v>6033</v>
      </c>
      <c r="K1809" s="63" t="s">
        <v>6182</v>
      </c>
      <c r="L1809" s="63" t="s">
        <v>6189</v>
      </c>
      <c r="M1809" s="12" t="s">
        <v>6035</v>
      </c>
      <c r="N1809" s="30"/>
      <c r="O1809" s="122">
        <v>760256.88099999994</v>
      </c>
      <c r="P1809" s="122">
        <v>134162.97900000005</v>
      </c>
      <c r="Q1809" s="122">
        <v>110885.14</v>
      </c>
      <c r="R1809" s="124"/>
      <c r="S1809" s="122">
        <v>191007.95</v>
      </c>
      <c r="T1809" s="124">
        <v>1196312.95</v>
      </c>
      <c r="U1809" s="1" t="s">
        <v>1954</v>
      </c>
    </row>
    <row r="1810" spans="1:21" ht="27.6">
      <c r="A1810" s="12">
        <v>20</v>
      </c>
      <c r="B1810" s="62" t="s">
        <v>6028</v>
      </c>
      <c r="C1810" s="66">
        <v>113511</v>
      </c>
      <c r="D1810" s="81" t="s">
        <v>6226</v>
      </c>
      <c r="E1810" s="26" t="s">
        <v>6227</v>
      </c>
      <c r="F1810" s="45" t="s">
        <v>6031</v>
      </c>
      <c r="G1810" s="32" t="s">
        <v>1340</v>
      </c>
      <c r="H1810" s="14"/>
      <c r="I1810" s="166">
        <v>0.85</v>
      </c>
      <c r="J1810" s="12" t="s">
        <v>6033</v>
      </c>
      <c r="K1810" s="63" t="s">
        <v>6182</v>
      </c>
      <c r="L1810" s="63" t="s">
        <v>6189</v>
      </c>
      <c r="M1810" s="12" t="s">
        <v>6035</v>
      </c>
      <c r="N1810" s="30"/>
      <c r="O1810" s="122">
        <v>760291</v>
      </c>
      <c r="P1810" s="122">
        <v>134169</v>
      </c>
      <c r="Q1810" s="122">
        <v>116039</v>
      </c>
      <c r="R1810" s="124"/>
      <c r="S1810" s="122">
        <v>193804.79999999999</v>
      </c>
      <c r="T1810" s="124">
        <v>1204303.8</v>
      </c>
      <c r="U1810" s="1" t="s">
        <v>1954</v>
      </c>
    </row>
    <row r="1811" spans="1:21" ht="27.6">
      <c r="A1811" s="12">
        <v>21</v>
      </c>
      <c r="B1811" s="62" t="s">
        <v>6115</v>
      </c>
      <c r="C1811" s="65">
        <v>112472</v>
      </c>
      <c r="D1811" s="81" t="s">
        <v>6228</v>
      </c>
      <c r="E1811" s="26" t="s">
        <v>6229</v>
      </c>
      <c r="F1811" s="45" t="s">
        <v>6031</v>
      </c>
      <c r="G1811" s="32" t="s">
        <v>77</v>
      </c>
      <c r="H1811" s="14"/>
      <c r="I1811" s="166">
        <v>0.85</v>
      </c>
      <c r="J1811" s="12" t="s">
        <v>6033</v>
      </c>
      <c r="K1811" s="63" t="s">
        <v>6182</v>
      </c>
      <c r="L1811" s="63" t="s">
        <v>6230</v>
      </c>
      <c r="M1811" s="12" t="s">
        <v>6120</v>
      </c>
      <c r="N1811" s="30" t="s">
        <v>693</v>
      </c>
      <c r="O1811" s="122">
        <v>967881.85049999994</v>
      </c>
      <c r="P1811" s="122">
        <v>170802.67950000009</v>
      </c>
      <c r="Q1811" s="122">
        <v>1391725.5199999998</v>
      </c>
      <c r="R1811" s="122"/>
      <c r="S1811" s="122">
        <v>572368.02</v>
      </c>
      <c r="T1811" s="124">
        <f t="shared" ref="T1811:T1883" si="43">O1811+P1811+Q1811+S1811</f>
        <v>3102778.07</v>
      </c>
      <c r="U1811" s="1" t="s">
        <v>1954</v>
      </c>
    </row>
    <row r="1812" spans="1:21" ht="41.4">
      <c r="A1812" s="12">
        <v>22</v>
      </c>
      <c r="B1812" s="62" t="s">
        <v>6115</v>
      </c>
      <c r="C1812" s="62">
        <v>113975</v>
      </c>
      <c r="D1812" s="81" t="s">
        <v>6231</v>
      </c>
      <c r="E1812" s="26" t="s">
        <v>6232</v>
      </c>
      <c r="F1812" s="45" t="s">
        <v>6233</v>
      </c>
      <c r="G1812" s="32" t="s">
        <v>215</v>
      </c>
      <c r="H1812" s="14"/>
      <c r="I1812" s="166">
        <v>0.85</v>
      </c>
      <c r="J1812" s="12" t="s">
        <v>6033</v>
      </c>
      <c r="K1812" s="63" t="s">
        <v>6182</v>
      </c>
      <c r="L1812" s="63" t="s">
        <v>6183</v>
      </c>
      <c r="M1812" s="12" t="s">
        <v>6120</v>
      </c>
      <c r="N1812" s="30" t="s">
        <v>693</v>
      </c>
      <c r="O1812" s="122">
        <v>2135300.912</v>
      </c>
      <c r="P1812" s="122">
        <v>376817.80800000019</v>
      </c>
      <c r="Q1812" s="122">
        <v>1582829.25</v>
      </c>
      <c r="R1812" s="122"/>
      <c r="S1812" s="122">
        <v>811585.31</v>
      </c>
      <c r="T1812" s="124">
        <f t="shared" si="43"/>
        <v>4906533.28</v>
      </c>
      <c r="U1812" s="1" t="s">
        <v>1954</v>
      </c>
    </row>
    <row r="1813" spans="1:21" ht="27.6">
      <c r="A1813" s="12">
        <v>23</v>
      </c>
      <c r="B1813" s="62" t="s">
        <v>6115</v>
      </c>
      <c r="C1813" s="66">
        <v>116075</v>
      </c>
      <c r="D1813" s="81" t="s">
        <v>6234</v>
      </c>
      <c r="E1813" s="26" t="s">
        <v>6235</v>
      </c>
      <c r="F1813" s="45" t="s">
        <v>6137</v>
      </c>
      <c r="G1813" s="32" t="s">
        <v>889</v>
      </c>
      <c r="H1813" s="14"/>
      <c r="I1813" s="166">
        <v>0.85</v>
      </c>
      <c r="J1813" s="12" t="s">
        <v>6033</v>
      </c>
      <c r="K1813" s="63" t="s">
        <v>6182</v>
      </c>
      <c r="L1813" s="63" t="s">
        <v>6236</v>
      </c>
      <c r="M1813" s="12" t="s">
        <v>6120</v>
      </c>
      <c r="N1813" s="30"/>
      <c r="O1813" s="122">
        <v>2384192.8374999999</v>
      </c>
      <c r="P1813" s="122">
        <v>420739.91250000009</v>
      </c>
      <c r="Q1813" s="122">
        <v>1997547.75</v>
      </c>
      <c r="R1813" s="124"/>
      <c r="S1813" s="122">
        <v>1098362.51</v>
      </c>
      <c r="T1813" s="124">
        <v>5900843.0099999998</v>
      </c>
      <c r="U1813" s="1" t="s">
        <v>1954</v>
      </c>
    </row>
    <row r="1814" spans="1:21" ht="27.6">
      <c r="A1814" s="12">
        <v>24</v>
      </c>
      <c r="B1814" s="32" t="s">
        <v>6146</v>
      </c>
      <c r="C1814" s="65">
        <v>115363</v>
      </c>
      <c r="D1814" s="81" t="s">
        <v>6237</v>
      </c>
      <c r="E1814" s="26" t="s">
        <v>6238</v>
      </c>
      <c r="F1814" s="45" t="s">
        <v>6239</v>
      </c>
      <c r="G1814" s="32" t="s">
        <v>411</v>
      </c>
      <c r="H1814" s="14"/>
      <c r="I1814" s="166">
        <v>0.85</v>
      </c>
      <c r="J1814" s="12" t="s">
        <v>6033</v>
      </c>
      <c r="K1814" s="63" t="s">
        <v>6182</v>
      </c>
      <c r="L1814" s="63" t="s">
        <v>6189</v>
      </c>
      <c r="M1814" s="12" t="s">
        <v>2496</v>
      </c>
      <c r="N1814" s="30" t="s">
        <v>694</v>
      </c>
      <c r="O1814" s="122">
        <v>3616723.3287</v>
      </c>
      <c r="P1814" s="122">
        <v>3263560.9312999998</v>
      </c>
      <c r="Q1814" s="122">
        <v>211330.11000000034</v>
      </c>
      <c r="R1814" s="124"/>
      <c r="S1814" s="122">
        <v>1264432.21</v>
      </c>
      <c r="T1814" s="124">
        <f t="shared" si="43"/>
        <v>8356046.5800000001</v>
      </c>
      <c r="U1814" s="1" t="s">
        <v>1954</v>
      </c>
    </row>
    <row r="1815" spans="1:21" ht="27.6">
      <c r="A1815" s="12">
        <v>25</v>
      </c>
      <c r="B1815" s="177" t="s">
        <v>6146</v>
      </c>
      <c r="C1815" s="167">
        <v>114685</v>
      </c>
      <c r="D1815" s="168" t="s">
        <v>6240</v>
      </c>
      <c r="E1815" s="169" t="s">
        <v>6241</v>
      </c>
      <c r="F1815" s="170" t="s">
        <v>6152</v>
      </c>
      <c r="G1815" s="248" t="s">
        <v>962</v>
      </c>
      <c r="H1815" s="248"/>
      <c r="I1815" s="172"/>
      <c r="J1815" s="171" t="s">
        <v>6033</v>
      </c>
      <c r="K1815" s="177" t="s">
        <v>6182</v>
      </c>
      <c r="L1815" s="177" t="s">
        <v>6242</v>
      </c>
      <c r="M1815" s="171" t="s">
        <v>2496</v>
      </c>
      <c r="N1815" s="236"/>
      <c r="O1815" s="174">
        <v>3184324.91</v>
      </c>
      <c r="P1815" s="174">
        <v>487014.40999999968</v>
      </c>
      <c r="Q1815" s="174">
        <v>74925.289999999994</v>
      </c>
      <c r="R1815" s="175"/>
      <c r="S1815" s="174">
        <v>743657.59</v>
      </c>
      <c r="T1815" s="175">
        <v>4489922.2</v>
      </c>
      <c r="U1815" s="267" t="s">
        <v>1954</v>
      </c>
    </row>
    <row r="1816" spans="1:21" ht="27.6">
      <c r="A1816" s="12">
        <v>26</v>
      </c>
      <c r="B1816" s="177" t="s">
        <v>6146</v>
      </c>
      <c r="C1816" s="167">
        <v>111936</v>
      </c>
      <c r="D1816" s="168" t="s">
        <v>6243</v>
      </c>
      <c r="E1816" s="169" t="s">
        <v>6238</v>
      </c>
      <c r="F1816" s="170" t="s">
        <v>6152</v>
      </c>
      <c r="G1816" s="248" t="s">
        <v>441</v>
      </c>
      <c r="H1816" s="248"/>
      <c r="I1816" s="172"/>
      <c r="J1816" s="171" t="s">
        <v>6033</v>
      </c>
      <c r="K1816" s="177" t="s">
        <v>6182</v>
      </c>
      <c r="L1816" s="177" t="s">
        <v>6189</v>
      </c>
      <c r="M1816" s="171" t="s">
        <v>2496</v>
      </c>
      <c r="N1816" s="236"/>
      <c r="O1816" s="174">
        <v>2081867.27</v>
      </c>
      <c r="P1816" s="174">
        <v>318403.23</v>
      </c>
      <c r="Q1816" s="174">
        <v>48985.11</v>
      </c>
      <c r="R1816" s="175"/>
      <c r="S1816" s="174">
        <v>913486.98</v>
      </c>
      <c r="T1816" s="175">
        <v>3362742.59</v>
      </c>
      <c r="U1816" s="267" t="s">
        <v>1954</v>
      </c>
    </row>
    <row r="1817" spans="1:21">
      <c r="A1817" s="12">
        <v>27</v>
      </c>
      <c r="B1817" s="177" t="s">
        <v>6146</v>
      </c>
      <c r="C1817" s="167">
        <v>116732</v>
      </c>
      <c r="D1817" s="168" t="s">
        <v>6244</v>
      </c>
      <c r="E1817" s="169" t="s">
        <v>6238</v>
      </c>
      <c r="F1817" s="170" t="s">
        <v>6152</v>
      </c>
      <c r="G1817" s="248" t="s">
        <v>6245</v>
      </c>
      <c r="H1817" s="248"/>
      <c r="I1817" s="172"/>
      <c r="J1817" s="171" t="s">
        <v>6033</v>
      </c>
      <c r="K1817" s="177" t="s">
        <v>6182</v>
      </c>
      <c r="L1817" s="177" t="s">
        <v>6189</v>
      </c>
      <c r="M1817" s="171" t="s">
        <v>2496</v>
      </c>
      <c r="N1817" s="236"/>
      <c r="O1817" s="174">
        <v>5992248.0180000002</v>
      </c>
      <c r="P1817" s="174">
        <v>916461.46200000006</v>
      </c>
      <c r="Q1817" s="174">
        <v>140994.07</v>
      </c>
      <c r="R1817" s="175"/>
      <c r="S1817" s="174">
        <v>949685.9</v>
      </c>
      <c r="T1817" s="175">
        <v>7999389.4500000002</v>
      </c>
      <c r="U1817" s="267" t="s">
        <v>1954</v>
      </c>
    </row>
    <row r="1818" spans="1:21" ht="27.6">
      <c r="A1818" s="12">
        <v>28</v>
      </c>
      <c r="B1818" s="177" t="s">
        <v>6146</v>
      </c>
      <c r="C1818" s="167">
        <v>118446</v>
      </c>
      <c r="D1818" s="168" t="s">
        <v>6246</v>
      </c>
      <c r="E1818" s="169" t="s">
        <v>6241</v>
      </c>
      <c r="F1818" s="170" t="s">
        <v>6152</v>
      </c>
      <c r="G1818" s="248" t="s">
        <v>1804</v>
      </c>
      <c r="H1818" s="248"/>
      <c r="I1818" s="172"/>
      <c r="J1818" s="171" t="s">
        <v>6033</v>
      </c>
      <c r="K1818" s="177" t="s">
        <v>6182</v>
      </c>
      <c r="L1818" s="177" t="s">
        <v>6242</v>
      </c>
      <c r="M1818" s="171" t="s">
        <v>2496</v>
      </c>
      <c r="N1818" s="236"/>
      <c r="O1818" s="174">
        <v>3836822.5734999999</v>
      </c>
      <c r="P1818" s="174">
        <v>586808.15650000051</v>
      </c>
      <c r="Q1818" s="174">
        <v>90278.18</v>
      </c>
      <c r="R1818" s="175"/>
      <c r="S1818" s="174">
        <v>1193305.42</v>
      </c>
      <c r="T1818" s="175">
        <v>5707214.3300000001</v>
      </c>
      <c r="U1818" s="267" t="s">
        <v>1954</v>
      </c>
    </row>
    <row r="1819" spans="1:21" ht="41.4">
      <c r="A1819" s="12">
        <v>29</v>
      </c>
      <c r="B1819" s="177" t="s">
        <v>6146</v>
      </c>
      <c r="C1819" s="167">
        <v>118156</v>
      </c>
      <c r="D1819" s="168" t="s">
        <v>6247</v>
      </c>
      <c r="E1819" s="169" t="s">
        <v>6248</v>
      </c>
      <c r="F1819" s="170" t="s">
        <v>6152</v>
      </c>
      <c r="G1819" s="248" t="s">
        <v>1732</v>
      </c>
      <c r="H1819" s="248"/>
      <c r="I1819" s="172"/>
      <c r="J1819" s="171" t="s">
        <v>6033</v>
      </c>
      <c r="K1819" s="177" t="s">
        <v>6182</v>
      </c>
      <c r="L1819" s="177" t="s">
        <v>6189</v>
      </c>
      <c r="M1819" s="171" t="s">
        <v>2496</v>
      </c>
      <c r="N1819" s="236"/>
      <c r="O1819" s="174">
        <v>6643799.5970000001</v>
      </c>
      <c r="P1819" s="174">
        <v>1016110.5130000003</v>
      </c>
      <c r="Q1819" s="174">
        <v>156324.71</v>
      </c>
      <c r="R1819" s="175"/>
      <c r="S1819" s="174">
        <v>4582181.29</v>
      </c>
      <c r="T1819" s="175">
        <v>12398416.109999999</v>
      </c>
      <c r="U1819" s="267" t="s">
        <v>1954</v>
      </c>
    </row>
    <row r="1820" spans="1:21" ht="41.4">
      <c r="A1820" s="12">
        <v>30</v>
      </c>
      <c r="B1820" s="177" t="s">
        <v>6146</v>
      </c>
      <c r="C1820" s="167">
        <v>118160</v>
      </c>
      <c r="D1820" s="168" t="s">
        <v>6249</v>
      </c>
      <c r="E1820" s="169" t="s">
        <v>6248</v>
      </c>
      <c r="F1820" s="170" t="s">
        <v>6152</v>
      </c>
      <c r="G1820" s="248" t="s">
        <v>1732</v>
      </c>
      <c r="H1820" s="248"/>
      <c r="I1820" s="172"/>
      <c r="J1820" s="171" t="s">
        <v>6033</v>
      </c>
      <c r="K1820" s="177" t="s">
        <v>6182</v>
      </c>
      <c r="L1820" s="177" t="s">
        <v>6189</v>
      </c>
      <c r="M1820" s="171" t="s">
        <v>2496</v>
      </c>
      <c r="N1820" s="236"/>
      <c r="O1820" s="174">
        <v>12003562.41</v>
      </c>
      <c r="P1820" s="174">
        <v>1835838.96</v>
      </c>
      <c r="Q1820" s="174">
        <v>282436.76</v>
      </c>
      <c r="R1820" s="175"/>
      <c r="S1820" s="174">
        <v>8256565.1900000004</v>
      </c>
      <c r="T1820" s="175">
        <v>22378403.32</v>
      </c>
      <c r="U1820" s="267" t="s">
        <v>1954</v>
      </c>
    </row>
    <row r="1821" spans="1:21" ht="27.6">
      <c r="A1821" s="12">
        <v>31</v>
      </c>
      <c r="B1821" s="62" t="s">
        <v>6156</v>
      </c>
      <c r="C1821" s="65">
        <v>116252</v>
      </c>
      <c r="D1821" s="81" t="s">
        <v>6250</v>
      </c>
      <c r="E1821" s="26" t="s">
        <v>6251</v>
      </c>
      <c r="F1821" s="45" t="s">
        <v>6252</v>
      </c>
      <c r="G1821" s="32" t="s">
        <v>6253</v>
      </c>
      <c r="H1821" s="14"/>
      <c r="I1821" s="166">
        <v>0.85</v>
      </c>
      <c r="J1821" s="12" t="s">
        <v>6033</v>
      </c>
      <c r="K1821" s="63" t="s">
        <v>6182</v>
      </c>
      <c r="L1821" s="146" t="s">
        <v>6254</v>
      </c>
      <c r="M1821" s="12" t="s">
        <v>2496</v>
      </c>
      <c r="N1821" s="30" t="s">
        <v>700</v>
      </c>
      <c r="O1821" s="122">
        <v>12649149.217</v>
      </c>
      <c r="P1821" s="122">
        <v>1934575.7530000005</v>
      </c>
      <c r="Q1821" s="122">
        <v>297627.04999999888</v>
      </c>
      <c r="R1821" s="124"/>
      <c r="S1821" s="122">
        <v>311878.83000000007</v>
      </c>
      <c r="T1821" s="124">
        <f t="shared" si="43"/>
        <v>15193230.85</v>
      </c>
      <c r="U1821" s="1" t="s">
        <v>1954</v>
      </c>
    </row>
    <row r="1822" spans="1:21" ht="55.2">
      <c r="A1822" s="12">
        <v>32</v>
      </c>
      <c r="B1822" s="62" t="s">
        <v>6156</v>
      </c>
      <c r="C1822" s="62">
        <v>117800</v>
      </c>
      <c r="D1822" s="81" t="s">
        <v>6255</v>
      </c>
      <c r="E1822" s="26" t="s">
        <v>6256</v>
      </c>
      <c r="F1822" s="45" t="s">
        <v>6257</v>
      </c>
      <c r="G1822" s="32" t="s">
        <v>6253</v>
      </c>
      <c r="H1822" s="14"/>
      <c r="I1822" s="166">
        <v>0.85</v>
      </c>
      <c r="J1822" s="12" t="s">
        <v>6033</v>
      </c>
      <c r="K1822" s="63" t="s">
        <v>6182</v>
      </c>
      <c r="L1822" s="146" t="s">
        <v>6223</v>
      </c>
      <c r="M1822" s="12" t="s">
        <v>2496</v>
      </c>
      <c r="N1822" s="30" t="s">
        <v>700</v>
      </c>
      <c r="O1822" s="122">
        <v>8050126.1299999999</v>
      </c>
      <c r="P1822" s="122">
        <v>1231195.5</v>
      </c>
      <c r="Q1822" s="122">
        <v>189415</v>
      </c>
      <c r="R1822" s="124">
        <v>95664.01</v>
      </c>
      <c r="S1822" s="122">
        <v>4850.9499999992549</v>
      </c>
      <c r="T1822" s="124">
        <f t="shared" si="43"/>
        <v>9475587.5799999982</v>
      </c>
      <c r="U1822" s="1" t="s">
        <v>1954</v>
      </c>
    </row>
    <row r="1823" spans="1:21" ht="96.6">
      <c r="A1823" s="12">
        <v>33</v>
      </c>
      <c r="B1823" s="62" t="s">
        <v>6156</v>
      </c>
      <c r="C1823" s="62">
        <v>119102</v>
      </c>
      <c r="D1823" s="81" t="s">
        <v>6258</v>
      </c>
      <c r="E1823" s="26" t="s">
        <v>6259</v>
      </c>
      <c r="F1823" s="45" t="s">
        <v>6260</v>
      </c>
      <c r="G1823" s="32" t="s">
        <v>5359</v>
      </c>
      <c r="H1823" s="14"/>
      <c r="I1823" s="166">
        <v>0.85</v>
      </c>
      <c r="J1823" s="12" t="s">
        <v>6033</v>
      </c>
      <c r="K1823" s="63" t="s">
        <v>6182</v>
      </c>
      <c r="L1823" s="146" t="s">
        <v>6261</v>
      </c>
      <c r="M1823" s="12" t="s">
        <v>2496</v>
      </c>
      <c r="N1823" s="30" t="s">
        <v>700</v>
      </c>
      <c r="O1823" s="122">
        <v>16790392.473499998</v>
      </c>
      <c r="P1823" s="122">
        <v>2558065.6765000001</v>
      </c>
      <c r="Q1823" s="122">
        <v>404944.76000000164</v>
      </c>
      <c r="R1823" s="124"/>
      <c r="S1823" s="122">
        <v>98457.829999998212</v>
      </c>
      <c r="T1823" s="124">
        <f t="shared" si="43"/>
        <v>19851860.739999998</v>
      </c>
      <c r="U1823" s="1" t="s">
        <v>1954</v>
      </c>
    </row>
    <row r="1824" spans="1:21" ht="27.6">
      <c r="A1824" s="12">
        <v>34</v>
      </c>
      <c r="B1824" s="62" t="s">
        <v>6156</v>
      </c>
      <c r="C1824" s="62">
        <v>118132</v>
      </c>
      <c r="D1824" s="81" t="s">
        <v>6262</v>
      </c>
      <c r="E1824" s="26" t="s">
        <v>6256</v>
      </c>
      <c r="F1824" s="45" t="s">
        <v>6263</v>
      </c>
      <c r="G1824" s="32" t="s">
        <v>6264</v>
      </c>
      <c r="H1824" s="14"/>
      <c r="I1824" s="166">
        <v>0.85</v>
      </c>
      <c r="J1824" s="12" t="s">
        <v>6033</v>
      </c>
      <c r="K1824" s="63" t="s">
        <v>6182</v>
      </c>
      <c r="L1824" s="146" t="s">
        <v>6223</v>
      </c>
      <c r="M1824" s="12" t="s">
        <v>2496</v>
      </c>
      <c r="N1824" s="30" t="s">
        <v>700</v>
      </c>
      <c r="O1824" s="122">
        <v>4666364.8585000001</v>
      </c>
      <c r="P1824" s="122">
        <v>713624.43149999995</v>
      </c>
      <c r="Q1824" s="122">
        <v>109851.71999999974</v>
      </c>
      <c r="R1824" s="124"/>
      <c r="S1824" s="122">
        <v>10298.259999999776</v>
      </c>
      <c r="T1824" s="124">
        <f t="shared" si="43"/>
        <v>5500139.2699999996</v>
      </c>
      <c r="U1824" s="1" t="s">
        <v>1954</v>
      </c>
    </row>
    <row r="1825" spans="1:21" ht="41.4">
      <c r="A1825" s="12">
        <v>35</v>
      </c>
      <c r="B1825" s="62" t="s">
        <v>6161</v>
      </c>
      <c r="C1825" s="62">
        <v>115707</v>
      </c>
      <c r="D1825" s="81" t="s">
        <v>6265</v>
      </c>
      <c r="E1825" s="26" t="s">
        <v>6256</v>
      </c>
      <c r="F1825" s="45" t="s">
        <v>6266</v>
      </c>
      <c r="G1825" s="32" t="s">
        <v>6076</v>
      </c>
      <c r="H1825" s="14" t="s">
        <v>10589</v>
      </c>
      <c r="I1825" s="166">
        <v>0.85</v>
      </c>
      <c r="J1825" s="12" t="s">
        <v>6033</v>
      </c>
      <c r="K1825" s="63" t="s">
        <v>6182</v>
      </c>
      <c r="L1825" s="63" t="s">
        <v>6223</v>
      </c>
      <c r="M1825" s="12" t="s">
        <v>2496</v>
      </c>
      <c r="N1825" s="30" t="s">
        <v>697</v>
      </c>
      <c r="O1825" s="122">
        <v>2661642.2045</v>
      </c>
      <c r="P1825" s="122">
        <v>407074.68550000014</v>
      </c>
      <c r="Q1825" s="122">
        <v>62626.879999999888</v>
      </c>
      <c r="R1825" s="124"/>
      <c r="S1825" s="122">
        <v>0</v>
      </c>
      <c r="T1825" s="124">
        <f t="shared" si="43"/>
        <v>3131343.77</v>
      </c>
      <c r="U1825" s="1" t="s">
        <v>1954</v>
      </c>
    </row>
    <row r="1826" spans="1:21" ht="27.6">
      <c r="A1826" s="12">
        <v>36</v>
      </c>
      <c r="B1826" s="62" t="s">
        <v>6267</v>
      </c>
      <c r="C1826" s="62">
        <v>115438</v>
      </c>
      <c r="D1826" s="81" t="s">
        <v>6268</v>
      </c>
      <c r="E1826" s="26" t="s">
        <v>6269</v>
      </c>
      <c r="F1826" s="45" t="s">
        <v>6268</v>
      </c>
      <c r="G1826" s="32" t="s">
        <v>667</v>
      </c>
      <c r="H1826" s="14"/>
      <c r="I1826" s="166">
        <v>0.85</v>
      </c>
      <c r="J1826" s="12" t="s">
        <v>6033</v>
      </c>
      <c r="K1826" s="63" t="s">
        <v>6182</v>
      </c>
      <c r="L1826" s="63"/>
      <c r="M1826" s="12" t="s">
        <v>6160</v>
      </c>
      <c r="N1826" s="30" t="s">
        <v>698</v>
      </c>
      <c r="O1826" s="122">
        <v>17087210.280499998</v>
      </c>
      <c r="P1826" s="122">
        <v>2613338.0295000002</v>
      </c>
      <c r="Q1826" s="122">
        <v>402052.01999999955</v>
      </c>
      <c r="R1826" s="124"/>
      <c r="S1826" s="122">
        <v>257120.06000000238</v>
      </c>
      <c r="T1826" s="124">
        <f t="shared" si="43"/>
        <v>20359720.390000001</v>
      </c>
      <c r="U1826" s="1" t="s">
        <v>1954</v>
      </c>
    </row>
    <row r="1827" spans="1:21" ht="69">
      <c r="A1827" s="12">
        <v>37</v>
      </c>
      <c r="B1827" s="62" t="s">
        <v>6270</v>
      </c>
      <c r="C1827" s="65">
        <v>118764</v>
      </c>
      <c r="D1827" s="81" t="s">
        <v>6271</v>
      </c>
      <c r="E1827" s="26" t="s">
        <v>6272</v>
      </c>
      <c r="F1827" s="45" t="s">
        <v>6273</v>
      </c>
      <c r="G1827" s="32" t="s">
        <v>627</v>
      </c>
      <c r="H1827" s="14"/>
      <c r="I1827" s="166">
        <v>0.85</v>
      </c>
      <c r="J1827" s="12" t="s">
        <v>6033</v>
      </c>
      <c r="K1827" s="63" t="s">
        <v>6182</v>
      </c>
      <c r="L1827" s="146" t="s">
        <v>6236</v>
      </c>
      <c r="M1827" s="12" t="s">
        <v>2496</v>
      </c>
      <c r="N1827" s="30" t="s">
        <v>703</v>
      </c>
      <c r="O1827" s="122">
        <v>13140520.106999999</v>
      </c>
      <c r="P1827" s="122">
        <v>2009726.603000002</v>
      </c>
      <c r="Q1827" s="122">
        <v>309188.70999999903</v>
      </c>
      <c r="R1827" s="124"/>
      <c r="S1827" s="122">
        <v>0</v>
      </c>
      <c r="T1827" s="124">
        <f t="shared" si="43"/>
        <v>15459435.42</v>
      </c>
      <c r="U1827" s="1" t="s">
        <v>1954</v>
      </c>
    </row>
    <row r="1828" spans="1:21" ht="27.6">
      <c r="A1828" s="12">
        <v>38</v>
      </c>
      <c r="B1828" s="62" t="s">
        <v>6173</v>
      </c>
      <c r="C1828" s="66">
        <v>116549</v>
      </c>
      <c r="D1828" s="81" t="s">
        <v>6274</v>
      </c>
      <c r="E1828" s="26" t="s">
        <v>6275</v>
      </c>
      <c r="F1828" s="45" t="s">
        <v>6276</v>
      </c>
      <c r="G1828" s="32" t="s">
        <v>209</v>
      </c>
      <c r="H1828" s="14"/>
      <c r="I1828" s="166">
        <v>0.85</v>
      </c>
      <c r="J1828" s="12" t="s">
        <v>6033</v>
      </c>
      <c r="K1828" s="63" t="s">
        <v>6182</v>
      </c>
      <c r="L1828" s="63" t="s">
        <v>6223</v>
      </c>
      <c r="M1828" s="12" t="s">
        <v>6160</v>
      </c>
      <c r="N1828" s="30" t="s">
        <v>695</v>
      </c>
      <c r="O1828" s="122">
        <v>1918404.0659999999</v>
      </c>
      <c r="P1828" s="122">
        <v>293402.97400000016</v>
      </c>
      <c r="Q1828" s="122">
        <v>45138.92</v>
      </c>
      <c r="R1828" s="124"/>
      <c r="S1828" s="122">
        <v>173477.85000000009</v>
      </c>
      <c r="T1828" s="124">
        <f t="shared" si="43"/>
        <v>2430423.81</v>
      </c>
      <c r="U1828" s="1" t="s">
        <v>1954</v>
      </c>
    </row>
    <row r="1829" spans="1:21">
      <c r="A1829" s="27"/>
      <c r="B1829" s="67" t="s">
        <v>6277</v>
      </c>
      <c r="C1829" s="68"/>
      <c r="D1829" s="108"/>
      <c r="E1829" s="69"/>
      <c r="F1829" s="114"/>
      <c r="G1829" s="249"/>
      <c r="H1829" s="29"/>
      <c r="I1829" s="176"/>
      <c r="J1829" s="27"/>
      <c r="K1829" s="77"/>
      <c r="L1829" s="77"/>
      <c r="M1829" s="27"/>
      <c r="N1829" s="36"/>
      <c r="O1829" s="136">
        <f>SUM(O1791:O1828)</f>
        <v>130527196.42369999</v>
      </c>
      <c r="P1829" s="136">
        <f t="shared" ref="P1829:T1829" si="44">SUM(P1791:P1828)</f>
        <v>23044737.606300004</v>
      </c>
      <c r="Q1829" s="136">
        <f t="shared" si="44"/>
        <v>10103288.669999998</v>
      </c>
      <c r="R1829" s="136">
        <f t="shared" si="44"/>
        <v>95664.01</v>
      </c>
      <c r="S1829" s="136">
        <f t="shared" si="44"/>
        <v>23862428.010000005</v>
      </c>
      <c r="T1829" s="136">
        <f t="shared" si="44"/>
        <v>187537650.71000001</v>
      </c>
      <c r="U1829" s="254"/>
    </row>
    <row r="1830" spans="1:21">
      <c r="A1830" s="12"/>
      <c r="B1830" s="369" t="s">
        <v>6278</v>
      </c>
      <c r="C1830" s="12"/>
      <c r="D1830" s="45"/>
      <c r="E1830" s="8"/>
      <c r="F1830" s="45"/>
      <c r="G1830" s="14"/>
      <c r="H1830" s="14"/>
      <c r="I1830" s="12"/>
      <c r="J1830" s="12"/>
      <c r="K1830" s="12"/>
      <c r="L1830" s="12"/>
      <c r="M1830" s="12"/>
      <c r="N1830" s="30"/>
      <c r="O1830" s="122"/>
      <c r="P1830" s="122"/>
      <c r="Q1830" s="122"/>
      <c r="R1830" s="122"/>
      <c r="S1830" s="122"/>
      <c r="T1830" s="162"/>
      <c r="U1830" s="74"/>
    </row>
    <row r="1831" spans="1:21">
      <c r="A1831" s="12">
        <v>1</v>
      </c>
      <c r="B1831" s="62" t="s">
        <v>6028</v>
      </c>
      <c r="C1831" s="63">
        <v>102607</v>
      </c>
      <c r="D1831" s="81" t="s">
        <v>6279</v>
      </c>
      <c r="E1831" s="26" t="s">
        <v>6280</v>
      </c>
      <c r="F1831" s="45" t="s">
        <v>6042</v>
      </c>
      <c r="G1831" s="32" t="s">
        <v>6281</v>
      </c>
      <c r="H1831" s="14"/>
      <c r="I1831" s="166">
        <v>0.85</v>
      </c>
      <c r="J1831" s="12" t="s">
        <v>6033</v>
      </c>
      <c r="K1831" s="12" t="s">
        <v>6282</v>
      </c>
      <c r="L1831" s="63" t="s">
        <v>6283</v>
      </c>
      <c r="M1831" s="12" t="s">
        <v>6035</v>
      </c>
      <c r="N1831" s="30" t="s">
        <v>693</v>
      </c>
      <c r="O1831" s="122">
        <v>741581.11450000003</v>
      </c>
      <c r="P1831" s="122">
        <v>130867.25549999997</v>
      </c>
      <c r="Q1831" s="122">
        <v>218112.09999999998</v>
      </c>
      <c r="R1831" s="122"/>
      <c r="S1831" s="122">
        <v>20767.580000000075</v>
      </c>
      <c r="T1831" s="124">
        <f t="shared" si="43"/>
        <v>1111328.05</v>
      </c>
      <c r="U1831" s="1" t="s">
        <v>1954</v>
      </c>
    </row>
    <row r="1832" spans="1:21" ht="41.4">
      <c r="A1832" s="12">
        <v>2</v>
      </c>
      <c r="B1832" s="62" t="s">
        <v>6028</v>
      </c>
      <c r="C1832" s="64">
        <v>102810</v>
      </c>
      <c r="D1832" s="81" t="s">
        <v>6284</v>
      </c>
      <c r="E1832" s="26" t="s">
        <v>6285</v>
      </c>
      <c r="F1832" s="45" t="s">
        <v>6031</v>
      </c>
      <c r="G1832" s="32" t="s">
        <v>6032</v>
      </c>
      <c r="H1832" s="14"/>
      <c r="I1832" s="166">
        <v>0.85</v>
      </c>
      <c r="J1832" s="12" t="s">
        <v>6033</v>
      </c>
      <c r="K1832" s="12" t="s">
        <v>6282</v>
      </c>
      <c r="L1832" s="63" t="s">
        <v>6282</v>
      </c>
      <c r="M1832" s="12" t="s">
        <v>6035</v>
      </c>
      <c r="N1832" s="30" t="s">
        <v>693</v>
      </c>
      <c r="O1832" s="122">
        <v>311571.24</v>
      </c>
      <c r="P1832" s="122">
        <v>54983.160000000033</v>
      </c>
      <c r="Q1832" s="122">
        <v>91638.599999999977</v>
      </c>
      <c r="R1832" s="122"/>
      <c r="S1832" s="122">
        <v>87056.670000000042</v>
      </c>
      <c r="T1832" s="124">
        <f t="shared" si="43"/>
        <v>545249.67000000004</v>
      </c>
      <c r="U1832" s="1" t="s">
        <v>1954</v>
      </c>
    </row>
    <row r="1833" spans="1:21" ht="27.6">
      <c r="A1833" s="12">
        <v>3</v>
      </c>
      <c r="B1833" s="62" t="s">
        <v>6028</v>
      </c>
      <c r="C1833" s="63">
        <v>104683</v>
      </c>
      <c r="D1833" s="81" t="s">
        <v>6286</v>
      </c>
      <c r="E1833" s="26" t="s">
        <v>6287</v>
      </c>
      <c r="F1833" s="45" t="s">
        <v>6031</v>
      </c>
      <c r="G1833" s="32" t="s">
        <v>6032</v>
      </c>
      <c r="H1833" s="14"/>
      <c r="I1833" s="166">
        <v>0.85</v>
      </c>
      <c r="J1833" s="12" t="s">
        <v>6033</v>
      </c>
      <c r="K1833" s="12" t="s">
        <v>6282</v>
      </c>
      <c r="L1833" s="63" t="s">
        <v>6288</v>
      </c>
      <c r="M1833" s="12" t="s">
        <v>6035</v>
      </c>
      <c r="N1833" s="30" t="s">
        <v>693</v>
      </c>
      <c r="O1833" s="122">
        <v>411555.7965</v>
      </c>
      <c r="P1833" s="122">
        <v>72627.493499999982</v>
      </c>
      <c r="Q1833" s="122">
        <v>152900.15999999997</v>
      </c>
      <c r="R1833" s="122"/>
      <c r="S1833" s="122">
        <v>0</v>
      </c>
      <c r="T1833" s="124">
        <f t="shared" si="43"/>
        <v>637083.44999999995</v>
      </c>
      <c r="U1833" s="1" t="s">
        <v>1959</v>
      </c>
    </row>
    <row r="1834" spans="1:21" ht="41.4">
      <c r="A1834" s="12">
        <v>4</v>
      </c>
      <c r="B1834" s="62" t="s">
        <v>6028</v>
      </c>
      <c r="C1834" s="64">
        <v>104695</v>
      </c>
      <c r="D1834" s="81" t="s">
        <v>6289</v>
      </c>
      <c r="E1834" s="26" t="s">
        <v>6290</v>
      </c>
      <c r="F1834" s="45" t="s">
        <v>6031</v>
      </c>
      <c r="G1834" s="32" t="s">
        <v>6032</v>
      </c>
      <c r="H1834" s="14"/>
      <c r="I1834" s="166">
        <v>0.85</v>
      </c>
      <c r="J1834" s="12" t="s">
        <v>6033</v>
      </c>
      <c r="K1834" s="12" t="s">
        <v>6282</v>
      </c>
      <c r="L1834" s="63" t="s">
        <v>6282</v>
      </c>
      <c r="M1834" s="12" t="s">
        <v>6035</v>
      </c>
      <c r="N1834" s="30" t="s">
        <v>693</v>
      </c>
      <c r="O1834" s="122">
        <v>456898.8</v>
      </c>
      <c r="P1834" s="122">
        <v>80629.200000000012</v>
      </c>
      <c r="Q1834" s="122">
        <v>134382</v>
      </c>
      <c r="R1834" s="122"/>
      <c r="S1834" s="122">
        <v>128462.90000000002</v>
      </c>
      <c r="T1834" s="124">
        <f t="shared" si="43"/>
        <v>800372.9</v>
      </c>
      <c r="U1834" s="1" t="s">
        <v>1954</v>
      </c>
    </row>
    <row r="1835" spans="1:21" ht="27.6">
      <c r="A1835" s="12">
        <v>5</v>
      </c>
      <c r="B1835" s="62" t="s">
        <v>6028</v>
      </c>
      <c r="C1835" s="64">
        <v>104553</v>
      </c>
      <c r="D1835" s="81" t="s">
        <v>6291</v>
      </c>
      <c r="E1835" s="26" t="s">
        <v>6292</v>
      </c>
      <c r="F1835" s="45" t="s">
        <v>6031</v>
      </c>
      <c r="G1835" s="32" t="s">
        <v>6047</v>
      </c>
      <c r="H1835" s="14"/>
      <c r="I1835" s="166">
        <v>0.85</v>
      </c>
      <c r="J1835" s="12" t="s">
        <v>6033</v>
      </c>
      <c r="K1835" s="12" t="s">
        <v>6282</v>
      </c>
      <c r="L1835" s="63" t="s">
        <v>6293</v>
      </c>
      <c r="M1835" s="12" t="s">
        <v>6035</v>
      </c>
      <c r="N1835" s="30" t="s">
        <v>693</v>
      </c>
      <c r="O1835" s="122">
        <v>290025.89899999998</v>
      </c>
      <c r="P1835" s="122">
        <v>51181.041000000027</v>
      </c>
      <c r="Q1835" s="122">
        <v>85355.06</v>
      </c>
      <c r="R1835" s="122"/>
      <c r="S1835" s="122">
        <v>87747.669999999984</v>
      </c>
      <c r="T1835" s="124">
        <f t="shared" si="43"/>
        <v>514309.67</v>
      </c>
      <c r="U1835" s="1" t="s">
        <v>3048</v>
      </c>
    </row>
    <row r="1836" spans="1:21" ht="27.6">
      <c r="A1836" s="12">
        <v>6</v>
      </c>
      <c r="B1836" s="62" t="s">
        <v>6028</v>
      </c>
      <c r="C1836" s="64">
        <v>105087</v>
      </c>
      <c r="D1836" s="81" t="s">
        <v>6294</v>
      </c>
      <c r="E1836" s="26" t="s">
        <v>6295</v>
      </c>
      <c r="F1836" s="45" t="s">
        <v>6031</v>
      </c>
      <c r="G1836" s="32" t="s">
        <v>254</v>
      </c>
      <c r="H1836" s="14"/>
      <c r="I1836" s="166">
        <v>0.85</v>
      </c>
      <c r="J1836" s="12" t="s">
        <v>6033</v>
      </c>
      <c r="K1836" s="12" t="s">
        <v>6282</v>
      </c>
      <c r="L1836" s="63" t="s">
        <v>6288</v>
      </c>
      <c r="M1836" s="12" t="s">
        <v>6035</v>
      </c>
      <c r="N1836" s="30" t="s">
        <v>693</v>
      </c>
      <c r="O1836" s="122">
        <v>750130.20199999993</v>
      </c>
      <c r="P1836" s="122">
        <v>132375.91800000006</v>
      </c>
      <c r="Q1836" s="122">
        <v>220626.52999999991</v>
      </c>
      <c r="R1836" s="122"/>
      <c r="S1836" s="122">
        <v>0</v>
      </c>
      <c r="T1836" s="124">
        <f t="shared" si="43"/>
        <v>1103132.6499999999</v>
      </c>
      <c r="U1836" s="1" t="s">
        <v>1954</v>
      </c>
    </row>
    <row r="1837" spans="1:21">
      <c r="A1837" s="12">
        <v>7</v>
      </c>
      <c r="B1837" s="62" t="s">
        <v>6028</v>
      </c>
      <c r="C1837" s="64">
        <v>105922</v>
      </c>
      <c r="D1837" s="81" t="s">
        <v>6296</v>
      </c>
      <c r="E1837" s="26" t="s">
        <v>6297</v>
      </c>
      <c r="F1837" s="45" t="s">
        <v>6031</v>
      </c>
      <c r="G1837" s="32" t="s">
        <v>6298</v>
      </c>
      <c r="H1837" s="14"/>
      <c r="I1837" s="166">
        <v>0.85</v>
      </c>
      <c r="J1837" s="12" t="s">
        <v>6033</v>
      </c>
      <c r="K1837" s="12" t="s">
        <v>6282</v>
      </c>
      <c r="L1837" s="146" t="s">
        <v>6299</v>
      </c>
      <c r="M1837" s="12" t="s">
        <v>6035</v>
      </c>
      <c r="N1837" s="30" t="s">
        <v>693</v>
      </c>
      <c r="O1837" s="122">
        <v>617991.87100000004</v>
      </c>
      <c r="P1837" s="122">
        <v>109057.38899999997</v>
      </c>
      <c r="Q1837" s="122">
        <v>181762.31999999995</v>
      </c>
      <c r="R1837" s="122"/>
      <c r="S1837" s="122">
        <v>174536.94000000006</v>
      </c>
      <c r="T1837" s="124">
        <f t="shared" si="43"/>
        <v>1083348.52</v>
      </c>
      <c r="U1837" s="1" t="s">
        <v>1954</v>
      </c>
    </row>
    <row r="1838" spans="1:21" ht="27.6">
      <c r="A1838" s="12">
        <v>8</v>
      </c>
      <c r="B1838" s="62" t="s">
        <v>6028</v>
      </c>
      <c r="C1838" s="64">
        <v>104517</v>
      </c>
      <c r="D1838" s="81" t="s">
        <v>6300</v>
      </c>
      <c r="E1838" s="26" t="s">
        <v>6301</v>
      </c>
      <c r="F1838" s="45" t="s">
        <v>6031</v>
      </c>
      <c r="G1838" s="32" t="s">
        <v>6281</v>
      </c>
      <c r="H1838" s="14"/>
      <c r="I1838" s="166">
        <v>0.85</v>
      </c>
      <c r="J1838" s="12" t="s">
        <v>6033</v>
      </c>
      <c r="K1838" s="12" t="s">
        <v>6282</v>
      </c>
      <c r="L1838" s="146" t="s">
        <v>6288</v>
      </c>
      <c r="M1838" s="12" t="s">
        <v>6035</v>
      </c>
      <c r="N1838" s="30" t="s">
        <v>693</v>
      </c>
      <c r="O1838" s="122">
        <v>759052.21</v>
      </c>
      <c r="P1838" s="122">
        <v>133950.39000000001</v>
      </c>
      <c r="Q1838" s="122">
        <v>223250.66000000003</v>
      </c>
      <c r="R1838" s="122"/>
      <c r="S1838" s="122">
        <v>212178.37999999989</v>
      </c>
      <c r="T1838" s="124">
        <f t="shared" si="43"/>
        <v>1328431.6399999999</v>
      </c>
      <c r="U1838" s="1" t="s">
        <v>1954</v>
      </c>
    </row>
    <row r="1839" spans="1:21" ht="27.6">
      <c r="A1839" s="12">
        <v>9</v>
      </c>
      <c r="B1839" s="62" t="s">
        <v>6028</v>
      </c>
      <c r="C1839" s="64">
        <v>107830</v>
      </c>
      <c r="D1839" s="81" t="s">
        <v>6302</v>
      </c>
      <c r="E1839" s="26" t="s">
        <v>6303</v>
      </c>
      <c r="F1839" s="45" t="s">
        <v>6031</v>
      </c>
      <c r="G1839" s="32" t="s">
        <v>2296</v>
      </c>
      <c r="H1839" s="14"/>
      <c r="I1839" s="166">
        <v>0.85</v>
      </c>
      <c r="J1839" s="12" t="s">
        <v>6033</v>
      </c>
      <c r="K1839" s="12" t="s">
        <v>6282</v>
      </c>
      <c r="L1839" s="63" t="s">
        <v>6282</v>
      </c>
      <c r="M1839" s="12" t="s">
        <v>6035</v>
      </c>
      <c r="N1839" s="30" t="s">
        <v>693</v>
      </c>
      <c r="O1839" s="122">
        <v>582071.15999999992</v>
      </c>
      <c r="P1839" s="122">
        <v>102718.44000000006</v>
      </c>
      <c r="Q1839" s="122">
        <v>171197.40000000002</v>
      </c>
      <c r="R1839" s="122"/>
      <c r="S1839" s="122">
        <v>164946.13</v>
      </c>
      <c r="T1839" s="124">
        <f t="shared" si="43"/>
        <v>1020933.13</v>
      </c>
      <c r="U1839" s="1" t="s">
        <v>1954</v>
      </c>
    </row>
    <row r="1840" spans="1:21" ht="27.6">
      <c r="A1840" s="12">
        <v>10</v>
      </c>
      <c r="B1840" s="62" t="s">
        <v>6028</v>
      </c>
      <c r="C1840" s="64">
        <v>108088</v>
      </c>
      <c r="D1840" s="81" t="s">
        <v>6304</v>
      </c>
      <c r="E1840" s="26" t="s">
        <v>6305</v>
      </c>
      <c r="F1840" s="45" t="s">
        <v>6031</v>
      </c>
      <c r="G1840" s="32" t="s">
        <v>5</v>
      </c>
      <c r="H1840" s="14"/>
      <c r="I1840" s="166">
        <v>0.85</v>
      </c>
      <c r="J1840" s="12" t="s">
        <v>6033</v>
      </c>
      <c r="K1840" s="12" t="s">
        <v>6282</v>
      </c>
      <c r="L1840" s="63" t="s">
        <v>6282</v>
      </c>
      <c r="M1840" s="12" t="s">
        <v>6035</v>
      </c>
      <c r="N1840" s="30" t="s">
        <v>693</v>
      </c>
      <c r="O1840" s="122">
        <v>291166.00399999996</v>
      </c>
      <c r="P1840" s="122">
        <v>51382.236000000034</v>
      </c>
      <c r="Q1840" s="122">
        <v>85637.07</v>
      </c>
      <c r="R1840" s="122"/>
      <c r="S1840" s="122">
        <v>131734.31</v>
      </c>
      <c r="T1840" s="124">
        <f t="shared" si="43"/>
        <v>559919.62</v>
      </c>
      <c r="U1840" s="1" t="s">
        <v>1954</v>
      </c>
    </row>
    <row r="1841" spans="1:21" ht="55.2">
      <c r="A1841" s="12">
        <v>11</v>
      </c>
      <c r="B1841" s="62" t="s">
        <v>6028</v>
      </c>
      <c r="C1841" s="64">
        <v>108461</v>
      </c>
      <c r="D1841" s="81" t="s">
        <v>6306</v>
      </c>
      <c r="E1841" s="26" t="s">
        <v>6307</v>
      </c>
      <c r="F1841" s="45" t="s">
        <v>6031</v>
      </c>
      <c r="G1841" s="32" t="s">
        <v>5265</v>
      </c>
      <c r="H1841" s="14"/>
      <c r="I1841" s="166">
        <v>0.85</v>
      </c>
      <c r="J1841" s="12" t="s">
        <v>6033</v>
      </c>
      <c r="K1841" s="12" t="s">
        <v>6282</v>
      </c>
      <c r="L1841" s="146" t="s">
        <v>6293</v>
      </c>
      <c r="M1841" s="12" t="s">
        <v>6035</v>
      </c>
      <c r="N1841" s="30" t="s">
        <v>693</v>
      </c>
      <c r="O1841" s="122">
        <v>402844.05299999996</v>
      </c>
      <c r="P1841" s="122">
        <v>71090.127000000037</v>
      </c>
      <c r="Q1841" s="122">
        <v>120000.00000000006</v>
      </c>
      <c r="R1841" s="122"/>
      <c r="S1841" s="122">
        <v>112401.20999999996</v>
      </c>
      <c r="T1841" s="124">
        <f t="shared" si="43"/>
        <v>706335.39</v>
      </c>
      <c r="U1841" s="1" t="s">
        <v>1954</v>
      </c>
    </row>
    <row r="1842" spans="1:21" ht="27.6">
      <c r="A1842" s="12">
        <v>12</v>
      </c>
      <c r="B1842" s="62" t="s">
        <v>6028</v>
      </c>
      <c r="C1842" s="64">
        <v>108504</v>
      </c>
      <c r="D1842" s="81" t="s">
        <v>6308</v>
      </c>
      <c r="E1842" s="26" t="s">
        <v>6309</v>
      </c>
      <c r="F1842" s="45" t="s">
        <v>6031</v>
      </c>
      <c r="G1842" s="32" t="s">
        <v>6076</v>
      </c>
      <c r="H1842" s="14"/>
      <c r="I1842" s="166">
        <v>0.85</v>
      </c>
      <c r="J1842" s="12" t="s">
        <v>6033</v>
      </c>
      <c r="K1842" s="12" t="s">
        <v>6282</v>
      </c>
      <c r="L1842" s="146" t="s">
        <v>6310</v>
      </c>
      <c r="M1842" s="12" t="s">
        <v>6035</v>
      </c>
      <c r="N1842" s="30" t="s">
        <v>693</v>
      </c>
      <c r="O1842" s="122">
        <v>759837.03200000001</v>
      </c>
      <c r="P1842" s="122">
        <v>134088.88800000004</v>
      </c>
      <c r="Q1842" s="122">
        <v>223481.47999999986</v>
      </c>
      <c r="R1842" s="122"/>
      <c r="S1842" s="122">
        <v>217771.91000000015</v>
      </c>
      <c r="T1842" s="124">
        <f t="shared" si="43"/>
        <v>1335179.31</v>
      </c>
      <c r="U1842" s="1" t="s">
        <v>1954</v>
      </c>
    </row>
    <row r="1843" spans="1:21" ht="27.6">
      <c r="A1843" s="12">
        <v>13</v>
      </c>
      <c r="B1843" s="62" t="s">
        <v>6028</v>
      </c>
      <c r="C1843" s="64">
        <v>108164</v>
      </c>
      <c r="D1843" s="81" t="s">
        <v>6311</v>
      </c>
      <c r="E1843" s="26" t="s">
        <v>6312</v>
      </c>
      <c r="F1843" s="45" t="s">
        <v>6031</v>
      </c>
      <c r="G1843" s="32" t="s">
        <v>6313</v>
      </c>
      <c r="H1843" s="14"/>
      <c r="I1843" s="166">
        <v>0.85</v>
      </c>
      <c r="J1843" s="12" t="s">
        <v>6033</v>
      </c>
      <c r="K1843" s="12" t="s">
        <v>6282</v>
      </c>
      <c r="L1843" s="63" t="s">
        <v>6310</v>
      </c>
      <c r="M1843" s="12" t="s">
        <v>6035</v>
      </c>
      <c r="N1843" s="30" t="s">
        <v>693</v>
      </c>
      <c r="O1843" s="122">
        <v>446062.80450000003</v>
      </c>
      <c r="P1843" s="122">
        <v>78716.965499999991</v>
      </c>
      <c r="Q1843" s="122">
        <v>131195</v>
      </c>
      <c r="R1843" s="122"/>
      <c r="S1843" s="122">
        <v>122545.20999999996</v>
      </c>
      <c r="T1843" s="124">
        <f t="shared" si="43"/>
        <v>778519.98</v>
      </c>
      <c r="U1843" s="1" t="s">
        <v>1954</v>
      </c>
    </row>
    <row r="1844" spans="1:21">
      <c r="A1844" s="12">
        <v>14</v>
      </c>
      <c r="B1844" s="62" t="s">
        <v>6028</v>
      </c>
      <c r="C1844" s="64">
        <v>108568</v>
      </c>
      <c r="D1844" s="81" t="s">
        <v>6314</v>
      </c>
      <c r="E1844" s="26" t="s">
        <v>6315</v>
      </c>
      <c r="F1844" s="45" t="s">
        <v>6042</v>
      </c>
      <c r="G1844" s="32" t="s">
        <v>5</v>
      </c>
      <c r="H1844" s="14"/>
      <c r="I1844" s="166">
        <v>0.85</v>
      </c>
      <c r="J1844" s="12" t="s">
        <v>6033</v>
      </c>
      <c r="K1844" s="12" t="s">
        <v>6282</v>
      </c>
      <c r="L1844" s="63" t="s">
        <v>6316</v>
      </c>
      <c r="M1844" s="12" t="s">
        <v>6035</v>
      </c>
      <c r="N1844" s="30" t="s">
        <v>693</v>
      </c>
      <c r="O1844" s="122">
        <v>760290.71950000001</v>
      </c>
      <c r="P1844" s="122">
        <v>134168.95050000004</v>
      </c>
      <c r="Q1844" s="122">
        <v>236016.32999999996</v>
      </c>
      <c r="R1844" s="122"/>
      <c r="S1844" s="122">
        <v>212384.49</v>
      </c>
      <c r="T1844" s="124">
        <f t="shared" si="43"/>
        <v>1342860.49</v>
      </c>
      <c r="U1844" s="1" t="s">
        <v>1954</v>
      </c>
    </row>
    <row r="1845" spans="1:21" s="97" customFormat="1">
      <c r="A1845" s="12">
        <v>15</v>
      </c>
      <c r="B1845" s="62" t="s">
        <v>6028</v>
      </c>
      <c r="C1845" s="64">
        <v>108997</v>
      </c>
      <c r="D1845" s="81" t="s">
        <v>6317</v>
      </c>
      <c r="E1845" s="26" t="s">
        <v>6318</v>
      </c>
      <c r="F1845" s="45" t="s">
        <v>6031</v>
      </c>
      <c r="G1845" s="32" t="s">
        <v>6313</v>
      </c>
      <c r="H1845" s="14"/>
      <c r="I1845" s="166">
        <v>0.85</v>
      </c>
      <c r="J1845" s="12" t="s">
        <v>6033</v>
      </c>
      <c r="K1845" s="12" t="s">
        <v>6282</v>
      </c>
      <c r="L1845" s="63" t="s">
        <v>6319</v>
      </c>
      <c r="M1845" s="12" t="s">
        <v>6035</v>
      </c>
      <c r="N1845" s="30" t="s">
        <v>693</v>
      </c>
      <c r="O1845" s="122">
        <v>730713.02299999993</v>
      </c>
      <c r="P1845" s="122">
        <v>128949.35700000008</v>
      </c>
      <c r="Q1845" s="122">
        <v>249579.41000000003</v>
      </c>
      <c r="R1845" s="122"/>
      <c r="S1845" s="122">
        <v>222655.93999999994</v>
      </c>
      <c r="T1845" s="124">
        <f t="shared" si="43"/>
        <v>1331897.73</v>
      </c>
      <c r="U1845" s="1" t="s">
        <v>1954</v>
      </c>
    </row>
    <row r="1846" spans="1:21" ht="27.6">
      <c r="A1846" s="12">
        <v>16</v>
      </c>
      <c r="B1846" s="62" t="s">
        <v>6028</v>
      </c>
      <c r="C1846" s="64">
        <v>109255</v>
      </c>
      <c r="D1846" s="81" t="s">
        <v>6320</v>
      </c>
      <c r="E1846" s="26" t="s">
        <v>6321</v>
      </c>
      <c r="F1846" s="45" t="s">
        <v>6031</v>
      </c>
      <c r="G1846" s="32" t="s">
        <v>6322</v>
      </c>
      <c r="H1846" s="14"/>
      <c r="I1846" s="166">
        <v>0.85</v>
      </c>
      <c r="J1846" s="12" t="s">
        <v>6033</v>
      </c>
      <c r="K1846" s="12" t="s">
        <v>6282</v>
      </c>
      <c r="L1846" s="146" t="s">
        <v>6299</v>
      </c>
      <c r="M1846" s="12" t="s">
        <v>6035</v>
      </c>
      <c r="N1846" s="30" t="s">
        <v>693</v>
      </c>
      <c r="O1846" s="122">
        <v>671030.54499999993</v>
      </c>
      <c r="P1846" s="122">
        <v>118417.15500000003</v>
      </c>
      <c r="Q1846" s="122">
        <v>139314.30000000005</v>
      </c>
      <c r="R1846" s="122"/>
      <c r="S1846" s="122">
        <v>178225.97999999998</v>
      </c>
      <c r="T1846" s="124">
        <f t="shared" si="43"/>
        <v>1106987.98</v>
      </c>
      <c r="U1846" s="1" t="s">
        <v>1954</v>
      </c>
    </row>
    <row r="1847" spans="1:21" s="94" customFormat="1" ht="53.25" customHeight="1">
      <c r="A1847" s="12">
        <v>17</v>
      </c>
      <c r="B1847" s="62" t="s">
        <v>6028</v>
      </c>
      <c r="C1847" s="64">
        <v>108935</v>
      </c>
      <c r="D1847" s="81" t="s">
        <v>6323</v>
      </c>
      <c r="E1847" s="26" t="s">
        <v>6324</v>
      </c>
      <c r="F1847" s="45" t="s">
        <v>6042</v>
      </c>
      <c r="G1847" s="32" t="s">
        <v>667</v>
      </c>
      <c r="H1847" s="14"/>
      <c r="I1847" s="166">
        <v>0.85</v>
      </c>
      <c r="J1847" s="12" t="s">
        <v>6033</v>
      </c>
      <c r="K1847" s="12" t="s">
        <v>6282</v>
      </c>
      <c r="L1847" s="146" t="s">
        <v>6299</v>
      </c>
      <c r="M1847" s="12" t="s">
        <v>6035</v>
      </c>
      <c r="N1847" s="30" t="s">
        <v>693</v>
      </c>
      <c r="O1847" s="122">
        <v>749121.77049999998</v>
      </c>
      <c r="P1847" s="122">
        <v>132197.9595</v>
      </c>
      <c r="Q1847" s="122">
        <v>220329.93999999994</v>
      </c>
      <c r="R1847" s="122"/>
      <c r="S1847" s="122">
        <v>248322.40999999992</v>
      </c>
      <c r="T1847" s="124">
        <f t="shared" si="43"/>
        <v>1349972.0799999998</v>
      </c>
      <c r="U1847" s="1" t="s">
        <v>1954</v>
      </c>
    </row>
    <row r="1848" spans="1:21">
      <c r="A1848" s="12">
        <v>18</v>
      </c>
      <c r="B1848" s="62" t="s">
        <v>6028</v>
      </c>
      <c r="C1848" s="64">
        <v>108963</v>
      </c>
      <c r="D1848" s="81" t="s">
        <v>6325</v>
      </c>
      <c r="E1848" s="26" t="s">
        <v>6326</v>
      </c>
      <c r="F1848" s="45" t="s">
        <v>6042</v>
      </c>
      <c r="G1848" s="32" t="s">
        <v>311</v>
      </c>
      <c r="H1848" s="14"/>
      <c r="I1848" s="166">
        <v>0.85</v>
      </c>
      <c r="J1848" s="12" t="s">
        <v>6033</v>
      </c>
      <c r="K1848" s="12" t="s">
        <v>6282</v>
      </c>
      <c r="L1848" s="63" t="s">
        <v>6282</v>
      </c>
      <c r="M1848" s="12" t="s">
        <v>6035</v>
      </c>
      <c r="N1848" s="30" t="s">
        <v>693</v>
      </c>
      <c r="O1848" s="122">
        <v>463990.54549999995</v>
      </c>
      <c r="P1848" s="122">
        <v>81880.684500000032</v>
      </c>
      <c r="Q1848" s="122">
        <v>136467.84999999998</v>
      </c>
      <c r="R1848" s="122"/>
      <c r="S1848" s="122">
        <v>321635.81999999995</v>
      </c>
      <c r="T1848" s="124">
        <f t="shared" si="43"/>
        <v>1003974.8999999999</v>
      </c>
      <c r="U1848" s="1" t="s">
        <v>1954</v>
      </c>
    </row>
    <row r="1849" spans="1:21">
      <c r="A1849" s="12">
        <v>19</v>
      </c>
      <c r="B1849" s="62" t="s">
        <v>6028</v>
      </c>
      <c r="C1849" s="64">
        <v>108638</v>
      </c>
      <c r="D1849" s="81" t="s">
        <v>6327</v>
      </c>
      <c r="E1849" s="26" t="s">
        <v>6328</v>
      </c>
      <c r="F1849" s="45" t="s">
        <v>6042</v>
      </c>
      <c r="G1849" s="32" t="s">
        <v>77</v>
      </c>
      <c r="H1849" s="14"/>
      <c r="I1849" s="166">
        <v>0.85</v>
      </c>
      <c r="J1849" s="12" t="s">
        <v>6033</v>
      </c>
      <c r="K1849" s="12" t="s">
        <v>6282</v>
      </c>
      <c r="L1849" s="146" t="s">
        <v>6299</v>
      </c>
      <c r="M1849" s="12" t="s">
        <v>6035</v>
      </c>
      <c r="N1849" s="30" t="s">
        <v>693</v>
      </c>
      <c r="O1849" s="122">
        <v>482505.39</v>
      </c>
      <c r="P1849" s="122">
        <v>85148.010000000009</v>
      </c>
      <c r="Q1849" s="122">
        <v>141913.35999999999</v>
      </c>
      <c r="R1849" s="122"/>
      <c r="S1849" s="122">
        <v>3779.7399999999907</v>
      </c>
      <c r="T1849" s="124">
        <f t="shared" si="43"/>
        <v>713346.5</v>
      </c>
      <c r="U1849" s="1" t="s">
        <v>1954</v>
      </c>
    </row>
    <row r="1850" spans="1:21" ht="41.4">
      <c r="A1850" s="12">
        <v>20</v>
      </c>
      <c r="B1850" s="62" t="s">
        <v>6028</v>
      </c>
      <c r="C1850" s="64">
        <v>109072</v>
      </c>
      <c r="D1850" s="81" t="s">
        <v>6329</v>
      </c>
      <c r="E1850" s="26" t="s">
        <v>6330</v>
      </c>
      <c r="F1850" s="45" t="s">
        <v>6042</v>
      </c>
      <c r="G1850" s="32" t="s">
        <v>6076</v>
      </c>
      <c r="H1850" s="14"/>
      <c r="I1850" s="166">
        <v>0.85</v>
      </c>
      <c r="J1850" s="12" t="s">
        <v>6033</v>
      </c>
      <c r="K1850" s="12" t="s">
        <v>6282</v>
      </c>
      <c r="L1850" s="63" t="s">
        <v>6282</v>
      </c>
      <c r="M1850" s="12" t="s">
        <v>6035</v>
      </c>
      <c r="N1850" s="30" t="s">
        <v>693</v>
      </c>
      <c r="O1850" s="122">
        <v>758353</v>
      </c>
      <c r="P1850" s="122">
        <v>133827</v>
      </c>
      <c r="Q1850" s="122">
        <v>223045</v>
      </c>
      <c r="R1850" s="122"/>
      <c r="S1850" s="122">
        <v>201248</v>
      </c>
      <c r="T1850" s="124">
        <f t="shared" si="43"/>
        <v>1316473</v>
      </c>
      <c r="U1850" s="1" t="s">
        <v>1954</v>
      </c>
    </row>
    <row r="1851" spans="1:21">
      <c r="A1851" s="12">
        <v>21</v>
      </c>
      <c r="B1851" s="62" t="s">
        <v>6028</v>
      </c>
      <c r="C1851" s="64">
        <v>109108</v>
      </c>
      <c r="D1851" s="81" t="s">
        <v>6331</v>
      </c>
      <c r="E1851" s="26" t="s">
        <v>6332</v>
      </c>
      <c r="F1851" s="45" t="s">
        <v>6042</v>
      </c>
      <c r="G1851" s="32" t="s">
        <v>77</v>
      </c>
      <c r="H1851" s="14"/>
      <c r="I1851" s="166">
        <v>0.85</v>
      </c>
      <c r="J1851" s="12" t="s">
        <v>6033</v>
      </c>
      <c r="K1851" s="12" t="s">
        <v>6282</v>
      </c>
      <c r="L1851" s="146" t="s">
        <v>6299</v>
      </c>
      <c r="M1851" s="12" t="s">
        <v>6035</v>
      </c>
      <c r="N1851" s="30" t="s">
        <v>693</v>
      </c>
      <c r="O1851" s="122">
        <v>760149.52600000007</v>
      </c>
      <c r="P1851" s="122">
        <v>134144.03399999999</v>
      </c>
      <c r="Q1851" s="122">
        <v>223573.3899999999</v>
      </c>
      <c r="R1851" s="122"/>
      <c r="S1851" s="122">
        <v>34915.919999999925</v>
      </c>
      <c r="T1851" s="124">
        <f t="shared" si="43"/>
        <v>1152782.8699999999</v>
      </c>
      <c r="U1851" s="1" t="s">
        <v>1954</v>
      </c>
    </row>
    <row r="1852" spans="1:21" ht="55.2">
      <c r="A1852" s="12">
        <v>22</v>
      </c>
      <c r="B1852" s="62" t="s">
        <v>6028</v>
      </c>
      <c r="C1852" s="64">
        <v>109631</v>
      </c>
      <c r="D1852" s="81" t="s">
        <v>6333</v>
      </c>
      <c r="E1852" s="26" t="s">
        <v>6334</v>
      </c>
      <c r="F1852" s="45" t="s">
        <v>6031</v>
      </c>
      <c r="G1852" s="32" t="s">
        <v>215</v>
      </c>
      <c r="H1852" s="14"/>
      <c r="I1852" s="166">
        <v>0.85</v>
      </c>
      <c r="J1852" s="12" t="s">
        <v>6033</v>
      </c>
      <c r="K1852" s="12" t="s">
        <v>6282</v>
      </c>
      <c r="L1852" s="63" t="s">
        <v>6282</v>
      </c>
      <c r="M1852" s="12" t="s">
        <v>6035</v>
      </c>
      <c r="N1852" s="30" t="s">
        <v>693</v>
      </c>
      <c r="O1852" s="122">
        <v>413285.33399999997</v>
      </c>
      <c r="P1852" s="122">
        <v>72932.706000000006</v>
      </c>
      <c r="Q1852" s="122">
        <v>121650.00000000006</v>
      </c>
      <c r="R1852" s="122"/>
      <c r="S1852" s="122">
        <v>110744.93999999994</v>
      </c>
      <c r="T1852" s="124">
        <f t="shared" si="43"/>
        <v>718612.98</v>
      </c>
      <c r="U1852" s="1" t="s">
        <v>1954</v>
      </c>
    </row>
    <row r="1853" spans="1:21" ht="41.4">
      <c r="A1853" s="12">
        <v>23</v>
      </c>
      <c r="B1853" s="62" t="s">
        <v>6028</v>
      </c>
      <c r="C1853" s="64">
        <v>109816</v>
      </c>
      <c r="D1853" s="81" t="s">
        <v>6335</v>
      </c>
      <c r="E1853" s="26" t="s">
        <v>6336</v>
      </c>
      <c r="F1853" s="45" t="s">
        <v>6031</v>
      </c>
      <c r="G1853" s="32" t="s">
        <v>6076</v>
      </c>
      <c r="H1853" s="14"/>
      <c r="I1853" s="166">
        <v>0.85</v>
      </c>
      <c r="J1853" s="12" t="s">
        <v>6033</v>
      </c>
      <c r="K1853" s="12" t="s">
        <v>6282</v>
      </c>
      <c r="L1853" s="63" t="s">
        <v>6316</v>
      </c>
      <c r="M1853" s="12" t="s">
        <v>6035</v>
      </c>
      <c r="N1853" s="30" t="s">
        <v>693</v>
      </c>
      <c r="O1853" s="122">
        <v>508013.84749999997</v>
      </c>
      <c r="P1853" s="122">
        <v>89649.502500000002</v>
      </c>
      <c r="Q1853" s="122">
        <v>149415.83999999997</v>
      </c>
      <c r="R1853" s="122"/>
      <c r="S1853" s="122">
        <v>28348.760000000009</v>
      </c>
      <c r="T1853" s="124">
        <f t="shared" si="43"/>
        <v>775427.95</v>
      </c>
      <c r="U1853" s="1" t="s">
        <v>1954</v>
      </c>
    </row>
    <row r="1854" spans="1:21" ht="41.4">
      <c r="A1854" s="12">
        <v>24</v>
      </c>
      <c r="B1854" s="62" t="s">
        <v>6028</v>
      </c>
      <c r="C1854" s="64">
        <v>109574</v>
      </c>
      <c r="D1854" s="81" t="s">
        <v>6337</v>
      </c>
      <c r="E1854" s="26" t="s">
        <v>6338</v>
      </c>
      <c r="F1854" s="45" t="s">
        <v>6031</v>
      </c>
      <c r="G1854" s="32" t="s">
        <v>77</v>
      </c>
      <c r="H1854" s="14"/>
      <c r="I1854" s="166">
        <v>0.85</v>
      </c>
      <c r="J1854" s="12" t="s">
        <v>6033</v>
      </c>
      <c r="K1854" s="12" t="s">
        <v>6282</v>
      </c>
      <c r="L1854" s="63" t="s">
        <v>6339</v>
      </c>
      <c r="M1854" s="12" t="s">
        <v>6035</v>
      </c>
      <c r="N1854" s="30" t="s">
        <v>693</v>
      </c>
      <c r="O1854" s="122">
        <v>373404.9915</v>
      </c>
      <c r="P1854" s="122">
        <v>65894.998499999987</v>
      </c>
      <c r="Q1854" s="122">
        <v>117756.32000000007</v>
      </c>
      <c r="R1854" s="122"/>
      <c r="S1854" s="122">
        <v>0</v>
      </c>
      <c r="T1854" s="124">
        <f t="shared" si="43"/>
        <v>557056.31000000006</v>
      </c>
      <c r="U1854" s="1" t="s">
        <v>1954</v>
      </c>
    </row>
    <row r="1855" spans="1:21" ht="41.4">
      <c r="A1855" s="12">
        <v>25</v>
      </c>
      <c r="B1855" s="62" t="s">
        <v>6028</v>
      </c>
      <c r="C1855" s="64">
        <v>108684</v>
      </c>
      <c r="D1855" s="81" t="s">
        <v>6340</v>
      </c>
      <c r="E1855" s="26" t="s">
        <v>6341</v>
      </c>
      <c r="F1855" s="45" t="s">
        <v>6031</v>
      </c>
      <c r="G1855" s="32" t="s">
        <v>667</v>
      </c>
      <c r="H1855" s="14"/>
      <c r="I1855" s="166">
        <v>0.85</v>
      </c>
      <c r="J1855" s="12" t="s">
        <v>6033</v>
      </c>
      <c r="K1855" s="12" t="s">
        <v>6282</v>
      </c>
      <c r="L1855" s="146" t="s">
        <v>6299</v>
      </c>
      <c r="M1855" s="12" t="s">
        <v>6035</v>
      </c>
      <c r="N1855" s="30" t="s">
        <v>693</v>
      </c>
      <c r="O1855" s="122">
        <v>755729.25399999996</v>
      </c>
      <c r="P1855" s="122">
        <v>133363.98600000003</v>
      </c>
      <c r="Q1855" s="122">
        <v>222273.31000000006</v>
      </c>
      <c r="R1855" s="122"/>
      <c r="S1855" s="122">
        <v>211159.64999999991</v>
      </c>
      <c r="T1855" s="124">
        <f t="shared" si="43"/>
        <v>1322526.2</v>
      </c>
      <c r="U1855" s="1" t="s">
        <v>1954</v>
      </c>
    </row>
    <row r="1856" spans="1:21" ht="27.6">
      <c r="A1856" s="12">
        <v>26</v>
      </c>
      <c r="B1856" s="62" t="s">
        <v>6028</v>
      </c>
      <c r="C1856" s="64">
        <v>108900</v>
      </c>
      <c r="D1856" s="81" t="s">
        <v>6342</v>
      </c>
      <c r="E1856" s="26" t="s">
        <v>6343</v>
      </c>
      <c r="F1856" s="45" t="s">
        <v>6031</v>
      </c>
      <c r="G1856" s="32" t="s">
        <v>77</v>
      </c>
      <c r="H1856" s="14"/>
      <c r="I1856" s="166">
        <v>0.85</v>
      </c>
      <c r="J1856" s="12" t="s">
        <v>6033</v>
      </c>
      <c r="K1856" s="12" t="s">
        <v>6282</v>
      </c>
      <c r="L1856" s="63" t="s">
        <v>6316</v>
      </c>
      <c r="M1856" s="12" t="s">
        <v>6035</v>
      </c>
      <c r="N1856" s="30" t="s">
        <v>693</v>
      </c>
      <c r="O1856" s="122">
        <v>366264.9915</v>
      </c>
      <c r="P1856" s="122">
        <v>64634.998499999987</v>
      </c>
      <c r="Q1856" s="122">
        <v>111206.73999999999</v>
      </c>
      <c r="R1856" s="122"/>
      <c r="S1856" s="122">
        <v>0</v>
      </c>
      <c r="T1856" s="124">
        <f t="shared" si="43"/>
        <v>542106.73</v>
      </c>
      <c r="U1856" s="1" t="s">
        <v>1954</v>
      </c>
    </row>
    <row r="1857" spans="1:21" ht="27.6">
      <c r="A1857" s="12">
        <v>27</v>
      </c>
      <c r="B1857" s="62" t="s">
        <v>6028</v>
      </c>
      <c r="C1857" s="64">
        <v>110177</v>
      </c>
      <c r="D1857" s="81" t="s">
        <v>6344</v>
      </c>
      <c r="E1857" s="26" t="s">
        <v>6345</v>
      </c>
      <c r="F1857" s="45" t="s">
        <v>6042</v>
      </c>
      <c r="G1857" s="32" t="s">
        <v>77</v>
      </c>
      <c r="H1857" s="14"/>
      <c r="I1857" s="166">
        <v>0.85</v>
      </c>
      <c r="J1857" s="12" t="s">
        <v>6033</v>
      </c>
      <c r="K1857" s="12" t="s">
        <v>6282</v>
      </c>
      <c r="L1857" s="63" t="s">
        <v>6346</v>
      </c>
      <c r="M1857" s="12" t="s">
        <v>6035</v>
      </c>
      <c r="N1857" s="30" t="s">
        <v>693</v>
      </c>
      <c r="O1857" s="122">
        <v>708932.64</v>
      </c>
      <c r="P1857" s="122">
        <v>125105.76000000001</v>
      </c>
      <c r="Q1857" s="122">
        <v>208509.59999999998</v>
      </c>
      <c r="R1857" s="122"/>
      <c r="S1857" s="122">
        <v>229054.07000000007</v>
      </c>
      <c r="T1857" s="124">
        <f t="shared" si="43"/>
        <v>1271602.07</v>
      </c>
      <c r="U1857" s="1" t="s">
        <v>1954</v>
      </c>
    </row>
    <row r="1858" spans="1:21" ht="27.6">
      <c r="A1858" s="12">
        <v>28</v>
      </c>
      <c r="B1858" s="62" t="s">
        <v>6028</v>
      </c>
      <c r="C1858" s="64">
        <v>109173</v>
      </c>
      <c r="D1858" s="81" t="s">
        <v>6347</v>
      </c>
      <c r="E1858" s="26" t="s">
        <v>6348</v>
      </c>
      <c r="F1858" s="45" t="s">
        <v>6031</v>
      </c>
      <c r="G1858" s="32" t="s">
        <v>6076</v>
      </c>
      <c r="H1858" s="14"/>
      <c r="I1858" s="166">
        <v>0.85</v>
      </c>
      <c r="J1858" s="12" t="s">
        <v>6033</v>
      </c>
      <c r="K1858" s="12" t="s">
        <v>6282</v>
      </c>
      <c r="L1858" s="146" t="s">
        <v>6299</v>
      </c>
      <c r="M1858" s="12" t="s">
        <v>6035</v>
      </c>
      <c r="N1858" s="30" t="s">
        <v>693</v>
      </c>
      <c r="O1858" s="122">
        <v>622173.14850000001</v>
      </c>
      <c r="P1858" s="122">
        <v>109795.26150000002</v>
      </c>
      <c r="Q1858" s="122">
        <v>129273.25</v>
      </c>
      <c r="R1858" s="122"/>
      <c r="S1858" s="122">
        <v>168548.56999999995</v>
      </c>
      <c r="T1858" s="124">
        <f t="shared" si="43"/>
        <v>1029790.23</v>
      </c>
      <c r="U1858" s="1" t="s">
        <v>1954</v>
      </c>
    </row>
    <row r="1859" spans="1:21" ht="41.4">
      <c r="A1859" s="12">
        <v>29</v>
      </c>
      <c r="B1859" s="62" t="s">
        <v>6028</v>
      </c>
      <c r="C1859" s="64">
        <v>110378</v>
      </c>
      <c r="D1859" s="81" t="s">
        <v>6349</v>
      </c>
      <c r="E1859" s="26" t="s">
        <v>6350</v>
      </c>
      <c r="F1859" s="45" t="s">
        <v>6031</v>
      </c>
      <c r="G1859" s="32" t="s">
        <v>6351</v>
      </c>
      <c r="H1859" s="14"/>
      <c r="I1859" s="166">
        <v>0.85</v>
      </c>
      <c r="J1859" s="12" t="s">
        <v>6033</v>
      </c>
      <c r="K1859" s="12" t="s">
        <v>6282</v>
      </c>
      <c r="L1859" s="63" t="s">
        <v>6282</v>
      </c>
      <c r="M1859" s="12" t="s">
        <v>6035</v>
      </c>
      <c r="N1859" s="30" t="s">
        <v>693</v>
      </c>
      <c r="O1859" s="122">
        <v>753834.995</v>
      </c>
      <c r="P1859" s="122">
        <v>133029.70499999996</v>
      </c>
      <c r="Q1859" s="122">
        <v>221716.17999999993</v>
      </c>
      <c r="R1859" s="122"/>
      <c r="S1859" s="122">
        <v>220150.37999999989</v>
      </c>
      <c r="T1859" s="124">
        <f t="shared" si="43"/>
        <v>1328731.2599999998</v>
      </c>
      <c r="U1859" s="1" t="s">
        <v>1954</v>
      </c>
    </row>
    <row r="1860" spans="1:21" ht="27.6">
      <c r="A1860" s="12">
        <v>30</v>
      </c>
      <c r="B1860" s="62" t="s">
        <v>6028</v>
      </c>
      <c r="C1860" s="64">
        <v>110878</v>
      </c>
      <c r="D1860" s="81" t="s">
        <v>6352</v>
      </c>
      <c r="E1860" s="26" t="s">
        <v>6353</v>
      </c>
      <c r="F1860" s="45" t="s">
        <v>6031</v>
      </c>
      <c r="G1860" s="32" t="s">
        <v>164</v>
      </c>
      <c r="H1860" s="14"/>
      <c r="I1860" s="166">
        <v>0.85</v>
      </c>
      <c r="J1860" s="12" t="s">
        <v>6033</v>
      </c>
      <c r="K1860" s="12" t="s">
        <v>6282</v>
      </c>
      <c r="L1860" s="63" t="s">
        <v>6354</v>
      </c>
      <c r="M1860" s="12" t="s">
        <v>6035</v>
      </c>
      <c r="N1860" s="30" t="s">
        <v>693</v>
      </c>
      <c r="O1860" s="122">
        <v>758845.61750000005</v>
      </c>
      <c r="P1860" s="122">
        <v>133913.9325</v>
      </c>
      <c r="Q1860" s="122">
        <v>223189.8899999999</v>
      </c>
      <c r="R1860" s="122"/>
      <c r="S1860" s="122">
        <v>2380</v>
      </c>
      <c r="T1860" s="124">
        <f t="shared" si="43"/>
        <v>1118329.44</v>
      </c>
      <c r="U1860" s="1" t="s">
        <v>1954</v>
      </c>
    </row>
    <row r="1861" spans="1:21">
      <c r="A1861" s="12">
        <v>31</v>
      </c>
      <c r="B1861" s="62" t="s">
        <v>6028</v>
      </c>
      <c r="C1861" s="64">
        <v>108773</v>
      </c>
      <c r="D1861" s="46" t="s">
        <v>6355</v>
      </c>
      <c r="E1861" s="13" t="s">
        <v>6356</v>
      </c>
      <c r="F1861" s="45" t="s">
        <v>6031</v>
      </c>
      <c r="G1861" s="14" t="s">
        <v>164</v>
      </c>
      <c r="H1861" s="14"/>
      <c r="I1861" s="166">
        <v>0.85</v>
      </c>
      <c r="J1861" s="12" t="s">
        <v>6033</v>
      </c>
      <c r="K1861" s="12" t="s">
        <v>6282</v>
      </c>
      <c r="L1861" s="63" t="s">
        <v>6316</v>
      </c>
      <c r="M1861" s="12" t="s">
        <v>6035</v>
      </c>
      <c r="N1861" s="30" t="s">
        <v>693</v>
      </c>
      <c r="O1861" s="122">
        <v>735516.91700000002</v>
      </c>
      <c r="P1861" s="122">
        <v>129797.103</v>
      </c>
      <c r="Q1861" s="122">
        <v>216598.96999999997</v>
      </c>
      <c r="R1861" s="122"/>
      <c r="S1861" s="122">
        <v>216759.1100000001</v>
      </c>
      <c r="T1861" s="124">
        <f t="shared" si="43"/>
        <v>1298672.1000000001</v>
      </c>
      <c r="U1861" s="1" t="s">
        <v>1954</v>
      </c>
    </row>
    <row r="1862" spans="1:21" ht="41.4">
      <c r="A1862" s="12">
        <v>32</v>
      </c>
      <c r="B1862" s="62" t="s">
        <v>6028</v>
      </c>
      <c r="C1862" s="64">
        <v>111565</v>
      </c>
      <c r="D1862" s="81" t="s">
        <v>6357</v>
      </c>
      <c r="E1862" s="26" t="s">
        <v>6358</v>
      </c>
      <c r="F1862" s="45" t="s">
        <v>6031</v>
      </c>
      <c r="G1862" s="32" t="s">
        <v>77</v>
      </c>
      <c r="H1862" s="14"/>
      <c r="I1862" s="166">
        <v>0.85</v>
      </c>
      <c r="J1862" s="12" t="s">
        <v>6033</v>
      </c>
      <c r="K1862" s="12" t="s">
        <v>6282</v>
      </c>
      <c r="L1862" s="146" t="s">
        <v>6299</v>
      </c>
      <c r="M1862" s="12" t="s">
        <v>6035</v>
      </c>
      <c r="N1862" s="30" t="s">
        <v>693</v>
      </c>
      <c r="O1862" s="122">
        <v>620552.09649999999</v>
      </c>
      <c r="P1862" s="122">
        <v>109509.19350000005</v>
      </c>
      <c r="Q1862" s="122">
        <v>182515.31999999995</v>
      </c>
      <c r="R1862" s="122"/>
      <c r="S1862" s="122">
        <v>173867.99000000011</v>
      </c>
      <c r="T1862" s="124">
        <f t="shared" si="43"/>
        <v>1086444.6000000001</v>
      </c>
      <c r="U1862" s="1" t="s">
        <v>1954</v>
      </c>
    </row>
    <row r="1863" spans="1:21">
      <c r="A1863" s="12">
        <v>33</v>
      </c>
      <c r="B1863" s="62" t="s">
        <v>6028</v>
      </c>
      <c r="C1863" s="64">
        <v>110784</v>
      </c>
      <c r="D1863" s="81" t="s">
        <v>6359</v>
      </c>
      <c r="E1863" s="26" t="s">
        <v>6360</v>
      </c>
      <c r="F1863" s="45" t="s">
        <v>6042</v>
      </c>
      <c r="G1863" s="32" t="s">
        <v>77</v>
      </c>
      <c r="H1863" s="14"/>
      <c r="I1863" s="166">
        <v>0.85</v>
      </c>
      <c r="J1863" s="12" t="s">
        <v>6033</v>
      </c>
      <c r="K1863" s="12" t="s">
        <v>6282</v>
      </c>
      <c r="L1863" s="63" t="s">
        <v>6282</v>
      </c>
      <c r="M1863" s="12" t="s">
        <v>6035</v>
      </c>
      <c r="N1863" s="30" t="s">
        <v>693</v>
      </c>
      <c r="O1863" s="122">
        <v>749686.08549999993</v>
      </c>
      <c r="P1863" s="122">
        <v>132297.54450000008</v>
      </c>
      <c r="Q1863" s="122">
        <v>220495.91000000003</v>
      </c>
      <c r="R1863" s="122"/>
      <c r="S1863" s="122">
        <v>216317.72999999998</v>
      </c>
      <c r="T1863" s="124">
        <f t="shared" si="43"/>
        <v>1318797.27</v>
      </c>
      <c r="U1863" s="1" t="s">
        <v>1954</v>
      </c>
    </row>
    <row r="1864" spans="1:21" ht="27.6">
      <c r="A1864" s="12">
        <v>34</v>
      </c>
      <c r="B1864" s="62" t="s">
        <v>6028</v>
      </c>
      <c r="C1864" s="64">
        <v>111727</v>
      </c>
      <c r="D1864" s="81" t="s">
        <v>6361</v>
      </c>
      <c r="E1864" s="26" t="s">
        <v>6362</v>
      </c>
      <c r="F1864" s="45" t="s">
        <v>6031</v>
      </c>
      <c r="G1864" s="32" t="s">
        <v>215</v>
      </c>
      <c r="H1864" s="14"/>
      <c r="I1864" s="166">
        <v>0.85</v>
      </c>
      <c r="J1864" s="12" t="s">
        <v>6033</v>
      </c>
      <c r="K1864" s="12" t="s">
        <v>6282</v>
      </c>
      <c r="L1864" s="146" t="s">
        <v>6299</v>
      </c>
      <c r="M1864" s="12" t="s">
        <v>6035</v>
      </c>
      <c r="N1864" s="30" t="s">
        <v>693</v>
      </c>
      <c r="O1864" s="122">
        <v>757689.25199999998</v>
      </c>
      <c r="P1864" s="122">
        <v>133709.86800000002</v>
      </c>
      <c r="Q1864" s="122">
        <v>115831.52000000002</v>
      </c>
      <c r="R1864" s="122"/>
      <c r="S1864" s="122">
        <v>0</v>
      </c>
      <c r="T1864" s="124">
        <f t="shared" si="43"/>
        <v>1007230.64</v>
      </c>
      <c r="U1864" s="1" t="s">
        <v>1954</v>
      </c>
    </row>
    <row r="1865" spans="1:21" ht="27.6">
      <c r="A1865" s="12">
        <v>35</v>
      </c>
      <c r="B1865" s="62" t="s">
        <v>6028</v>
      </c>
      <c r="C1865" s="64">
        <v>111091</v>
      </c>
      <c r="D1865" s="81" t="s">
        <v>6363</v>
      </c>
      <c r="E1865" s="26" t="s">
        <v>6364</v>
      </c>
      <c r="F1865" s="45" t="s">
        <v>6042</v>
      </c>
      <c r="G1865" s="32" t="s">
        <v>6076</v>
      </c>
      <c r="H1865" s="14"/>
      <c r="I1865" s="166">
        <v>0.85</v>
      </c>
      <c r="J1865" s="12" t="s">
        <v>6033</v>
      </c>
      <c r="K1865" s="12" t="s">
        <v>6282</v>
      </c>
      <c r="L1865" s="146" t="s">
        <v>6299</v>
      </c>
      <c r="M1865" s="12" t="s">
        <v>6035</v>
      </c>
      <c r="N1865" s="30" t="s">
        <v>693</v>
      </c>
      <c r="O1865" s="122">
        <v>659439.42649999994</v>
      </c>
      <c r="P1865" s="122">
        <v>116371.66350000002</v>
      </c>
      <c r="Q1865" s="122">
        <v>193952.78000000003</v>
      </c>
      <c r="R1865" s="122"/>
      <c r="S1865" s="122">
        <v>192585.14</v>
      </c>
      <c r="T1865" s="124">
        <f t="shared" si="43"/>
        <v>1162349.01</v>
      </c>
      <c r="U1865" s="1" t="s">
        <v>1954</v>
      </c>
    </row>
    <row r="1866" spans="1:21" ht="27.6">
      <c r="A1866" s="12">
        <v>36</v>
      </c>
      <c r="B1866" s="62" t="s">
        <v>6028</v>
      </c>
      <c r="C1866" s="64">
        <v>109189</v>
      </c>
      <c r="D1866" s="81" t="s">
        <v>6365</v>
      </c>
      <c r="E1866" s="26" t="s">
        <v>6366</v>
      </c>
      <c r="F1866" s="45" t="s">
        <v>6042</v>
      </c>
      <c r="G1866" s="32" t="s">
        <v>77</v>
      </c>
      <c r="H1866" s="14"/>
      <c r="I1866" s="166">
        <v>0.85</v>
      </c>
      <c r="J1866" s="12" t="s">
        <v>6033</v>
      </c>
      <c r="K1866" s="12" t="s">
        <v>6282</v>
      </c>
      <c r="L1866" s="63" t="s">
        <v>6282</v>
      </c>
      <c r="M1866" s="12" t="s">
        <v>6035</v>
      </c>
      <c r="N1866" s="30" t="s">
        <v>693</v>
      </c>
      <c r="O1866" s="122">
        <v>760290.26049999997</v>
      </c>
      <c r="P1866" s="122">
        <v>134168.86950000003</v>
      </c>
      <c r="Q1866" s="122">
        <v>228956.62</v>
      </c>
      <c r="R1866" s="122"/>
      <c r="S1866" s="122">
        <v>217242.90999999992</v>
      </c>
      <c r="T1866" s="124">
        <f t="shared" si="43"/>
        <v>1340658.6599999999</v>
      </c>
      <c r="U1866" s="1" t="s">
        <v>1954</v>
      </c>
    </row>
    <row r="1867" spans="1:21" ht="27.6">
      <c r="A1867" s="12">
        <v>37</v>
      </c>
      <c r="B1867" s="62" t="s">
        <v>6028</v>
      </c>
      <c r="C1867" s="64">
        <v>112799</v>
      </c>
      <c r="D1867" s="81" t="s">
        <v>6367</v>
      </c>
      <c r="E1867" s="26" t="s">
        <v>6368</v>
      </c>
      <c r="F1867" s="45" t="s">
        <v>6031</v>
      </c>
      <c r="G1867" s="32" t="s">
        <v>77</v>
      </c>
      <c r="H1867" s="14"/>
      <c r="I1867" s="166">
        <v>0.85</v>
      </c>
      <c r="J1867" s="12" t="s">
        <v>6033</v>
      </c>
      <c r="K1867" s="12" t="s">
        <v>6282</v>
      </c>
      <c r="L1867" s="146" t="s">
        <v>6299</v>
      </c>
      <c r="M1867" s="12" t="s">
        <v>6035</v>
      </c>
      <c r="N1867" s="30" t="s">
        <v>693</v>
      </c>
      <c r="O1867" s="122">
        <v>112385.3</v>
      </c>
      <c r="P1867" s="122">
        <v>19832.699999999997</v>
      </c>
      <c r="Q1867" s="122">
        <v>14999.690000000002</v>
      </c>
      <c r="R1867" s="122"/>
      <c r="S1867" s="122">
        <v>0</v>
      </c>
      <c r="T1867" s="124">
        <f t="shared" si="43"/>
        <v>147217.69</v>
      </c>
      <c r="U1867" s="1" t="s">
        <v>1954</v>
      </c>
    </row>
    <row r="1868" spans="1:21" ht="27.6">
      <c r="A1868" s="12">
        <v>38</v>
      </c>
      <c r="B1868" s="62" t="s">
        <v>6028</v>
      </c>
      <c r="C1868" s="64">
        <v>108397</v>
      </c>
      <c r="D1868" s="81" t="s">
        <v>6369</v>
      </c>
      <c r="E1868" s="26" t="s">
        <v>6370</v>
      </c>
      <c r="F1868" s="45" t="s">
        <v>6042</v>
      </c>
      <c r="G1868" s="32" t="s">
        <v>2048</v>
      </c>
      <c r="H1868" s="14"/>
      <c r="I1868" s="166">
        <v>0.85</v>
      </c>
      <c r="J1868" s="12" t="s">
        <v>6033</v>
      </c>
      <c r="K1868" s="12" t="s">
        <v>6282</v>
      </c>
      <c r="L1868" s="146" t="s">
        <v>6299</v>
      </c>
      <c r="M1868" s="12" t="s">
        <v>6035</v>
      </c>
      <c r="N1868" s="30" t="s">
        <v>693</v>
      </c>
      <c r="O1868" s="122">
        <v>760291</v>
      </c>
      <c r="P1868" s="122">
        <v>134169</v>
      </c>
      <c r="Q1868" s="122">
        <v>223615</v>
      </c>
      <c r="R1868" s="122"/>
      <c r="S1868" s="122">
        <v>244903.85000000009</v>
      </c>
      <c r="T1868" s="124">
        <f t="shared" si="43"/>
        <v>1362978.85</v>
      </c>
      <c r="U1868" s="1" t="s">
        <v>1954</v>
      </c>
    </row>
    <row r="1869" spans="1:21">
      <c r="A1869" s="12">
        <v>39</v>
      </c>
      <c r="B1869" s="62" t="s">
        <v>6028</v>
      </c>
      <c r="C1869" s="64">
        <v>112302</v>
      </c>
      <c r="D1869" s="81" t="s">
        <v>6371</v>
      </c>
      <c r="E1869" s="26" t="s">
        <v>6372</v>
      </c>
      <c r="F1869" s="45" t="s">
        <v>6042</v>
      </c>
      <c r="G1869" s="32" t="s">
        <v>164</v>
      </c>
      <c r="H1869" s="14"/>
      <c r="I1869" s="166">
        <v>0.85</v>
      </c>
      <c r="J1869" s="12" t="s">
        <v>6033</v>
      </c>
      <c r="K1869" s="12" t="s">
        <v>6282</v>
      </c>
      <c r="L1869" s="63" t="s">
        <v>6354</v>
      </c>
      <c r="M1869" s="12" t="s">
        <v>6035</v>
      </c>
      <c r="N1869" s="30" t="s">
        <v>693</v>
      </c>
      <c r="O1869" s="122">
        <v>758009.5405</v>
      </c>
      <c r="P1869" s="122">
        <v>133766.38950000005</v>
      </c>
      <c r="Q1869" s="122">
        <v>244244.36</v>
      </c>
      <c r="R1869" s="122"/>
      <c r="S1869" s="122">
        <v>256364.58000000007</v>
      </c>
      <c r="T1869" s="124">
        <f t="shared" si="43"/>
        <v>1392384.87</v>
      </c>
      <c r="U1869" s="1" t="s">
        <v>1954</v>
      </c>
    </row>
    <row r="1870" spans="1:21" ht="27.6">
      <c r="A1870" s="12">
        <v>40</v>
      </c>
      <c r="B1870" s="62" t="s">
        <v>6028</v>
      </c>
      <c r="C1870" s="64">
        <v>111946</v>
      </c>
      <c r="D1870" s="81" t="s">
        <v>6373</v>
      </c>
      <c r="E1870" s="26" t="s">
        <v>6374</v>
      </c>
      <c r="F1870" s="45" t="s">
        <v>6031</v>
      </c>
      <c r="G1870" s="32" t="s">
        <v>215</v>
      </c>
      <c r="H1870" s="14"/>
      <c r="I1870" s="166">
        <v>0.85</v>
      </c>
      <c r="J1870" s="12" t="s">
        <v>6033</v>
      </c>
      <c r="K1870" s="12" t="s">
        <v>6282</v>
      </c>
      <c r="L1870" s="63" t="s">
        <v>6282</v>
      </c>
      <c r="M1870" s="12" t="s">
        <v>6035</v>
      </c>
      <c r="N1870" s="30" t="s">
        <v>693</v>
      </c>
      <c r="O1870" s="122">
        <v>448778.23999999999</v>
      </c>
      <c r="P1870" s="122">
        <v>79196.160000000033</v>
      </c>
      <c r="Q1870" s="122">
        <v>65255.260000000009</v>
      </c>
      <c r="R1870" s="122"/>
      <c r="S1870" s="122">
        <v>115529.32999999996</v>
      </c>
      <c r="T1870" s="124">
        <f t="shared" si="43"/>
        <v>708758.99</v>
      </c>
      <c r="U1870" s="1" t="s">
        <v>1954</v>
      </c>
    </row>
    <row r="1871" spans="1:21" ht="27.6">
      <c r="A1871" s="12">
        <v>41</v>
      </c>
      <c r="B1871" s="62" t="s">
        <v>6028</v>
      </c>
      <c r="C1871" s="64">
        <v>107173</v>
      </c>
      <c r="D1871" s="81" t="s">
        <v>6375</v>
      </c>
      <c r="E1871" s="26" t="s">
        <v>6376</v>
      </c>
      <c r="F1871" s="45" t="s">
        <v>6031</v>
      </c>
      <c r="G1871" s="32" t="s">
        <v>6076</v>
      </c>
      <c r="H1871" s="14"/>
      <c r="I1871" s="166">
        <v>0.85</v>
      </c>
      <c r="J1871" s="12" t="s">
        <v>6033</v>
      </c>
      <c r="K1871" s="12" t="s">
        <v>6282</v>
      </c>
      <c r="L1871" s="63" t="s">
        <v>6282</v>
      </c>
      <c r="M1871" s="12" t="s">
        <v>6035</v>
      </c>
      <c r="N1871" s="30" t="s">
        <v>693</v>
      </c>
      <c r="O1871" s="122">
        <v>473965.40599999996</v>
      </c>
      <c r="P1871" s="122">
        <v>83640.954000000027</v>
      </c>
      <c r="Q1871" s="122">
        <v>61956.270000000019</v>
      </c>
      <c r="R1871" s="122"/>
      <c r="S1871" s="122">
        <v>117716.90000000002</v>
      </c>
      <c r="T1871" s="124">
        <f t="shared" si="43"/>
        <v>737279.53</v>
      </c>
      <c r="U1871" s="1" t="s">
        <v>1954</v>
      </c>
    </row>
    <row r="1872" spans="1:21">
      <c r="A1872" s="12">
        <v>42</v>
      </c>
      <c r="B1872" s="62" t="s">
        <v>6028</v>
      </c>
      <c r="C1872" s="64">
        <v>112657</v>
      </c>
      <c r="D1872" s="81" t="s">
        <v>6377</v>
      </c>
      <c r="E1872" s="26" t="s">
        <v>6378</v>
      </c>
      <c r="F1872" s="45" t="s">
        <v>6031</v>
      </c>
      <c r="G1872" s="32" t="s">
        <v>77</v>
      </c>
      <c r="H1872" s="14"/>
      <c r="I1872" s="166">
        <v>0.85</v>
      </c>
      <c r="J1872" s="12" t="s">
        <v>6033</v>
      </c>
      <c r="K1872" s="12" t="s">
        <v>6282</v>
      </c>
      <c r="L1872" s="63" t="s">
        <v>6282</v>
      </c>
      <c r="M1872" s="12" t="s">
        <v>6035</v>
      </c>
      <c r="N1872" s="30" t="s">
        <v>693</v>
      </c>
      <c r="O1872" s="122">
        <v>759830.08750000002</v>
      </c>
      <c r="P1872" s="122">
        <v>134087.66249999998</v>
      </c>
      <c r="Q1872" s="122">
        <v>105990.25</v>
      </c>
      <c r="R1872" s="122"/>
      <c r="S1872" s="122">
        <v>189982.52000000002</v>
      </c>
      <c r="T1872" s="124">
        <f t="shared" si="43"/>
        <v>1189890.52</v>
      </c>
      <c r="U1872" s="1" t="s">
        <v>1954</v>
      </c>
    </row>
    <row r="1873" spans="1:21" ht="27.6">
      <c r="A1873" s="12">
        <v>43</v>
      </c>
      <c r="B1873" s="62" t="s">
        <v>6028</v>
      </c>
      <c r="C1873" s="64">
        <v>112382</v>
      </c>
      <c r="D1873" s="81" t="s">
        <v>6379</v>
      </c>
      <c r="E1873" s="26" t="s">
        <v>6380</v>
      </c>
      <c r="F1873" s="45" t="s">
        <v>6031</v>
      </c>
      <c r="G1873" s="32" t="s">
        <v>77</v>
      </c>
      <c r="H1873" s="14"/>
      <c r="I1873" s="166">
        <v>0.85</v>
      </c>
      <c r="J1873" s="12" t="s">
        <v>6033</v>
      </c>
      <c r="K1873" s="12" t="s">
        <v>6282</v>
      </c>
      <c r="L1873" s="63" t="s">
        <v>6354</v>
      </c>
      <c r="M1873" s="12" t="s">
        <v>6035</v>
      </c>
      <c r="N1873" s="30" t="s">
        <v>693</v>
      </c>
      <c r="O1873" s="122">
        <v>750229.25249999994</v>
      </c>
      <c r="P1873" s="122">
        <v>132393.39750000008</v>
      </c>
      <c r="Q1873" s="122">
        <v>220655.65000000002</v>
      </c>
      <c r="R1873" s="122"/>
      <c r="S1873" s="122">
        <v>226493.78000000003</v>
      </c>
      <c r="T1873" s="124">
        <f t="shared" si="43"/>
        <v>1329772.08</v>
      </c>
      <c r="U1873" s="1" t="s">
        <v>1954</v>
      </c>
    </row>
    <row r="1874" spans="1:21" ht="27.6">
      <c r="A1874" s="12">
        <v>44</v>
      </c>
      <c r="B1874" s="62" t="s">
        <v>6028</v>
      </c>
      <c r="C1874" s="64">
        <v>113193</v>
      </c>
      <c r="D1874" s="81" t="s">
        <v>6381</v>
      </c>
      <c r="E1874" s="26" t="s">
        <v>6382</v>
      </c>
      <c r="F1874" s="45" t="s">
        <v>6031</v>
      </c>
      <c r="G1874" s="32" t="s">
        <v>215</v>
      </c>
      <c r="H1874" s="14"/>
      <c r="I1874" s="166">
        <v>0.85</v>
      </c>
      <c r="J1874" s="12" t="s">
        <v>6033</v>
      </c>
      <c r="K1874" s="12" t="s">
        <v>6282</v>
      </c>
      <c r="L1874" s="63" t="s">
        <v>6310</v>
      </c>
      <c r="M1874" s="12" t="s">
        <v>6035</v>
      </c>
      <c r="N1874" s="30" t="s">
        <v>693</v>
      </c>
      <c r="O1874" s="122">
        <v>713798.67749999999</v>
      </c>
      <c r="P1874" s="122">
        <v>125964.47250000003</v>
      </c>
      <c r="Q1874" s="122">
        <v>125481.84999999998</v>
      </c>
      <c r="R1874" s="122"/>
      <c r="S1874" s="122">
        <v>185776.55000000005</v>
      </c>
      <c r="T1874" s="124">
        <f t="shared" si="43"/>
        <v>1151021.55</v>
      </c>
      <c r="U1874" s="1" t="s">
        <v>1954</v>
      </c>
    </row>
    <row r="1875" spans="1:21" ht="27.6">
      <c r="A1875" s="12">
        <v>45</v>
      </c>
      <c r="B1875" s="62" t="s">
        <v>6028</v>
      </c>
      <c r="C1875" s="64">
        <v>112284</v>
      </c>
      <c r="D1875" s="81" t="s">
        <v>6383</v>
      </c>
      <c r="E1875" s="26" t="s">
        <v>6384</v>
      </c>
      <c r="F1875" s="45" t="s">
        <v>6031</v>
      </c>
      <c r="G1875" s="32" t="s">
        <v>164</v>
      </c>
      <c r="H1875" s="14"/>
      <c r="I1875" s="166">
        <v>0.85</v>
      </c>
      <c r="J1875" s="12" t="s">
        <v>6033</v>
      </c>
      <c r="K1875" s="12" t="s">
        <v>6282</v>
      </c>
      <c r="L1875" s="146" t="s">
        <v>6299</v>
      </c>
      <c r="M1875" s="12" t="s">
        <v>6035</v>
      </c>
      <c r="N1875" s="30" t="s">
        <v>693</v>
      </c>
      <c r="O1875" s="122">
        <v>753007.29899999988</v>
      </c>
      <c r="P1875" s="122">
        <v>132883.64100000006</v>
      </c>
      <c r="Q1875" s="122">
        <v>156333.70000000007</v>
      </c>
      <c r="R1875" s="122"/>
      <c r="S1875" s="122">
        <v>198022.68000000005</v>
      </c>
      <c r="T1875" s="124">
        <f t="shared" si="43"/>
        <v>1240247.32</v>
      </c>
      <c r="U1875" s="1" t="s">
        <v>1954</v>
      </c>
    </row>
    <row r="1876" spans="1:21">
      <c r="A1876" s="12">
        <v>46</v>
      </c>
      <c r="B1876" s="62" t="s">
        <v>6028</v>
      </c>
      <c r="C1876" s="64">
        <v>112313</v>
      </c>
      <c r="D1876" s="81" t="s">
        <v>6377</v>
      </c>
      <c r="E1876" s="26" t="s">
        <v>6385</v>
      </c>
      <c r="F1876" s="45" t="s">
        <v>6031</v>
      </c>
      <c r="G1876" s="32" t="s">
        <v>77</v>
      </c>
      <c r="H1876" s="14"/>
      <c r="I1876" s="166">
        <v>0.85</v>
      </c>
      <c r="J1876" s="12" t="s">
        <v>6033</v>
      </c>
      <c r="K1876" s="12" t="s">
        <v>6282</v>
      </c>
      <c r="L1876" s="146" t="s">
        <v>6299</v>
      </c>
      <c r="M1876" s="12" t="s">
        <v>6035</v>
      </c>
      <c r="N1876" s="30" t="s">
        <v>693</v>
      </c>
      <c r="O1876" s="122">
        <v>760060.99</v>
      </c>
      <c r="P1876" s="122">
        <v>134128.41000000003</v>
      </c>
      <c r="Q1876" s="122">
        <v>242010.59999999998</v>
      </c>
      <c r="R1876" s="122"/>
      <c r="S1876" s="122">
        <v>307940.67999999993</v>
      </c>
      <c r="T1876" s="124">
        <f t="shared" si="43"/>
        <v>1444140.68</v>
      </c>
      <c r="U1876" s="1" t="s">
        <v>1954</v>
      </c>
    </row>
    <row r="1877" spans="1:21" ht="27.6">
      <c r="A1877" s="12">
        <v>47</v>
      </c>
      <c r="B1877" s="62" t="s">
        <v>6028</v>
      </c>
      <c r="C1877" s="64">
        <v>113463</v>
      </c>
      <c r="D1877" s="81" t="s">
        <v>6386</v>
      </c>
      <c r="E1877" s="26" t="s">
        <v>6387</v>
      </c>
      <c r="F1877" s="45" t="s">
        <v>6031</v>
      </c>
      <c r="G1877" s="32" t="s">
        <v>6076</v>
      </c>
      <c r="H1877" s="14"/>
      <c r="I1877" s="166">
        <v>0.85</v>
      </c>
      <c r="J1877" s="12" t="s">
        <v>6033</v>
      </c>
      <c r="K1877" s="12" t="s">
        <v>6282</v>
      </c>
      <c r="L1877" s="146" t="s">
        <v>6299</v>
      </c>
      <c r="M1877" s="12" t="s">
        <v>6035</v>
      </c>
      <c r="N1877" s="30" t="s">
        <v>693</v>
      </c>
      <c r="O1877" s="122">
        <v>745439.41749999998</v>
      </c>
      <c r="P1877" s="122">
        <v>131548.13250000007</v>
      </c>
      <c r="Q1877" s="122">
        <v>219246.87999999989</v>
      </c>
      <c r="R1877" s="122"/>
      <c r="S1877" s="122">
        <v>225554.60000000009</v>
      </c>
      <c r="T1877" s="124">
        <f t="shared" si="43"/>
        <v>1321789.03</v>
      </c>
      <c r="U1877" s="1" t="s">
        <v>1954</v>
      </c>
    </row>
    <row r="1878" spans="1:21" ht="41.4">
      <c r="A1878" s="12">
        <v>48</v>
      </c>
      <c r="B1878" s="62" t="s">
        <v>6028</v>
      </c>
      <c r="C1878" s="64">
        <v>113461</v>
      </c>
      <c r="D1878" s="81" t="s">
        <v>6388</v>
      </c>
      <c r="E1878" s="26" t="s">
        <v>6389</v>
      </c>
      <c r="F1878" s="45" t="s">
        <v>6031</v>
      </c>
      <c r="G1878" s="32" t="s">
        <v>4829</v>
      </c>
      <c r="H1878" s="14"/>
      <c r="I1878" s="166">
        <v>0.85</v>
      </c>
      <c r="J1878" s="12" t="s">
        <v>6033</v>
      </c>
      <c r="K1878" s="12" t="s">
        <v>6282</v>
      </c>
      <c r="L1878" s="146" t="s">
        <v>6299</v>
      </c>
      <c r="M1878" s="12" t="s">
        <v>6035</v>
      </c>
      <c r="N1878" s="30" t="s">
        <v>693</v>
      </c>
      <c r="O1878" s="122">
        <v>648278.18699999992</v>
      </c>
      <c r="P1878" s="122">
        <v>114402.03300000005</v>
      </c>
      <c r="Q1878" s="122">
        <v>134590.65000000002</v>
      </c>
      <c r="R1878" s="122"/>
      <c r="S1878" s="122">
        <v>205822.98999999987</v>
      </c>
      <c r="T1878" s="124">
        <f t="shared" si="43"/>
        <v>1103093.8599999999</v>
      </c>
      <c r="U1878" s="1" t="s">
        <v>1954</v>
      </c>
    </row>
    <row r="1879" spans="1:21" ht="41.4">
      <c r="A1879" s="12">
        <v>49</v>
      </c>
      <c r="B1879" s="62" t="s">
        <v>6028</v>
      </c>
      <c r="C1879" s="64">
        <v>113249</v>
      </c>
      <c r="D1879" s="81" t="s">
        <v>6390</v>
      </c>
      <c r="E1879" s="26" t="s">
        <v>6391</v>
      </c>
      <c r="F1879" s="45" t="s">
        <v>6031</v>
      </c>
      <c r="G1879" s="32" t="s">
        <v>77</v>
      </c>
      <c r="H1879" s="14"/>
      <c r="I1879" s="166">
        <v>0.85</v>
      </c>
      <c r="J1879" s="12" t="s">
        <v>6033</v>
      </c>
      <c r="K1879" s="12" t="s">
        <v>6282</v>
      </c>
      <c r="L1879" s="63" t="s">
        <v>6354</v>
      </c>
      <c r="M1879" s="12" t="s">
        <v>6035</v>
      </c>
      <c r="N1879" s="30" t="s">
        <v>693</v>
      </c>
      <c r="O1879" s="122">
        <v>755916.27099999995</v>
      </c>
      <c r="P1879" s="122">
        <v>133396.98900000006</v>
      </c>
      <c r="Q1879" s="122">
        <v>121270.02000000002</v>
      </c>
      <c r="R1879" s="122"/>
      <c r="S1879" s="122">
        <v>213791.31000000006</v>
      </c>
      <c r="T1879" s="124">
        <f t="shared" si="43"/>
        <v>1224374.5900000001</v>
      </c>
      <c r="U1879" s="1" t="s">
        <v>1954</v>
      </c>
    </row>
    <row r="1880" spans="1:21" ht="41.4">
      <c r="A1880" s="12">
        <v>50</v>
      </c>
      <c r="B1880" s="62" t="s">
        <v>6028</v>
      </c>
      <c r="C1880" s="64">
        <v>112540</v>
      </c>
      <c r="D1880" s="81" t="s">
        <v>6392</v>
      </c>
      <c r="E1880" s="26" t="s">
        <v>6393</v>
      </c>
      <c r="F1880" s="45" t="s">
        <v>6031</v>
      </c>
      <c r="G1880" s="32" t="s">
        <v>6394</v>
      </c>
      <c r="H1880" s="14"/>
      <c r="I1880" s="166">
        <v>0.85</v>
      </c>
      <c r="J1880" s="12" t="s">
        <v>6033</v>
      </c>
      <c r="K1880" s="12" t="s">
        <v>6282</v>
      </c>
      <c r="L1880" s="146" t="s">
        <v>6299</v>
      </c>
      <c r="M1880" s="12" t="s">
        <v>6035</v>
      </c>
      <c r="N1880" s="30" t="s">
        <v>693</v>
      </c>
      <c r="O1880" s="122">
        <v>756998.69499999995</v>
      </c>
      <c r="P1880" s="122">
        <v>133588.005</v>
      </c>
      <c r="Q1880" s="122">
        <v>98954.080000000075</v>
      </c>
      <c r="R1880" s="122"/>
      <c r="S1880" s="122">
        <v>188012.75</v>
      </c>
      <c r="T1880" s="124">
        <f t="shared" si="43"/>
        <v>1177553.53</v>
      </c>
      <c r="U1880" s="1" t="s">
        <v>1954</v>
      </c>
    </row>
    <row r="1881" spans="1:21" ht="27.6">
      <c r="A1881" s="12">
        <v>51</v>
      </c>
      <c r="B1881" s="62" t="s">
        <v>6028</v>
      </c>
      <c r="C1881" s="64">
        <v>113437</v>
      </c>
      <c r="D1881" s="81" t="s">
        <v>6395</v>
      </c>
      <c r="E1881" s="26" t="s">
        <v>6396</v>
      </c>
      <c r="F1881" s="45" t="s">
        <v>6031</v>
      </c>
      <c r="G1881" s="32" t="s">
        <v>667</v>
      </c>
      <c r="H1881" s="14"/>
      <c r="I1881" s="166">
        <v>0.85</v>
      </c>
      <c r="J1881" s="12" t="s">
        <v>6033</v>
      </c>
      <c r="K1881" s="12" t="s">
        <v>6282</v>
      </c>
      <c r="L1881" s="63" t="s">
        <v>6282</v>
      </c>
      <c r="M1881" s="12" t="s">
        <v>6035</v>
      </c>
      <c r="N1881" s="30" t="s">
        <v>693</v>
      </c>
      <c r="O1881" s="122">
        <v>741926.87749999994</v>
      </c>
      <c r="P1881" s="122">
        <v>130928.27250000008</v>
      </c>
      <c r="Q1881" s="122">
        <v>218213.7699999999</v>
      </c>
      <c r="R1881" s="122"/>
      <c r="S1881" s="122">
        <v>224865.87000000011</v>
      </c>
      <c r="T1881" s="124">
        <f t="shared" si="43"/>
        <v>1315934.79</v>
      </c>
      <c r="U1881" s="1" t="s">
        <v>1954</v>
      </c>
    </row>
    <row r="1882" spans="1:21" ht="27.6">
      <c r="A1882" s="12">
        <v>52</v>
      </c>
      <c r="B1882" s="62" t="s">
        <v>6028</v>
      </c>
      <c r="C1882" s="63">
        <v>109182</v>
      </c>
      <c r="D1882" s="81" t="s">
        <v>6397</v>
      </c>
      <c r="E1882" s="26" t="s">
        <v>6398</v>
      </c>
      <c r="F1882" s="45" t="s">
        <v>6031</v>
      </c>
      <c r="G1882" s="32" t="s">
        <v>347</v>
      </c>
      <c r="H1882" s="14"/>
      <c r="I1882" s="166">
        <v>0.85</v>
      </c>
      <c r="J1882" s="12" t="s">
        <v>6033</v>
      </c>
      <c r="K1882" s="12" t="s">
        <v>6282</v>
      </c>
      <c r="L1882" s="63" t="s">
        <v>6282</v>
      </c>
      <c r="M1882" s="12" t="s">
        <v>6035</v>
      </c>
      <c r="N1882" s="30" t="s">
        <v>693</v>
      </c>
      <c r="O1882" s="122">
        <v>614376.6</v>
      </c>
      <c r="P1882" s="122">
        <v>108419.40000000002</v>
      </c>
      <c r="Q1882" s="122">
        <v>176204</v>
      </c>
      <c r="R1882" s="122"/>
      <c r="S1882" s="122">
        <v>168907.5</v>
      </c>
      <c r="T1882" s="124">
        <f t="shared" si="43"/>
        <v>1067907.5</v>
      </c>
      <c r="U1882" s="1" t="s">
        <v>3048</v>
      </c>
    </row>
    <row r="1883" spans="1:21" ht="27.6">
      <c r="A1883" s="12">
        <v>53</v>
      </c>
      <c r="B1883" s="62" t="s">
        <v>6028</v>
      </c>
      <c r="C1883" s="64">
        <v>112334</v>
      </c>
      <c r="D1883" s="81" t="s">
        <v>6399</v>
      </c>
      <c r="E1883" s="26" t="s">
        <v>6400</v>
      </c>
      <c r="F1883" s="45" t="s">
        <v>6031</v>
      </c>
      <c r="G1883" s="32" t="s">
        <v>77</v>
      </c>
      <c r="H1883" s="14"/>
      <c r="I1883" s="166">
        <v>0.85</v>
      </c>
      <c r="J1883" s="12" t="s">
        <v>6033</v>
      </c>
      <c r="K1883" s="12" t="s">
        <v>6282</v>
      </c>
      <c r="L1883" s="146" t="s">
        <v>6299</v>
      </c>
      <c r="M1883" s="12" t="s">
        <v>6035</v>
      </c>
      <c r="N1883" s="30" t="s">
        <v>693</v>
      </c>
      <c r="O1883" s="122">
        <v>453870.10549999995</v>
      </c>
      <c r="P1883" s="122">
        <v>80094.724500000011</v>
      </c>
      <c r="Q1883" s="122">
        <v>133491.21000000008</v>
      </c>
      <c r="R1883" s="122"/>
      <c r="S1883" s="122">
        <v>127054.64999999991</v>
      </c>
      <c r="T1883" s="124">
        <f t="shared" si="43"/>
        <v>794510.69</v>
      </c>
      <c r="U1883" s="1" t="s">
        <v>1954</v>
      </c>
    </row>
    <row r="1884" spans="1:21" ht="41.4">
      <c r="A1884" s="12">
        <v>54</v>
      </c>
      <c r="B1884" s="62" t="s">
        <v>6028</v>
      </c>
      <c r="C1884" s="64">
        <v>113766</v>
      </c>
      <c r="D1884" s="81" t="s">
        <v>6401</v>
      </c>
      <c r="E1884" s="26" t="s">
        <v>6402</v>
      </c>
      <c r="F1884" s="45" t="s">
        <v>6031</v>
      </c>
      <c r="G1884" s="32" t="s">
        <v>77</v>
      </c>
      <c r="H1884" s="14"/>
      <c r="I1884" s="166">
        <v>0.85</v>
      </c>
      <c r="J1884" s="12" t="s">
        <v>6033</v>
      </c>
      <c r="K1884" s="12" t="s">
        <v>6282</v>
      </c>
      <c r="L1884" s="146" t="s">
        <v>6299</v>
      </c>
      <c r="M1884" s="12" t="s">
        <v>6035</v>
      </c>
      <c r="N1884" s="30" t="s">
        <v>693</v>
      </c>
      <c r="O1884" s="122">
        <v>310133.04849999998</v>
      </c>
      <c r="P1884" s="122">
        <v>54729.361499999999</v>
      </c>
      <c r="Q1884" s="122">
        <v>63229.120000000054</v>
      </c>
      <c r="R1884" s="122"/>
      <c r="S1884" s="122">
        <v>83525.799999999988</v>
      </c>
      <c r="T1884" s="124">
        <f t="shared" ref="T1884:T1970" si="45">O1884+P1884+Q1884+S1884</f>
        <v>511617.33</v>
      </c>
      <c r="U1884" s="1" t="s">
        <v>1954</v>
      </c>
    </row>
    <row r="1885" spans="1:21" ht="27.6">
      <c r="A1885" s="12">
        <v>55</v>
      </c>
      <c r="B1885" s="62" t="s">
        <v>6028</v>
      </c>
      <c r="C1885" s="64">
        <v>113555</v>
      </c>
      <c r="D1885" s="81" t="s">
        <v>6403</v>
      </c>
      <c r="E1885" s="26" t="s">
        <v>6404</v>
      </c>
      <c r="F1885" s="45" t="s">
        <v>6031</v>
      </c>
      <c r="G1885" s="32" t="s">
        <v>6076</v>
      </c>
      <c r="H1885" s="14"/>
      <c r="I1885" s="166">
        <v>0.85</v>
      </c>
      <c r="J1885" s="12" t="s">
        <v>6033</v>
      </c>
      <c r="K1885" s="12" t="s">
        <v>6282</v>
      </c>
      <c r="L1885" s="146" t="s">
        <v>6299</v>
      </c>
      <c r="M1885" s="12" t="s">
        <v>6035</v>
      </c>
      <c r="N1885" s="30" t="s">
        <v>693</v>
      </c>
      <c r="O1885" s="122">
        <v>347734.01400000002</v>
      </c>
      <c r="P1885" s="122">
        <v>61364.826000000001</v>
      </c>
      <c r="Q1885" s="122">
        <v>61129.709999999963</v>
      </c>
      <c r="R1885" s="122"/>
      <c r="S1885" s="122">
        <v>0</v>
      </c>
      <c r="T1885" s="124">
        <f t="shared" si="45"/>
        <v>470228.55</v>
      </c>
      <c r="U1885" s="1" t="s">
        <v>1954</v>
      </c>
    </row>
    <row r="1886" spans="1:21" ht="27.6">
      <c r="A1886" s="12">
        <v>56</v>
      </c>
      <c r="B1886" s="62" t="s">
        <v>6028</v>
      </c>
      <c r="C1886" s="64">
        <v>112805</v>
      </c>
      <c r="D1886" s="81" t="s">
        <v>6405</v>
      </c>
      <c r="E1886" s="26" t="s">
        <v>6406</v>
      </c>
      <c r="F1886" s="45" t="s">
        <v>6031</v>
      </c>
      <c r="G1886" s="32" t="s">
        <v>77</v>
      </c>
      <c r="H1886" s="14"/>
      <c r="I1886" s="166">
        <v>0.85</v>
      </c>
      <c r="J1886" s="12" t="s">
        <v>6033</v>
      </c>
      <c r="K1886" s="12" t="s">
        <v>6282</v>
      </c>
      <c r="L1886" s="63" t="s">
        <v>6293</v>
      </c>
      <c r="M1886" s="12" t="s">
        <v>6035</v>
      </c>
      <c r="N1886" s="30" t="s">
        <v>693</v>
      </c>
      <c r="O1886" s="122">
        <v>608137.30249999999</v>
      </c>
      <c r="P1886" s="122">
        <v>107318.34750000003</v>
      </c>
      <c r="Q1886" s="122">
        <v>121824.22999999998</v>
      </c>
      <c r="R1886" s="122"/>
      <c r="S1886" s="122">
        <v>157058.43000000005</v>
      </c>
      <c r="T1886" s="124">
        <f t="shared" si="45"/>
        <v>994338.31</v>
      </c>
      <c r="U1886" s="1" t="s">
        <v>1954</v>
      </c>
    </row>
    <row r="1887" spans="1:21" ht="27.6">
      <c r="A1887" s="12">
        <v>57</v>
      </c>
      <c r="B1887" s="62" t="s">
        <v>6028</v>
      </c>
      <c r="C1887" s="64">
        <v>113610</v>
      </c>
      <c r="D1887" s="81" t="s">
        <v>6407</v>
      </c>
      <c r="E1887" s="26" t="s">
        <v>6408</v>
      </c>
      <c r="F1887" s="45" t="s">
        <v>6042</v>
      </c>
      <c r="G1887" s="32" t="s">
        <v>77</v>
      </c>
      <c r="H1887" s="14"/>
      <c r="I1887" s="166">
        <v>0.85</v>
      </c>
      <c r="J1887" s="12" t="s">
        <v>6033</v>
      </c>
      <c r="K1887" s="12" t="s">
        <v>6282</v>
      </c>
      <c r="L1887" s="63" t="s">
        <v>6354</v>
      </c>
      <c r="M1887" s="12" t="s">
        <v>6035</v>
      </c>
      <c r="N1887" s="30" t="s">
        <v>693</v>
      </c>
      <c r="O1887" s="122">
        <v>668380.55949999997</v>
      </c>
      <c r="P1887" s="122">
        <v>117949.51049999997</v>
      </c>
      <c r="Q1887" s="122">
        <v>455309.06999999995</v>
      </c>
      <c r="R1887" s="122"/>
      <c r="S1887" s="122">
        <v>99936.100000000093</v>
      </c>
      <c r="T1887" s="124">
        <f t="shared" si="45"/>
        <v>1341575.24</v>
      </c>
      <c r="U1887" s="1" t="s">
        <v>1954</v>
      </c>
    </row>
    <row r="1888" spans="1:21" ht="55.2">
      <c r="A1888" s="12">
        <v>58</v>
      </c>
      <c r="B1888" s="62" t="s">
        <v>6028</v>
      </c>
      <c r="C1888" s="73">
        <v>113651</v>
      </c>
      <c r="D1888" s="81" t="s">
        <v>6409</v>
      </c>
      <c r="E1888" s="26" t="s">
        <v>6410</v>
      </c>
      <c r="F1888" s="45" t="s">
        <v>6112</v>
      </c>
      <c r="G1888" s="32" t="s">
        <v>889</v>
      </c>
      <c r="H1888" s="14"/>
      <c r="I1888" s="166">
        <v>0.85</v>
      </c>
      <c r="J1888" s="12" t="s">
        <v>6033</v>
      </c>
      <c r="K1888" s="12" t="s">
        <v>6282</v>
      </c>
      <c r="L1888" s="63" t="s">
        <v>6316</v>
      </c>
      <c r="M1888" s="12" t="s">
        <v>6035</v>
      </c>
      <c r="N1888" s="30"/>
      <c r="O1888" s="122">
        <v>577801.89899999998</v>
      </c>
      <c r="P1888" s="122">
        <v>101965.04099999997</v>
      </c>
      <c r="Q1888" s="122">
        <v>169941.74</v>
      </c>
      <c r="R1888" s="122"/>
      <c r="S1888" s="122">
        <v>170900.65</v>
      </c>
      <c r="T1888" s="124">
        <v>1020609.33</v>
      </c>
      <c r="U1888" s="1" t="s">
        <v>1954</v>
      </c>
    </row>
    <row r="1889" spans="1:21">
      <c r="A1889" s="12">
        <v>59</v>
      </c>
      <c r="B1889" s="177" t="s">
        <v>6028</v>
      </c>
      <c r="C1889" s="178">
        <v>110670</v>
      </c>
      <c r="D1889" s="168" t="s">
        <v>6411</v>
      </c>
      <c r="E1889" s="169" t="s">
        <v>6412</v>
      </c>
      <c r="F1889" s="170" t="s">
        <v>6042</v>
      </c>
      <c r="G1889" s="248" t="s">
        <v>33</v>
      </c>
      <c r="H1889" s="248"/>
      <c r="I1889" s="172">
        <v>0.85</v>
      </c>
      <c r="J1889" s="171" t="s">
        <v>6033</v>
      </c>
      <c r="K1889" s="171" t="s">
        <v>6282</v>
      </c>
      <c r="L1889" s="177" t="s">
        <v>6299</v>
      </c>
      <c r="M1889" s="171" t="s">
        <v>6035</v>
      </c>
      <c r="N1889" s="236" t="s">
        <v>693</v>
      </c>
      <c r="O1889" s="174">
        <v>758508.95700000005</v>
      </c>
      <c r="P1889" s="174">
        <v>133854.52299999999</v>
      </c>
      <c r="Q1889" s="174">
        <v>223090.87</v>
      </c>
      <c r="R1889" s="174"/>
      <c r="S1889" s="174">
        <v>393193.35</v>
      </c>
      <c r="T1889" s="175">
        <v>1508647.7</v>
      </c>
      <c r="U1889" s="267" t="s">
        <v>1954</v>
      </c>
    </row>
    <row r="1890" spans="1:21" ht="41.4">
      <c r="A1890" s="12">
        <v>60</v>
      </c>
      <c r="B1890" s="62" t="s">
        <v>6115</v>
      </c>
      <c r="C1890" s="63">
        <v>112125</v>
      </c>
      <c r="D1890" s="81" t="s">
        <v>6413</v>
      </c>
      <c r="E1890" s="26" t="s">
        <v>6414</v>
      </c>
      <c r="F1890" s="45" t="s">
        <v>6118</v>
      </c>
      <c r="G1890" s="32" t="s">
        <v>137</v>
      </c>
      <c r="H1890" s="14"/>
      <c r="I1890" s="166">
        <v>0.85</v>
      </c>
      <c r="J1890" s="12" t="s">
        <v>6033</v>
      </c>
      <c r="K1890" s="12" t="s">
        <v>6282</v>
      </c>
      <c r="L1890" s="63" t="s">
        <v>6316</v>
      </c>
      <c r="M1890" s="12" t="s">
        <v>6120</v>
      </c>
      <c r="N1890" s="30" t="s">
        <v>693</v>
      </c>
      <c r="O1890" s="122">
        <v>2234593.2114999997</v>
      </c>
      <c r="P1890" s="122">
        <v>394339.9785000002</v>
      </c>
      <c r="Q1890" s="122">
        <v>1872626.7600000002</v>
      </c>
      <c r="R1890" s="122"/>
      <c r="S1890" s="122">
        <v>855296.40000000037</v>
      </c>
      <c r="T1890" s="124">
        <f t="shared" si="45"/>
        <v>5356856.3500000006</v>
      </c>
      <c r="U1890" s="1" t="s">
        <v>1954</v>
      </c>
    </row>
    <row r="1891" spans="1:21" ht="41.4">
      <c r="A1891" s="12">
        <v>61</v>
      </c>
      <c r="B1891" s="62" t="s">
        <v>6115</v>
      </c>
      <c r="C1891" s="63">
        <v>112386</v>
      </c>
      <c r="D1891" s="81" t="s">
        <v>6415</v>
      </c>
      <c r="E1891" s="26" t="s">
        <v>6416</v>
      </c>
      <c r="F1891" s="45" t="s">
        <v>6042</v>
      </c>
      <c r="G1891" s="32" t="s">
        <v>215</v>
      </c>
      <c r="H1891" s="14"/>
      <c r="I1891" s="166">
        <v>0.85</v>
      </c>
      <c r="J1891" s="12" t="s">
        <v>6033</v>
      </c>
      <c r="K1891" s="12" t="s">
        <v>6282</v>
      </c>
      <c r="L1891" s="63" t="s">
        <v>6316</v>
      </c>
      <c r="M1891" s="12" t="s">
        <v>6120</v>
      </c>
      <c r="N1891" s="30" t="s">
        <v>693</v>
      </c>
      <c r="O1891" s="122">
        <v>1585327.7154999999</v>
      </c>
      <c r="P1891" s="122">
        <v>279763.7145</v>
      </c>
      <c r="Q1891" s="122">
        <v>1224534.43</v>
      </c>
      <c r="R1891" s="122"/>
      <c r="S1891" s="122">
        <v>625004.91000000015</v>
      </c>
      <c r="T1891" s="124">
        <f t="shared" si="45"/>
        <v>3714630.77</v>
      </c>
      <c r="U1891" s="1" t="s">
        <v>1954</v>
      </c>
    </row>
    <row r="1892" spans="1:21" ht="27.6">
      <c r="A1892" s="12">
        <v>62</v>
      </c>
      <c r="B1892" s="62" t="s">
        <v>6115</v>
      </c>
      <c r="C1892" s="64">
        <v>114178</v>
      </c>
      <c r="D1892" s="81" t="s">
        <v>6417</v>
      </c>
      <c r="E1892" s="26" t="s">
        <v>6418</v>
      </c>
      <c r="F1892" s="45" t="s">
        <v>6131</v>
      </c>
      <c r="G1892" s="32" t="s">
        <v>77</v>
      </c>
      <c r="H1892" s="14"/>
      <c r="I1892" s="166">
        <v>0.85</v>
      </c>
      <c r="J1892" s="12" t="s">
        <v>6033</v>
      </c>
      <c r="K1892" s="12" t="s">
        <v>6282</v>
      </c>
      <c r="L1892" s="63" t="s">
        <v>6282</v>
      </c>
      <c r="M1892" s="12" t="s">
        <v>6120</v>
      </c>
      <c r="N1892" s="30" t="s">
        <v>693</v>
      </c>
      <c r="O1892" s="122">
        <v>3839104.0330000003</v>
      </c>
      <c r="P1892" s="122">
        <v>677488.94700000016</v>
      </c>
      <c r="Q1892" s="122">
        <v>5012859.4499999993</v>
      </c>
      <c r="R1892" s="122"/>
      <c r="S1892" s="122">
        <v>1810595.9600000009</v>
      </c>
      <c r="T1892" s="124">
        <f t="shared" si="45"/>
        <v>11340048.390000001</v>
      </c>
      <c r="U1892" s="1" t="s">
        <v>1954</v>
      </c>
    </row>
    <row r="1893" spans="1:21" ht="41.4">
      <c r="A1893" s="12">
        <v>63</v>
      </c>
      <c r="B1893" s="62" t="s">
        <v>6115</v>
      </c>
      <c r="C1893" s="63">
        <v>114311</v>
      </c>
      <c r="D1893" s="81" t="s">
        <v>6419</v>
      </c>
      <c r="E1893" s="26" t="s">
        <v>6420</v>
      </c>
      <c r="F1893" s="45" t="s">
        <v>6131</v>
      </c>
      <c r="G1893" s="32" t="s">
        <v>215</v>
      </c>
      <c r="H1893" s="14"/>
      <c r="I1893" s="166">
        <v>0.85</v>
      </c>
      <c r="J1893" s="12" t="s">
        <v>6033</v>
      </c>
      <c r="K1893" s="12" t="s">
        <v>6282</v>
      </c>
      <c r="L1893" s="63" t="s">
        <v>6288</v>
      </c>
      <c r="M1893" s="12" t="s">
        <v>6120</v>
      </c>
      <c r="N1893" s="30" t="s">
        <v>693</v>
      </c>
      <c r="O1893" s="122">
        <v>1246267.1779999998</v>
      </c>
      <c r="P1893" s="122">
        <v>219929.50200000009</v>
      </c>
      <c r="Q1893" s="122">
        <v>955177.11999999988</v>
      </c>
      <c r="R1893" s="122"/>
      <c r="S1893" s="122">
        <v>484065.70999999996</v>
      </c>
      <c r="T1893" s="124">
        <f t="shared" si="45"/>
        <v>2905439.51</v>
      </c>
      <c r="U1893" s="1" t="s">
        <v>1954</v>
      </c>
    </row>
    <row r="1894" spans="1:21" ht="41.4">
      <c r="A1894" s="12">
        <v>64</v>
      </c>
      <c r="B1894" s="62" t="s">
        <v>6115</v>
      </c>
      <c r="C1894" s="63">
        <v>114743</v>
      </c>
      <c r="D1894" s="81" t="s">
        <v>6421</v>
      </c>
      <c r="E1894" s="26" t="s">
        <v>6422</v>
      </c>
      <c r="F1894" s="45" t="s">
        <v>6131</v>
      </c>
      <c r="G1894" s="32" t="s">
        <v>6076</v>
      </c>
      <c r="H1894" s="14"/>
      <c r="I1894" s="166">
        <v>0.85</v>
      </c>
      <c r="J1894" s="12" t="s">
        <v>6033</v>
      </c>
      <c r="K1894" s="12" t="s">
        <v>6282</v>
      </c>
      <c r="L1894" s="63" t="s">
        <v>6288</v>
      </c>
      <c r="M1894" s="12" t="s">
        <v>6120</v>
      </c>
      <c r="N1894" s="30" t="s">
        <v>693</v>
      </c>
      <c r="O1894" s="122">
        <v>1393512.0574999999</v>
      </c>
      <c r="P1894" s="122">
        <v>245913.89250000007</v>
      </c>
      <c r="Q1894" s="122">
        <v>1085510.7100000002</v>
      </c>
      <c r="R1894" s="122"/>
      <c r="S1894" s="122">
        <v>517737.96999999974</v>
      </c>
      <c r="T1894" s="124">
        <f t="shared" si="45"/>
        <v>3242674.63</v>
      </c>
      <c r="U1894" s="1" t="s">
        <v>1954</v>
      </c>
    </row>
    <row r="1895" spans="1:21">
      <c r="A1895" s="12">
        <v>65</v>
      </c>
      <c r="B1895" s="62" t="s">
        <v>6115</v>
      </c>
      <c r="C1895" s="63">
        <v>116461</v>
      </c>
      <c r="D1895" s="81" t="s">
        <v>6423</v>
      </c>
      <c r="E1895" s="26" t="s">
        <v>6424</v>
      </c>
      <c r="F1895" s="45" t="s">
        <v>6137</v>
      </c>
      <c r="G1895" s="32" t="s">
        <v>164</v>
      </c>
      <c r="H1895" s="14"/>
      <c r="I1895" s="166">
        <v>0.85</v>
      </c>
      <c r="J1895" s="12" t="s">
        <v>6033</v>
      </c>
      <c r="K1895" s="12" t="s">
        <v>6282</v>
      </c>
      <c r="L1895" s="146" t="s">
        <v>6299</v>
      </c>
      <c r="M1895" s="12" t="s">
        <v>6120</v>
      </c>
      <c r="N1895" s="30" t="s">
        <v>693</v>
      </c>
      <c r="O1895" s="122">
        <v>1771590.5699999998</v>
      </c>
      <c r="P1895" s="122">
        <v>312633.63000000012</v>
      </c>
      <c r="Q1895" s="122">
        <v>2186866.21</v>
      </c>
      <c r="R1895" s="122"/>
      <c r="S1895" s="122">
        <v>1428759.2000000002</v>
      </c>
      <c r="T1895" s="124">
        <f t="shared" si="45"/>
        <v>5699849.6100000003</v>
      </c>
      <c r="U1895" s="1" t="s">
        <v>1954</v>
      </c>
    </row>
    <row r="1896" spans="1:21">
      <c r="A1896" s="12">
        <v>66</v>
      </c>
      <c r="B1896" s="62" t="s">
        <v>6115</v>
      </c>
      <c r="C1896" s="64">
        <v>117180</v>
      </c>
      <c r="D1896" s="81" t="s">
        <v>6425</v>
      </c>
      <c r="E1896" s="26" t="s">
        <v>6426</v>
      </c>
      <c r="F1896" s="45" t="s">
        <v>6118</v>
      </c>
      <c r="G1896" s="32" t="s">
        <v>77</v>
      </c>
      <c r="H1896" s="14"/>
      <c r="I1896" s="166">
        <v>0.85</v>
      </c>
      <c r="J1896" s="12" t="s">
        <v>6033</v>
      </c>
      <c r="K1896" s="12" t="s">
        <v>6282</v>
      </c>
      <c r="L1896" s="63" t="s">
        <v>6282</v>
      </c>
      <c r="M1896" s="12" t="s">
        <v>6120</v>
      </c>
      <c r="N1896" s="30" t="s">
        <v>693</v>
      </c>
      <c r="O1896" s="122">
        <v>2435170.4484999999</v>
      </c>
      <c r="P1896" s="122">
        <v>429735.96150000021</v>
      </c>
      <c r="Q1896" s="122">
        <v>2180616.94</v>
      </c>
      <c r="R1896" s="122"/>
      <c r="S1896" s="122">
        <v>959119.47000000067</v>
      </c>
      <c r="T1896" s="124">
        <f t="shared" si="45"/>
        <v>6004642.8200000003</v>
      </c>
      <c r="U1896" s="1" t="s">
        <v>1954</v>
      </c>
    </row>
    <row r="1897" spans="1:21" s="97" customFormat="1" ht="41.4">
      <c r="A1897" s="12">
        <v>67</v>
      </c>
      <c r="B1897" s="63" t="s">
        <v>6115</v>
      </c>
      <c r="C1897" s="64">
        <v>116477</v>
      </c>
      <c r="D1897" s="46" t="s">
        <v>6427</v>
      </c>
      <c r="E1897" s="13" t="s">
        <v>6428</v>
      </c>
      <c r="F1897" s="45" t="s">
        <v>6131</v>
      </c>
      <c r="G1897" s="14" t="s">
        <v>164</v>
      </c>
      <c r="H1897" s="14"/>
      <c r="I1897" s="166">
        <v>0.85</v>
      </c>
      <c r="J1897" s="12" t="s">
        <v>6033</v>
      </c>
      <c r="K1897" s="12" t="s">
        <v>6282</v>
      </c>
      <c r="L1897" s="63" t="s">
        <v>6429</v>
      </c>
      <c r="M1897" s="12" t="s">
        <v>6120</v>
      </c>
      <c r="N1897" s="30" t="s">
        <v>693</v>
      </c>
      <c r="O1897" s="122">
        <v>922922.63050000009</v>
      </c>
      <c r="P1897" s="122">
        <v>162868.69949999999</v>
      </c>
      <c r="Q1897" s="122">
        <v>1173729.42</v>
      </c>
      <c r="R1897" s="122"/>
      <c r="S1897" s="122">
        <v>429308.93000000017</v>
      </c>
      <c r="T1897" s="124">
        <f t="shared" si="45"/>
        <v>2688829.68</v>
      </c>
      <c r="U1897" s="1" t="s">
        <v>1954</v>
      </c>
    </row>
    <row r="1898" spans="1:21" ht="27.6">
      <c r="A1898" s="12">
        <v>68</v>
      </c>
      <c r="B1898" s="62" t="s">
        <v>6115</v>
      </c>
      <c r="C1898" s="73">
        <v>115235</v>
      </c>
      <c r="D1898" s="81" t="s">
        <v>6430</v>
      </c>
      <c r="E1898" s="26" t="s">
        <v>6431</v>
      </c>
      <c r="F1898" s="45" t="s">
        <v>6118</v>
      </c>
      <c r="G1898" s="32" t="s">
        <v>9419</v>
      </c>
      <c r="H1898" s="14"/>
      <c r="I1898" s="166">
        <v>0.85</v>
      </c>
      <c r="J1898" s="12" t="s">
        <v>6033</v>
      </c>
      <c r="K1898" s="12" t="s">
        <v>6282</v>
      </c>
      <c r="L1898" s="63" t="s">
        <v>6432</v>
      </c>
      <c r="M1898" s="12" t="s">
        <v>6120</v>
      </c>
      <c r="N1898" s="30"/>
      <c r="O1898" s="122">
        <v>1060258.1165</v>
      </c>
      <c r="P1898" s="122">
        <v>187104.37349999999</v>
      </c>
      <c r="Q1898" s="122">
        <v>971322.08</v>
      </c>
      <c r="R1898" s="122"/>
      <c r="S1898" s="122">
        <v>523084.58</v>
      </c>
      <c r="T1898" s="124">
        <v>2741769.15</v>
      </c>
      <c r="U1898" s="1" t="s">
        <v>1954</v>
      </c>
    </row>
    <row r="1899" spans="1:21">
      <c r="A1899" s="12">
        <v>69</v>
      </c>
      <c r="B1899" s="62" t="s">
        <v>6115</v>
      </c>
      <c r="C1899" s="73">
        <v>116807</v>
      </c>
      <c r="D1899" s="81" t="s">
        <v>6433</v>
      </c>
      <c r="E1899" s="26" t="s">
        <v>6434</v>
      </c>
      <c r="F1899" s="45" t="s">
        <v>6137</v>
      </c>
      <c r="G1899" s="32" t="s">
        <v>889</v>
      </c>
      <c r="H1899" s="14"/>
      <c r="I1899" s="166">
        <v>0.85</v>
      </c>
      <c r="J1899" s="12" t="s">
        <v>6033</v>
      </c>
      <c r="K1899" s="12" t="s">
        <v>6282</v>
      </c>
      <c r="L1899" s="63" t="s">
        <v>6339</v>
      </c>
      <c r="M1899" s="12" t="s">
        <v>6120</v>
      </c>
      <c r="N1899" s="30"/>
      <c r="O1899" s="122">
        <v>3784637.5715000001</v>
      </c>
      <c r="P1899" s="122">
        <v>667877.21849999996</v>
      </c>
      <c r="Q1899" s="122">
        <v>3486302.86</v>
      </c>
      <c r="R1899" s="122"/>
      <c r="S1899" s="122">
        <v>1592250.12</v>
      </c>
      <c r="T1899" s="124">
        <v>9531067.7699999996</v>
      </c>
      <c r="U1899" s="1" t="s">
        <v>1954</v>
      </c>
    </row>
    <row r="1900" spans="1:21">
      <c r="A1900" s="12">
        <v>70</v>
      </c>
      <c r="B1900" s="62" t="s">
        <v>6115</v>
      </c>
      <c r="C1900" s="73">
        <v>116683</v>
      </c>
      <c r="D1900" s="81" t="s">
        <v>6435</v>
      </c>
      <c r="E1900" s="26" t="s">
        <v>6436</v>
      </c>
      <c r="F1900" s="45" t="s">
        <v>6042</v>
      </c>
      <c r="G1900" s="32" t="s">
        <v>8825</v>
      </c>
      <c r="H1900" s="14"/>
      <c r="I1900" s="166">
        <v>0.85</v>
      </c>
      <c r="J1900" s="12" t="s">
        <v>6033</v>
      </c>
      <c r="K1900" s="12" t="s">
        <v>6282</v>
      </c>
      <c r="L1900" s="63" t="s">
        <v>6282</v>
      </c>
      <c r="M1900" s="12" t="s">
        <v>6120</v>
      </c>
      <c r="N1900" s="30"/>
      <c r="O1900" s="122">
        <v>3839330.3284999998</v>
      </c>
      <c r="P1900" s="122">
        <v>677528.88150000013</v>
      </c>
      <c r="Q1900" s="122">
        <v>3519371.45</v>
      </c>
      <c r="R1900" s="122"/>
      <c r="S1900" s="122">
        <v>1529835</v>
      </c>
      <c r="T1900" s="124">
        <v>9566065.6600000001</v>
      </c>
      <c r="U1900" s="1" t="s">
        <v>1954</v>
      </c>
    </row>
    <row r="1901" spans="1:21" ht="27.6">
      <c r="A1901" s="12">
        <v>71</v>
      </c>
      <c r="B1901" s="70" t="s">
        <v>6437</v>
      </c>
      <c r="C1901" s="64">
        <v>118811</v>
      </c>
      <c r="D1901" s="88" t="s">
        <v>6438</v>
      </c>
      <c r="E1901" s="71" t="s">
        <v>6439</v>
      </c>
      <c r="F1901" s="45" t="s">
        <v>6152</v>
      </c>
      <c r="G1901" s="72" t="s">
        <v>6440</v>
      </c>
      <c r="H1901" s="14"/>
      <c r="I1901" s="166">
        <v>0.85</v>
      </c>
      <c r="J1901" s="12" t="s">
        <v>6033</v>
      </c>
      <c r="K1901" s="12" t="s">
        <v>6282</v>
      </c>
      <c r="L1901" s="63" t="s">
        <v>6293</v>
      </c>
      <c r="M1901" s="12" t="s">
        <v>2496</v>
      </c>
      <c r="N1901" s="30" t="s">
        <v>696</v>
      </c>
      <c r="O1901" s="122">
        <v>1010644.0041</v>
      </c>
      <c r="P1901" s="122">
        <v>178348.93589999992</v>
      </c>
      <c r="Q1901" s="122">
        <v>792661.97</v>
      </c>
      <c r="R1901" s="122"/>
      <c r="S1901" s="122">
        <v>305749.3899999999</v>
      </c>
      <c r="T1901" s="124">
        <f t="shared" si="45"/>
        <v>2287404.2999999998</v>
      </c>
      <c r="U1901" s="1" t="s">
        <v>1954</v>
      </c>
    </row>
    <row r="1902" spans="1:21" ht="27.6">
      <c r="A1902" s="12">
        <v>72</v>
      </c>
      <c r="B1902" s="70" t="s">
        <v>6437</v>
      </c>
      <c r="C1902" s="63">
        <v>118954</v>
      </c>
      <c r="D1902" s="81" t="s">
        <v>6441</v>
      </c>
      <c r="E1902" s="26" t="s">
        <v>6439</v>
      </c>
      <c r="F1902" s="45" t="s">
        <v>6152</v>
      </c>
      <c r="G1902" s="32" t="s">
        <v>5217</v>
      </c>
      <c r="H1902" s="14"/>
      <c r="I1902" s="166">
        <v>0.85</v>
      </c>
      <c r="J1902" s="12" t="s">
        <v>6033</v>
      </c>
      <c r="K1902" s="12" t="s">
        <v>6282</v>
      </c>
      <c r="L1902" s="63" t="s">
        <v>6293</v>
      </c>
      <c r="M1902" s="12" t="s">
        <v>2496</v>
      </c>
      <c r="N1902" s="30" t="s">
        <v>696</v>
      </c>
      <c r="O1902" s="122">
        <v>1927469.8107</v>
      </c>
      <c r="P1902" s="122">
        <v>340141.72930000001</v>
      </c>
      <c r="Q1902" s="122">
        <v>1511741.0299999998</v>
      </c>
      <c r="R1902" s="122"/>
      <c r="S1902" s="122">
        <v>469540.46000000043</v>
      </c>
      <c r="T1902" s="124">
        <f t="shared" si="45"/>
        <v>4248893.03</v>
      </c>
      <c r="U1902" s="1" t="s">
        <v>1954</v>
      </c>
    </row>
    <row r="1903" spans="1:21" ht="41.4">
      <c r="A1903" s="12">
        <v>73</v>
      </c>
      <c r="B1903" s="70" t="s">
        <v>6437</v>
      </c>
      <c r="C1903" s="63">
        <v>118692</v>
      </c>
      <c r="D1903" s="81" t="s">
        <v>6442</v>
      </c>
      <c r="E1903" s="26" t="s">
        <v>6443</v>
      </c>
      <c r="F1903" s="45" t="s">
        <v>6152</v>
      </c>
      <c r="G1903" s="32" t="s">
        <v>6264</v>
      </c>
      <c r="H1903" s="14"/>
      <c r="I1903" s="166">
        <v>0.85</v>
      </c>
      <c r="J1903" s="12" t="s">
        <v>6033</v>
      </c>
      <c r="K1903" s="12" t="s">
        <v>6282</v>
      </c>
      <c r="L1903" s="63" t="s">
        <v>6283</v>
      </c>
      <c r="M1903" s="12" t="s">
        <v>2496</v>
      </c>
      <c r="N1903" s="30" t="s">
        <v>696</v>
      </c>
      <c r="O1903" s="122">
        <v>2204568.6768</v>
      </c>
      <c r="P1903" s="122">
        <v>389041.52320000017</v>
      </c>
      <c r="Q1903" s="122">
        <v>1729073.4799999995</v>
      </c>
      <c r="R1903" s="122"/>
      <c r="S1903" s="122">
        <v>184601.36000000034</v>
      </c>
      <c r="T1903" s="124">
        <f t="shared" si="45"/>
        <v>4507285.04</v>
      </c>
      <c r="U1903" s="1" t="s">
        <v>1954</v>
      </c>
    </row>
    <row r="1904" spans="1:21" ht="27.6">
      <c r="A1904" s="12">
        <v>74</v>
      </c>
      <c r="B1904" s="70" t="s">
        <v>6437</v>
      </c>
      <c r="C1904" s="63">
        <v>118930</v>
      </c>
      <c r="D1904" s="81" t="s">
        <v>6438</v>
      </c>
      <c r="E1904" s="26" t="s">
        <v>6439</v>
      </c>
      <c r="F1904" s="45" t="s">
        <v>6152</v>
      </c>
      <c r="G1904" s="32" t="s">
        <v>6006</v>
      </c>
      <c r="H1904" s="14"/>
      <c r="I1904" s="166">
        <v>0.85</v>
      </c>
      <c r="J1904" s="12" t="s">
        <v>6033</v>
      </c>
      <c r="K1904" s="12" t="s">
        <v>6282</v>
      </c>
      <c r="L1904" s="63" t="s">
        <v>6293</v>
      </c>
      <c r="M1904" s="12" t="s">
        <v>2496</v>
      </c>
      <c r="N1904" s="30" t="s">
        <v>696</v>
      </c>
      <c r="O1904" s="122">
        <v>1291818.6218999999</v>
      </c>
      <c r="P1904" s="122">
        <v>227967.98810000019</v>
      </c>
      <c r="Q1904" s="122">
        <v>1013191.0799999998</v>
      </c>
      <c r="R1904" s="122"/>
      <c r="S1904" s="122">
        <v>815722.60000000009</v>
      </c>
      <c r="T1904" s="124">
        <f t="shared" si="45"/>
        <v>3348700.29</v>
      </c>
      <c r="U1904" s="1" t="s">
        <v>1954</v>
      </c>
    </row>
    <row r="1905" spans="1:21">
      <c r="A1905" s="12">
        <v>75</v>
      </c>
      <c r="B1905" s="70" t="s">
        <v>6437</v>
      </c>
      <c r="C1905" s="63">
        <v>118019</v>
      </c>
      <c r="D1905" s="81" t="s">
        <v>6444</v>
      </c>
      <c r="E1905" s="26" t="s">
        <v>6445</v>
      </c>
      <c r="F1905" s="45" t="s">
        <v>6152</v>
      </c>
      <c r="G1905" s="32" t="s">
        <v>5716</v>
      </c>
      <c r="H1905" s="14"/>
      <c r="I1905" s="166">
        <v>0.85</v>
      </c>
      <c r="J1905" s="12" t="s">
        <v>6033</v>
      </c>
      <c r="K1905" s="12" t="s">
        <v>6282</v>
      </c>
      <c r="L1905" s="63" t="s">
        <v>6339</v>
      </c>
      <c r="M1905" s="12" t="s">
        <v>2496</v>
      </c>
      <c r="N1905" s="30" t="s">
        <v>696</v>
      </c>
      <c r="O1905" s="122">
        <v>289898.61660000001</v>
      </c>
      <c r="P1905" s="122">
        <v>51158.583400000003</v>
      </c>
      <c r="Q1905" s="122">
        <v>227371.46000000002</v>
      </c>
      <c r="R1905" s="122"/>
      <c r="S1905" s="122">
        <v>122288.45999999996</v>
      </c>
      <c r="T1905" s="124">
        <f t="shared" si="45"/>
        <v>690717.12</v>
      </c>
      <c r="U1905" s="1" t="s">
        <v>1954</v>
      </c>
    </row>
    <row r="1906" spans="1:21" ht="41.4">
      <c r="A1906" s="12">
        <v>76</v>
      </c>
      <c r="B1906" s="70" t="s">
        <v>6437</v>
      </c>
      <c r="C1906" s="64">
        <v>118907</v>
      </c>
      <c r="D1906" s="81" t="s">
        <v>6446</v>
      </c>
      <c r="E1906" s="26" t="s">
        <v>6443</v>
      </c>
      <c r="F1906" s="45" t="s">
        <v>6152</v>
      </c>
      <c r="G1906" s="32" t="s">
        <v>6032</v>
      </c>
      <c r="H1906" s="14"/>
      <c r="I1906" s="166">
        <v>0.85</v>
      </c>
      <c r="J1906" s="12" t="s">
        <v>6033</v>
      </c>
      <c r="K1906" s="12" t="s">
        <v>6282</v>
      </c>
      <c r="L1906" s="146" t="s">
        <v>6283</v>
      </c>
      <c r="M1906" s="12" t="s">
        <v>2496</v>
      </c>
      <c r="N1906" s="30" t="s">
        <v>696</v>
      </c>
      <c r="O1906" s="122">
        <v>1483539.6221999999</v>
      </c>
      <c r="P1906" s="122">
        <v>261801.10780000011</v>
      </c>
      <c r="Q1906" s="122">
        <v>1163560.4899999998</v>
      </c>
      <c r="R1906" s="122"/>
      <c r="S1906" s="122">
        <v>297585.58000000007</v>
      </c>
      <c r="T1906" s="124">
        <f t="shared" si="45"/>
        <v>3206486.8</v>
      </c>
      <c r="U1906" s="1" t="s">
        <v>1954</v>
      </c>
    </row>
    <row r="1907" spans="1:21" ht="27.6">
      <c r="A1907" s="12">
        <v>77</v>
      </c>
      <c r="B1907" s="70" t="s">
        <v>6437</v>
      </c>
      <c r="C1907" s="63">
        <v>119220</v>
      </c>
      <c r="D1907" s="81" t="s">
        <v>6447</v>
      </c>
      <c r="E1907" s="26" t="s">
        <v>6448</v>
      </c>
      <c r="F1907" s="45" t="s">
        <v>6152</v>
      </c>
      <c r="G1907" s="32" t="s">
        <v>515</v>
      </c>
      <c r="H1907" s="14"/>
      <c r="I1907" s="166">
        <v>0.85</v>
      </c>
      <c r="J1907" s="12" t="s">
        <v>6033</v>
      </c>
      <c r="K1907" s="12" t="s">
        <v>6282</v>
      </c>
      <c r="L1907" s="146" t="s">
        <v>6288</v>
      </c>
      <c r="M1907" s="12" t="s">
        <v>2496</v>
      </c>
      <c r="N1907" s="30" t="s">
        <v>696</v>
      </c>
      <c r="O1907" s="122">
        <v>4914990.5997000001</v>
      </c>
      <c r="P1907" s="122">
        <v>867351.28029999975</v>
      </c>
      <c r="Q1907" s="122">
        <v>3854894.5900000008</v>
      </c>
      <c r="R1907" s="122"/>
      <c r="S1907" s="122">
        <v>1182848.25</v>
      </c>
      <c r="T1907" s="124">
        <f t="shared" si="45"/>
        <v>10820084.720000001</v>
      </c>
      <c r="U1907" s="1" t="s">
        <v>1954</v>
      </c>
    </row>
    <row r="1908" spans="1:21" ht="27.6">
      <c r="A1908" s="12">
        <v>78</v>
      </c>
      <c r="B1908" s="70" t="s">
        <v>6437</v>
      </c>
      <c r="C1908" s="63">
        <v>119212</v>
      </c>
      <c r="D1908" s="81" t="s">
        <v>6449</v>
      </c>
      <c r="E1908" s="26" t="s">
        <v>6448</v>
      </c>
      <c r="F1908" s="45" t="s">
        <v>6152</v>
      </c>
      <c r="G1908" s="32" t="s">
        <v>6450</v>
      </c>
      <c r="H1908" s="14"/>
      <c r="I1908" s="166">
        <v>0.85</v>
      </c>
      <c r="J1908" s="12" t="s">
        <v>6033</v>
      </c>
      <c r="K1908" s="12" t="s">
        <v>6282</v>
      </c>
      <c r="L1908" s="146" t="s">
        <v>6288</v>
      </c>
      <c r="M1908" s="12" t="s">
        <v>2496</v>
      </c>
      <c r="N1908" s="30" t="s">
        <v>696</v>
      </c>
      <c r="O1908" s="122">
        <v>1279937.0601000001</v>
      </c>
      <c r="P1908" s="122">
        <v>225871.24989999994</v>
      </c>
      <c r="Q1908" s="122">
        <v>1003872.2000000002</v>
      </c>
      <c r="R1908" s="122"/>
      <c r="S1908" s="122">
        <v>318757.60999999987</v>
      </c>
      <c r="T1908" s="124">
        <f t="shared" si="45"/>
        <v>2828438.12</v>
      </c>
      <c r="U1908" s="1" t="s">
        <v>1954</v>
      </c>
    </row>
    <row r="1909" spans="1:21" ht="27.6">
      <c r="A1909" s="12">
        <v>79</v>
      </c>
      <c r="B1909" s="62" t="s">
        <v>6451</v>
      </c>
      <c r="C1909" s="73">
        <v>116983</v>
      </c>
      <c r="D1909" s="81" t="s">
        <v>6452</v>
      </c>
      <c r="E1909" s="26" t="s">
        <v>6453</v>
      </c>
      <c r="F1909" s="45" t="s">
        <v>6152</v>
      </c>
      <c r="G1909" s="32" t="s">
        <v>1502</v>
      </c>
      <c r="H1909" s="14"/>
      <c r="I1909" s="166">
        <v>0.85</v>
      </c>
      <c r="J1909" s="12" t="s">
        <v>6033</v>
      </c>
      <c r="K1909" s="12" t="s">
        <v>6282</v>
      </c>
      <c r="L1909" s="63" t="s">
        <v>6454</v>
      </c>
      <c r="M1909" s="12" t="s">
        <v>2496</v>
      </c>
      <c r="N1909" s="30"/>
      <c r="O1909" s="122">
        <v>298471.82199999999</v>
      </c>
      <c r="P1909" s="122">
        <v>52671.498000000021</v>
      </c>
      <c r="Q1909" s="122">
        <v>324763.3</v>
      </c>
      <c r="R1909" s="122"/>
      <c r="S1909" s="122">
        <v>29592.16</v>
      </c>
      <c r="T1909" s="124">
        <v>928554.59</v>
      </c>
      <c r="U1909" s="1" t="s">
        <v>1954</v>
      </c>
    </row>
    <row r="1910" spans="1:21" ht="27.6">
      <c r="A1910" s="12">
        <v>80</v>
      </c>
      <c r="B1910" s="62" t="s">
        <v>6451</v>
      </c>
      <c r="C1910" s="73">
        <v>116981</v>
      </c>
      <c r="D1910" s="81" t="s">
        <v>6455</v>
      </c>
      <c r="E1910" s="26" t="s">
        <v>6453</v>
      </c>
      <c r="F1910" s="45" t="s">
        <v>6152</v>
      </c>
      <c r="G1910" s="32" t="s">
        <v>1502</v>
      </c>
      <c r="H1910" s="14"/>
      <c r="I1910" s="166">
        <v>0.85</v>
      </c>
      <c r="J1910" s="12" t="s">
        <v>6033</v>
      </c>
      <c r="K1910" s="12" t="s">
        <v>6282</v>
      </c>
      <c r="L1910" s="63" t="s">
        <v>6454</v>
      </c>
      <c r="M1910" s="12" t="s">
        <v>2496</v>
      </c>
      <c r="N1910" s="30"/>
      <c r="O1910" s="122">
        <v>414073.20240000001</v>
      </c>
      <c r="P1910" s="122">
        <v>73071.737599999993</v>
      </c>
      <c r="Q1910" s="122">
        <v>234095.54</v>
      </c>
      <c r="R1910" s="122"/>
      <c r="S1910" s="122">
        <v>116646.35</v>
      </c>
      <c r="T1910" s="124">
        <v>614831.02</v>
      </c>
      <c r="U1910" s="1" t="s">
        <v>1954</v>
      </c>
    </row>
    <row r="1911" spans="1:21" ht="27.6">
      <c r="A1911" s="12">
        <v>81</v>
      </c>
      <c r="B1911" s="177" t="s">
        <v>6451</v>
      </c>
      <c r="C1911" s="178">
        <v>116953</v>
      </c>
      <c r="D1911" s="168" t="s">
        <v>6456</v>
      </c>
      <c r="E1911" s="169" t="s">
        <v>6453</v>
      </c>
      <c r="F1911" s="170" t="s">
        <v>6152</v>
      </c>
      <c r="G1911" s="248" t="s">
        <v>1804</v>
      </c>
      <c r="H1911" s="248"/>
      <c r="I1911" s="172"/>
      <c r="J1911" s="171" t="s">
        <v>6033</v>
      </c>
      <c r="K1911" s="171" t="s">
        <v>6282</v>
      </c>
      <c r="L1911" s="177" t="s">
        <v>6299</v>
      </c>
      <c r="M1911" s="171" t="s">
        <v>2496</v>
      </c>
      <c r="N1911" s="236"/>
      <c r="O1911" s="174">
        <v>799655.93820000009</v>
      </c>
      <c r="P1911" s="174">
        <v>141115.75179999985</v>
      </c>
      <c r="Q1911" s="174">
        <v>627181.13</v>
      </c>
      <c r="R1911" s="174"/>
      <c r="S1911" s="174">
        <v>0</v>
      </c>
      <c r="T1911" s="175">
        <v>1567952.82</v>
      </c>
      <c r="U1911" s="267" t="s">
        <v>1954</v>
      </c>
    </row>
    <row r="1912" spans="1:21" ht="27.6">
      <c r="A1912" s="12">
        <v>82</v>
      </c>
      <c r="B1912" s="177" t="s">
        <v>6451</v>
      </c>
      <c r="C1912" s="178">
        <v>117065</v>
      </c>
      <c r="D1912" s="168" t="s">
        <v>6457</v>
      </c>
      <c r="E1912" s="169" t="s">
        <v>6453</v>
      </c>
      <c r="F1912" s="170" t="s">
        <v>6152</v>
      </c>
      <c r="G1912" s="248" t="s">
        <v>1622</v>
      </c>
      <c r="H1912" s="248"/>
      <c r="I1912" s="172"/>
      <c r="J1912" s="171" t="s">
        <v>6033</v>
      </c>
      <c r="K1912" s="171" t="s">
        <v>6282</v>
      </c>
      <c r="L1912" s="177" t="s">
        <v>6299</v>
      </c>
      <c r="M1912" s="171" t="s">
        <v>2496</v>
      </c>
      <c r="N1912" s="236"/>
      <c r="O1912" s="174">
        <v>291515.32</v>
      </c>
      <c r="P1912" s="174">
        <v>51443.880000000005</v>
      </c>
      <c r="Q1912" s="174">
        <v>228639.46</v>
      </c>
      <c r="R1912" s="174"/>
      <c r="S1912" s="174">
        <v>32055.29</v>
      </c>
      <c r="T1912" s="175">
        <v>603653.94999999995</v>
      </c>
      <c r="U1912" s="267" t="s">
        <v>1954</v>
      </c>
    </row>
    <row r="1913" spans="1:21" ht="41.4">
      <c r="A1913" s="12">
        <v>83</v>
      </c>
      <c r="B1913" s="70" t="s">
        <v>6146</v>
      </c>
      <c r="C1913" s="64">
        <v>116094</v>
      </c>
      <c r="D1913" s="46" t="s">
        <v>6458</v>
      </c>
      <c r="E1913" s="13" t="s">
        <v>6459</v>
      </c>
      <c r="F1913" s="45" t="s">
        <v>6460</v>
      </c>
      <c r="G1913" s="14" t="s">
        <v>2065</v>
      </c>
      <c r="H1913" s="14"/>
      <c r="I1913" s="166">
        <v>0.85</v>
      </c>
      <c r="J1913" s="12" t="s">
        <v>6033</v>
      </c>
      <c r="K1913" s="12" t="s">
        <v>6282</v>
      </c>
      <c r="L1913" s="63" t="s">
        <v>6288</v>
      </c>
      <c r="M1913" s="12" t="s">
        <v>2496</v>
      </c>
      <c r="N1913" s="30" t="s">
        <v>694</v>
      </c>
      <c r="O1913" s="122">
        <v>1401925.2350999999</v>
      </c>
      <c r="P1913" s="122">
        <v>1291970.3148999999</v>
      </c>
      <c r="Q1913" s="122">
        <v>54977.459999999963</v>
      </c>
      <c r="R1913" s="122"/>
      <c r="S1913" s="122">
        <v>606912.28000000026</v>
      </c>
      <c r="T1913" s="124">
        <f t="shared" si="45"/>
        <v>3355785.29</v>
      </c>
      <c r="U1913" s="1" t="s">
        <v>1954</v>
      </c>
    </row>
    <row r="1914" spans="1:21" ht="27.6">
      <c r="A1914" s="12">
        <v>84</v>
      </c>
      <c r="B1914" s="62" t="s">
        <v>6146</v>
      </c>
      <c r="C1914" s="73">
        <v>118203</v>
      </c>
      <c r="D1914" s="81" t="s">
        <v>6461</v>
      </c>
      <c r="E1914" s="26" t="s">
        <v>6462</v>
      </c>
      <c r="F1914" s="45"/>
      <c r="G1914" s="32" t="s">
        <v>871</v>
      </c>
      <c r="H1914" s="14"/>
      <c r="I1914" s="166">
        <v>0.85</v>
      </c>
      <c r="J1914" s="12" t="s">
        <v>6033</v>
      </c>
      <c r="K1914" s="12" t="s">
        <v>6282</v>
      </c>
      <c r="L1914" s="63" t="s">
        <v>6463</v>
      </c>
      <c r="M1914" s="12" t="s">
        <v>2496</v>
      </c>
      <c r="N1914" s="30"/>
      <c r="O1914" s="122">
        <v>7956531.0544999996</v>
      </c>
      <c r="P1914" s="122">
        <v>1216881.2154999999</v>
      </c>
      <c r="Q1914" s="122">
        <v>187212.5</v>
      </c>
      <c r="R1914" s="122"/>
      <c r="S1914" s="122"/>
      <c r="T1914" s="124">
        <v>11379992.609999999</v>
      </c>
      <c r="U1914" s="1" t="s">
        <v>1954</v>
      </c>
    </row>
    <row r="1915" spans="1:21" ht="41.4">
      <c r="A1915" s="12">
        <v>85</v>
      </c>
      <c r="B1915" s="62" t="s">
        <v>6146</v>
      </c>
      <c r="C1915" s="73">
        <v>114401</v>
      </c>
      <c r="D1915" s="81" t="s">
        <v>6464</v>
      </c>
      <c r="E1915" s="26" t="s">
        <v>6465</v>
      </c>
      <c r="F1915" s="45"/>
      <c r="G1915" s="32" t="s">
        <v>9470</v>
      </c>
      <c r="H1915" s="14"/>
      <c r="I1915" s="166">
        <v>0.85</v>
      </c>
      <c r="J1915" s="12" t="s">
        <v>6033</v>
      </c>
      <c r="K1915" s="12" t="s">
        <v>6282</v>
      </c>
      <c r="L1915" s="63" t="s">
        <v>6282</v>
      </c>
      <c r="M1915" s="12" t="s">
        <v>2496</v>
      </c>
      <c r="N1915" s="30"/>
      <c r="O1915" s="122">
        <v>3226791.6409999998</v>
      </c>
      <c r="P1915" s="122">
        <v>493509.30900000036</v>
      </c>
      <c r="Q1915" s="122">
        <v>75924.509999999995</v>
      </c>
      <c r="R1915" s="122"/>
      <c r="S1915" s="122"/>
      <c r="T1915" s="124">
        <v>3796225.46</v>
      </c>
      <c r="U1915" s="1" t="s">
        <v>1954</v>
      </c>
    </row>
    <row r="1916" spans="1:21" ht="27.6">
      <c r="A1916" s="12">
        <v>86</v>
      </c>
      <c r="B1916" s="62" t="s">
        <v>6146</v>
      </c>
      <c r="C1916" s="73">
        <v>116023</v>
      </c>
      <c r="D1916" s="81" t="s">
        <v>6466</v>
      </c>
      <c r="E1916" s="26" t="s">
        <v>6453</v>
      </c>
      <c r="F1916" s="45"/>
      <c r="G1916" s="32" t="s">
        <v>1502</v>
      </c>
      <c r="H1916" s="14"/>
      <c r="I1916" s="166">
        <v>0.85</v>
      </c>
      <c r="J1916" s="12" t="s">
        <v>6033</v>
      </c>
      <c r="K1916" s="12" t="s">
        <v>6282</v>
      </c>
      <c r="L1916" s="63" t="s">
        <v>6299</v>
      </c>
      <c r="M1916" s="12" t="s">
        <v>2496</v>
      </c>
      <c r="N1916" s="30"/>
      <c r="O1916" s="122">
        <v>7452335.6620000005</v>
      </c>
      <c r="P1916" s="122">
        <v>1139768.9879999999</v>
      </c>
      <c r="Q1916" s="122">
        <v>175349.07</v>
      </c>
      <c r="R1916" s="122"/>
      <c r="S1916" s="122"/>
      <c r="T1916" s="124">
        <v>9987894.0700000003</v>
      </c>
      <c r="U1916" s="1" t="s">
        <v>1954</v>
      </c>
    </row>
    <row r="1917" spans="1:21" ht="27.6">
      <c r="A1917" s="12">
        <v>87</v>
      </c>
      <c r="B1917" s="62" t="s">
        <v>6146</v>
      </c>
      <c r="C1917" s="73">
        <v>114040</v>
      </c>
      <c r="D1917" s="81" t="s">
        <v>6467</v>
      </c>
      <c r="E1917" s="26" t="s">
        <v>6439</v>
      </c>
      <c r="F1917" s="45"/>
      <c r="G1917" s="32" t="s">
        <v>889</v>
      </c>
      <c r="H1917" s="14"/>
      <c r="I1917" s="166">
        <v>0.85</v>
      </c>
      <c r="J1917" s="12" t="s">
        <v>6033</v>
      </c>
      <c r="K1917" s="12" t="s">
        <v>6282</v>
      </c>
      <c r="L1917" s="63" t="s">
        <v>6293</v>
      </c>
      <c r="M1917" s="12" t="s">
        <v>2496</v>
      </c>
      <c r="N1917" s="30"/>
      <c r="O1917" s="122">
        <v>2150341.0839999998</v>
      </c>
      <c r="P1917" s="122">
        <v>328875.696</v>
      </c>
      <c r="Q1917" s="122">
        <v>50596.26</v>
      </c>
      <c r="R1917" s="122"/>
      <c r="S1917" s="122"/>
      <c r="T1917" s="124">
        <v>3026417.31</v>
      </c>
      <c r="U1917" s="1" t="s">
        <v>1954</v>
      </c>
    </row>
    <row r="1918" spans="1:21">
      <c r="A1918" s="12">
        <v>88</v>
      </c>
      <c r="B1918" s="62" t="s">
        <v>6146</v>
      </c>
      <c r="C1918" s="73">
        <v>115658</v>
      </c>
      <c r="D1918" s="81" t="s">
        <v>6468</v>
      </c>
      <c r="E1918" s="26" t="s">
        <v>6469</v>
      </c>
      <c r="F1918" s="45"/>
      <c r="G1918" s="32" t="s">
        <v>10223</v>
      </c>
      <c r="H1918" s="14"/>
      <c r="I1918" s="166">
        <v>0.85</v>
      </c>
      <c r="J1918" s="12" t="s">
        <v>6033</v>
      </c>
      <c r="K1918" s="12" t="s">
        <v>6282</v>
      </c>
      <c r="L1918" s="63" t="s">
        <v>6288</v>
      </c>
      <c r="M1918" s="12"/>
      <c r="N1918" s="30"/>
      <c r="O1918" s="122">
        <v>10910973.668500001</v>
      </c>
      <c r="P1918" s="122">
        <v>1668737.1514999997</v>
      </c>
      <c r="Q1918" s="122">
        <v>256728.79000000097</v>
      </c>
      <c r="R1918" s="122"/>
      <c r="S1918" s="122"/>
      <c r="T1918" s="124">
        <v>13247535.390000001</v>
      </c>
      <c r="U1918" s="1" t="s">
        <v>1954</v>
      </c>
    </row>
    <row r="1919" spans="1:21" ht="27.6">
      <c r="A1919" s="12">
        <v>89</v>
      </c>
      <c r="B1919" s="177" t="s">
        <v>6146</v>
      </c>
      <c r="C1919" s="178">
        <v>114226</v>
      </c>
      <c r="D1919" s="168" t="s">
        <v>6470</v>
      </c>
      <c r="E1919" s="169" t="s">
        <v>6465</v>
      </c>
      <c r="F1919" s="170" t="s">
        <v>6152</v>
      </c>
      <c r="G1919" s="248" t="s">
        <v>441</v>
      </c>
      <c r="H1919" s="248"/>
      <c r="I1919" s="172"/>
      <c r="J1919" s="171" t="s">
        <v>6033</v>
      </c>
      <c r="K1919" s="171" t="s">
        <v>6282</v>
      </c>
      <c r="L1919" s="177" t="s">
        <v>6282</v>
      </c>
      <c r="M1919" s="171" t="s">
        <v>2496</v>
      </c>
      <c r="N1919" s="236"/>
      <c r="O1919" s="174">
        <v>16948824.967999998</v>
      </c>
      <c r="P1919" s="174">
        <v>2990969.1119999997</v>
      </c>
      <c r="Q1919" s="174">
        <v>406934.57</v>
      </c>
      <c r="R1919" s="174"/>
      <c r="S1919" s="174">
        <v>2830238.01</v>
      </c>
      <c r="T1919" s="175">
        <v>23176966.66</v>
      </c>
      <c r="U1919" s="267" t="s">
        <v>1954</v>
      </c>
    </row>
    <row r="1920" spans="1:21" ht="27.6">
      <c r="A1920" s="12">
        <v>90</v>
      </c>
      <c r="B1920" s="177" t="s">
        <v>6146</v>
      </c>
      <c r="C1920" s="178">
        <v>114067</v>
      </c>
      <c r="D1920" s="168" t="s">
        <v>6471</v>
      </c>
      <c r="E1920" s="169" t="s">
        <v>6472</v>
      </c>
      <c r="F1920" s="170" t="s">
        <v>6152</v>
      </c>
      <c r="G1920" s="248" t="s">
        <v>1545</v>
      </c>
      <c r="H1920" s="248"/>
      <c r="I1920" s="172"/>
      <c r="J1920" s="171" t="s">
        <v>6033</v>
      </c>
      <c r="K1920" s="171" t="s">
        <v>6282</v>
      </c>
      <c r="L1920" s="177" t="s">
        <v>6473</v>
      </c>
      <c r="M1920" s="171" t="s">
        <v>2496</v>
      </c>
      <c r="N1920" s="236"/>
      <c r="O1920" s="174">
        <v>2201010.67</v>
      </c>
      <c r="P1920" s="174">
        <v>336625.14</v>
      </c>
      <c r="Q1920" s="174">
        <v>51788.49</v>
      </c>
      <c r="R1920" s="174"/>
      <c r="S1920" s="174">
        <v>505087.45</v>
      </c>
      <c r="T1920" s="175">
        <v>3094511.75</v>
      </c>
      <c r="U1920" s="267" t="s">
        <v>1954</v>
      </c>
    </row>
    <row r="1921" spans="1:21" ht="41.4">
      <c r="A1921" s="12">
        <v>91</v>
      </c>
      <c r="B1921" s="177" t="s">
        <v>6146</v>
      </c>
      <c r="C1921" s="178">
        <v>114402</v>
      </c>
      <c r="D1921" s="168" t="s">
        <v>6474</v>
      </c>
      <c r="E1921" s="169" t="s">
        <v>6465</v>
      </c>
      <c r="F1921" s="170" t="s">
        <v>6152</v>
      </c>
      <c r="G1921" s="248" t="s">
        <v>9438</v>
      </c>
      <c r="H1921" s="248"/>
      <c r="I1921" s="172"/>
      <c r="J1921" s="171" t="s">
        <v>6033</v>
      </c>
      <c r="K1921" s="171" t="s">
        <v>6282</v>
      </c>
      <c r="L1921" s="177" t="s">
        <v>6282</v>
      </c>
      <c r="M1921" s="171" t="s">
        <v>2496</v>
      </c>
      <c r="N1921" s="236"/>
      <c r="O1921" s="174">
        <v>2688821.62</v>
      </c>
      <c r="P1921" s="174">
        <v>411231.54000000004</v>
      </c>
      <c r="Q1921" s="174">
        <v>63266.39</v>
      </c>
      <c r="R1921" s="174"/>
      <c r="S1921" s="174">
        <v>646851.87</v>
      </c>
      <c r="T1921" s="175">
        <v>3810171.4200000004</v>
      </c>
      <c r="U1921" s="267" t="s">
        <v>1954</v>
      </c>
    </row>
    <row r="1922" spans="1:21" ht="41.4">
      <c r="A1922" s="12">
        <v>92</v>
      </c>
      <c r="B1922" s="177" t="s">
        <v>6146</v>
      </c>
      <c r="C1922" s="178">
        <v>114403</v>
      </c>
      <c r="D1922" s="168" t="s">
        <v>6475</v>
      </c>
      <c r="E1922" s="169" t="s">
        <v>6465</v>
      </c>
      <c r="F1922" s="170" t="s">
        <v>6152</v>
      </c>
      <c r="G1922" s="248" t="s">
        <v>9438</v>
      </c>
      <c r="H1922" s="248"/>
      <c r="I1922" s="172"/>
      <c r="J1922" s="171" t="s">
        <v>6033</v>
      </c>
      <c r="K1922" s="171" t="s">
        <v>6282</v>
      </c>
      <c r="L1922" s="177" t="s">
        <v>6282</v>
      </c>
      <c r="M1922" s="171" t="s">
        <v>2496</v>
      </c>
      <c r="N1922" s="236"/>
      <c r="O1922" s="174">
        <v>9719068.0800000001</v>
      </c>
      <c r="P1922" s="174">
        <v>1486445.71</v>
      </c>
      <c r="Q1922" s="174">
        <v>228683.95</v>
      </c>
      <c r="R1922" s="174"/>
      <c r="S1922" s="174">
        <v>76853.77</v>
      </c>
      <c r="T1922" s="175">
        <v>11511051.51</v>
      </c>
      <c r="U1922" s="267" t="s">
        <v>1954</v>
      </c>
    </row>
    <row r="1923" spans="1:21" ht="27.6">
      <c r="A1923" s="12">
        <v>93</v>
      </c>
      <c r="B1923" s="177" t="s">
        <v>6146</v>
      </c>
      <c r="C1923" s="178">
        <v>118539</v>
      </c>
      <c r="D1923" s="168" t="s">
        <v>6476</v>
      </c>
      <c r="E1923" s="169" t="s">
        <v>6443</v>
      </c>
      <c r="F1923" s="170" t="s">
        <v>6152</v>
      </c>
      <c r="G1923" s="248" t="s">
        <v>1804</v>
      </c>
      <c r="H1923" s="248"/>
      <c r="I1923" s="172"/>
      <c r="J1923" s="171" t="s">
        <v>6033</v>
      </c>
      <c r="K1923" s="171" t="s">
        <v>6282</v>
      </c>
      <c r="L1923" s="177" t="s">
        <v>6283</v>
      </c>
      <c r="M1923" s="171" t="s">
        <v>2496</v>
      </c>
      <c r="N1923" s="236"/>
      <c r="O1923" s="174">
        <v>3456989.47</v>
      </c>
      <c r="P1923" s="174">
        <v>528716.0299999998</v>
      </c>
      <c r="Q1923" s="174">
        <v>81340.929999999993</v>
      </c>
      <c r="R1923" s="174"/>
      <c r="S1923" s="174">
        <v>556016.53</v>
      </c>
      <c r="T1923" s="175">
        <v>4623062.96</v>
      </c>
      <c r="U1923" s="267" t="s">
        <v>1954</v>
      </c>
    </row>
    <row r="1924" spans="1:21" ht="41.4">
      <c r="A1924" s="12">
        <v>94</v>
      </c>
      <c r="B1924" s="62" t="s">
        <v>6156</v>
      </c>
      <c r="C1924" s="63">
        <v>116229</v>
      </c>
      <c r="D1924" s="81" t="s">
        <v>6477</v>
      </c>
      <c r="E1924" s="26" t="s">
        <v>6465</v>
      </c>
      <c r="F1924" s="45" t="s">
        <v>6478</v>
      </c>
      <c r="G1924" s="32" t="s">
        <v>6479</v>
      </c>
      <c r="H1924" s="14"/>
      <c r="I1924" s="166">
        <v>0.85</v>
      </c>
      <c r="J1924" s="12" t="s">
        <v>6033</v>
      </c>
      <c r="K1924" s="12" t="s">
        <v>6282</v>
      </c>
      <c r="L1924" s="63" t="s">
        <v>6282</v>
      </c>
      <c r="M1924" s="12" t="s">
        <v>2496</v>
      </c>
      <c r="N1924" s="30" t="s">
        <v>700</v>
      </c>
      <c r="O1924" s="122">
        <v>18602172.420499999</v>
      </c>
      <c r="P1924" s="122">
        <v>2845038.1295000017</v>
      </c>
      <c r="Q1924" s="122">
        <v>437698.1799999997</v>
      </c>
      <c r="R1924" s="122"/>
      <c r="S1924" s="122">
        <v>0</v>
      </c>
      <c r="T1924" s="124">
        <f t="shared" si="45"/>
        <v>21884908.73</v>
      </c>
      <c r="U1924" s="1" t="s">
        <v>1954</v>
      </c>
    </row>
    <row r="1925" spans="1:21" ht="27.6">
      <c r="A1925" s="12">
        <v>95</v>
      </c>
      <c r="B1925" s="62" t="s">
        <v>6156</v>
      </c>
      <c r="C1925" s="63">
        <v>116194</v>
      </c>
      <c r="D1925" s="81" t="s">
        <v>6480</v>
      </c>
      <c r="E1925" s="26" t="s">
        <v>6481</v>
      </c>
      <c r="F1925" s="45" t="s">
        <v>6482</v>
      </c>
      <c r="G1925" s="32" t="s">
        <v>5359</v>
      </c>
      <c r="H1925" s="14"/>
      <c r="I1925" s="166">
        <v>0.85</v>
      </c>
      <c r="J1925" s="12" t="s">
        <v>6033</v>
      </c>
      <c r="K1925" s="12" t="s">
        <v>6282</v>
      </c>
      <c r="L1925" s="63" t="s">
        <v>6316</v>
      </c>
      <c r="M1925" s="12" t="s">
        <v>2496</v>
      </c>
      <c r="N1925" s="30" t="s">
        <v>700</v>
      </c>
      <c r="O1925" s="122">
        <v>4205682.8444999997</v>
      </c>
      <c r="P1925" s="122">
        <v>642232.50549999997</v>
      </c>
      <c r="Q1925" s="122">
        <v>99946.820000000298</v>
      </c>
      <c r="R1925" s="122"/>
      <c r="S1925" s="122">
        <v>0</v>
      </c>
      <c r="T1925" s="124">
        <f t="shared" si="45"/>
        <v>4947862.17</v>
      </c>
      <c r="U1925" s="1" t="s">
        <v>1954</v>
      </c>
    </row>
    <row r="1926" spans="1:21" ht="41.4">
      <c r="A1926" s="12">
        <v>96</v>
      </c>
      <c r="B1926" s="62" t="s">
        <v>6483</v>
      </c>
      <c r="C1926" s="64">
        <v>118505</v>
      </c>
      <c r="D1926" s="81" t="s">
        <v>6484</v>
      </c>
      <c r="E1926" s="26" t="s">
        <v>6443</v>
      </c>
      <c r="F1926" s="45" t="s">
        <v>6485</v>
      </c>
      <c r="G1926" s="32" t="s">
        <v>6486</v>
      </c>
      <c r="H1926" s="14"/>
      <c r="I1926" s="166">
        <v>0.85</v>
      </c>
      <c r="J1926" s="12" t="s">
        <v>6033</v>
      </c>
      <c r="K1926" s="12" t="s">
        <v>6282</v>
      </c>
      <c r="L1926" s="146" t="s">
        <v>6283</v>
      </c>
      <c r="M1926" s="12" t="s">
        <v>2496</v>
      </c>
      <c r="N1926" s="30" t="s">
        <v>697</v>
      </c>
      <c r="O1926" s="122">
        <v>9569660.6040000003</v>
      </c>
      <c r="P1926" s="122">
        <v>1463595.1459999997</v>
      </c>
      <c r="Q1926" s="122">
        <v>225168.49000000022</v>
      </c>
      <c r="R1926" s="122"/>
      <c r="S1926" s="122">
        <v>0</v>
      </c>
      <c r="T1926" s="124">
        <f t="shared" si="45"/>
        <v>11258424.24</v>
      </c>
      <c r="U1926" s="1" t="s">
        <v>1954</v>
      </c>
    </row>
    <row r="1927" spans="1:21" ht="41.4">
      <c r="A1927" s="12">
        <v>97</v>
      </c>
      <c r="B1927" s="62" t="s">
        <v>6483</v>
      </c>
      <c r="C1927" s="63">
        <v>118909</v>
      </c>
      <c r="D1927" s="81" t="s">
        <v>6487</v>
      </c>
      <c r="E1927" s="26" t="s">
        <v>6459</v>
      </c>
      <c r="F1927" s="45" t="s">
        <v>6488</v>
      </c>
      <c r="G1927" s="32" t="s">
        <v>6486</v>
      </c>
      <c r="H1927" s="14"/>
      <c r="I1927" s="166">
        <v>0.85</v>
      </c>
      <c r="J1927" s="12" t="s">
        <v>6033</v>
      </c>
      <c r="K1927" s="12" t="s">
        <v>6282</v>
      </c>
      <c r="L1927" s="146" t="s">
        <v>6288</v>
      </c>
      <c r="M1927" s="12" t="s">
        <v>2496</v>
      </c>
      <c r="N1927" s="30" t="s">
        <v>697</v>
      </c>
      <c r="O1927" s="122">
        <v>10486539.632499998</v>
      </c>
      <c r="P1927" s="122">
        <v>1603823.7075000014</v>
      </c>
      <c r="Q1927" s="122">
        <v>246742.1099999994</v>
      </c>
      <c r="R1927" s="122"/>
      <c r="S1927" s="122">
        <v>1876985.2599999998</v>
      </c>
      <c r="T1927" s="124">
        <f t="shared" si="45"/>
        <v>14214090.709999999</v>
      </c>
      <c r="U1927" s="1" t="s">
        <v>1954</v>
      </c>
    </row>
    <row r="1928" spans="1:21" ht="27.6">
      <c r="A1928" s="12">
        <v>98</v>
      </c>
      <c r="B1928" s="62" t="s">
        <v>6161</v>
      </c>
      <c r="C1928" s="73">
        <v>117190</v>
      </c>
      <c r="D1928" s="81" t="s">
        <v>6489</v>
      </c>
      <c r="E1928" s="26" t="s">
        <v>6443</v>
      </c>
      <c r="F1928" s="45"/>
      <c r="G1928" s="32" t="s">
        <v>901</v>
      </c>
      <c r="H1928" s="14"/>
      <c r="I1928" s="166">
        <v>0.85</v>
      </c>
      <c r="J1928" s="12" t="s">
        <v>6033</v>
      </c>
      <c r="K1928" s="12" t="s">
        <v>6282</v>
      </c>
      <c r="L1928" s="63" t="s">
        <v>6283</v>
      </c>
      <c r="M1928" s="12" t="s">
        <v>2496</v>
      </c>
      <c r="N1928" s="30"/>
      <c r="O1928" s="122">
        <v>2453491.9349999996</v>
      </c>
      <c r="P1928" s="122">
        <v>375239.92500000028</v>
      </c>
      <c r="Q1928" s="122">
        <v>57729.25</v>
      </c>
      <c r="R1928" s="122"/>
      <c r="S1928" s="122"/>
      <c r="T1928" s="124">
        <v>2908566.87</v>
      </c>
      <c r="U1928" s="1" t="s">
        <v>1954</v>
      </c>
    </row>
    <row r="1929" spans="1:21" ht="27.6">
      <c r="A1929" s="12">
        <v>99</v>
      </c>
      <c r="B1929" s="62" t="s">
        <v>6161</v>
      </c>
      <c r="C1929" s="73">
        <v>118178</v>
      </c>
      <c r="D1929" s="81" t="s">
        <v>6490</v>
      </c>
      <c r="E1929" s="26" t="s">
        <v>6445</v>
      </c>
      <c r="F1929" s="45"/>
      <c r="G1929" s="32" t="s">
        <v>860</v>
      </c>
      <c r="H1929" s="14"/>
      <c r="I1929" s="166">
        <v>0.85</v>
      </c>
      <c r="J1929" s="12" t="s">
        <v>6033</v>
      </c>
      <c r="K1929" s="12" t="s">
        <v>6282</v>
      </c>
      <c r="L1929" s="63" t="s">
        <v>6339</v>
      </c>
      <c r="M1929" s="12" t="s">
        <v>2496</v>
      </c>
      <c r="N1929" s="30"/>
      <c r="O1929" s="122">
        <v>4997993.574</v>
      </c>
      <c r="P1929" s="122">
        <v>764398.98599999957</v>
      </c>
      <c r="Q1929" s="122">
        <v>117599.88</v>
      </c>
      <c r="R1929" s="122"/>
      <c r="S1929" s="122"/>
      <c r="T1929" s="124">
        <v>5938064.54</v>
      </c>
      <c r="U1929" s="1" t="s">
        <v>1954</v>
      </c>
    </row>
    <row r="1930" spans="1:21" ht="27.6">
      <c r="A1930" s="12">
        <v>100</v>
      </c>
      <c r="B1930" s="62" t="s">
        <v>6267</v>
      </c>
      <c r="C1930" s="63">
        <v>108931</v>
      </c>
      <c r="D1930" s="81" t="s">
        <v>6491</v>
      </c>
      <c r="E1930" s="26" t="s">
        <v>6492</v>
      </c>
      <c r="F1930" s="45" t="s">
        <v>6491</v>
      </c>
      <c r="G1930" s="32" t="s">
        <v>6493</v>
      </c>
      <c r="H1930" s="14"/>
      <c r="I1930" s="166">
        <v>0.85</v>
      </c>
      <c r="J1930" s="12" t="s">
        <v>6033</v>
      </c>
      <c r="K1930" s="12" t="s">
        <v>6282</v>
      </c>
      <c r="L1930" s="146" t="s">
        <v>6299</v>
      </c>
      <c r="M1930" s="12" t="s">
        <v>6160</v>
      </c>
      <c r="N1930" s="30" t="s">
        <v>698</v>
      </c>
      <c r="O1930" s="122">
        <v>28225295.032499999</v>
      </c>
      <c r="P1930" s="122">
        <v>4316809.8275000006</v>
      </c>
      <c r="Q1930" s="122">
        <v>664124.58999999985</v>
      </c>
      <c r="R1930" s="122"/>
      <c r="S1930" s="122">
        <v>3185814.2799999975</v>
      </c>
      <c r="T1930" s="124">
        <f t="shared" si="45"/>
        <v>36392043.729999997</v>
      </c>
      <c r="U1930" s="1" t="s">
        <v>1954</v>
      </c>
    </row>
    <row r="1931" spans="1:21" ht="41.4">
      <c r="A1931" s="12">
        <v>101</v>
      </c>
      <c r="B1931" s="62" t="s">
        <v>6267</v>
      </c>
      <c r="C1931" s="63">
        <v>110202</v>
      </c>
      <c r="D1931" s="81" t="s">
        <v>6494</v>
      </c>
      <c r="E1931" s="26" t="s">
        <v>6495</v>
      </c>
      <c r="F1931" s="45" t="s">
        <v>6494</v>
      </c>
      <c r="G1931" s="32" t="s">
        <v>70</v>
      </c>
      <c r="H1931" s="14"/>
      <c r="I1931" s="166">
        <v>0.85</v>
      </c>
      <c r="J1931" s="12" t="s">
        <v>6033</v>
      </c>
      <c r="K1931" s="12" t="s">
        <v>6282</v>
      </c>
      <c r="L1931" s="146" t="s">
        <v>6299</v>
      </c>
      <c r="M1931" s="12" t="s">
        <v>2496</v>
      </c>
      <c r="N1931" s="30" t="s">
        <v>701</v>
      </c>
      <c r="O1931" s="122">
        <v>136746434.16399997</v>
      </c>
      <c r="P1931" s="122">
        <v>20914160.44600004</v>
      </c>
      <c r="Q1931" s="122">
        <v>3217563.2299999595</v>
      </c>
      <c r="R1931" s="122"/>
      <c r="S1931" s="122">
        <v>864693.12000003457</v>
      </c>
      <c r="T1931" s="124">
        <f t="shared" si="45"/>
        <v>161742850.96000001</v>
      </c>
      <c r="U1931" s="1" t="s">
        <v>1954</v>
      </c>
    </row>
    <row r="1932" spans="1:21" ht="82.8">
      <c r="A1932" s="12">
        <v>102</v>
      </c>
      <c r="B1932" s="62" t="s">
        <v>6270</v>
      </c>
      <c r="C1932" s="64">
        <v>118023</v>
      </c>
      <c r="D1932" s="81" t="s">
        <v>6496</v>
      </c>
      <c r="E1932" s="26" t="s">
        <v>6497</v>
      </c>
      <c r="F1932" s="45" t="s">
        <v>6498</v>
      </c>
      <c r="G1932" s="32" t="s">
        <v>6499</v>
      </c>
      <c r="H1932" s="14"/>
      <c r="I1932" s="166">
        <v>0.85</v>
      </c>
      <c r="J1932" s="12" t="s">
        <v>6033</v>
      </c>
      <c r="K1932" s="12" t="s">
        <v>6282</v>
      </c>
      <c r="L1932" s="146" t="s">
        <v>6473</v>
      </c>
      <c r="M1932" s="12" t="s">
        <v>2496</v>
      </c>
      <c r="N1932" s="30" t="s">
        <v>702</v>
      </c>
      <c r="O1932" s="122">
        <v>2252157.892</v>
      </c>
      <c r="P1932" s="122">
        <v>344447.66800000006</v>
      </c>
      <c r="Q1932" s="122">
        <v>52991.959999999963</v>
      </c>
      <c r="R1932" s="122"/>
      <c r="S1932" s="122">
        <v>0</v>
      </c>
      <c r="T1932" s="124">
        <f t="shared" si="45"/>
        <v>2649597.52</v>
      </c>
      <c r="U1932" s="1" t="s">
        <v>1954</v>
      </c>
    </row>
    <row r="1933" spans="1:21" ht="27.6">
      <c r="A1933" s="12">
        <v>103</v>
      </c>
      <c r="B1933" s="62" t="s">
        <v>6173</v>
      </c>
      <c r="C1933" s="73">
        <v>110574</v>
      </c>
      <c r="D1933" s="81" t="s">
        <v>6500</v>
      </c>
      <c r="E1933" s="26" t="s">
        <v>6459</v>
      </c>
      <c r="F1933" s="45" t="s">
        <v>6501</v>
      </c>
      <c r="G1933" s="32" t="s">
        <v>3332</v>
      </c>
      <c r="H1933" s="14"/>
      <c r="I1933" s="166">
        <v>0.85</v>
      </c>
      <c r="J1933" s="12" t="s">
        <v>6033</v>
      </c>
      <c r="K1933" s="12" t="s">
        <v>6282</v>
      </c>
      <c r="L1933" s="63" t="s">
        <v>6288</v>
      </c>
      <c r="M1933" s="12" t="s">
        <v>2496</v>
      </c>
      <c r="N1933" s="30" t="s">
        <v>695</v>
      </c>
      <c r="O1933" s="122">
        <v>1919810</v>
      </c>
      <c r="P1933" s="122">
        <v>293618</v>
      </c>
      <c r="Q1933" s="122">
        <v>45172</v>
      </c>
      <c r="R1933" s="122"/>
      <c r="S1933" s="122">
        <v>192287.25999999978</v>
      </c>
      <c r="T1933" s="124">
        <f t="shared" si="45"/>
        <v>2450887.2599999998</v>
      </c>
      <c r="U1933" s="1" t="s">
        <v>1954</v>
      </c>
    </row>
    <row r="1934" spans="1:21" ht="41.4">
      <c r="A1934" s="12">
        <v>104</v>
      </c>
      <c r="B1934" s="62" t="s">
        <v>6173</v>
      </c>
      <c r="C1934" s="73">
        <v>117132</v>
      </c>
      <c r="D1934" s="81" t="s">
        <v>6502</v>
      </c>
      <c r="E1934" s="26" t="s">
        <v>6472</v>
      </c>
      <c r="F1934" s="45" t="s">
        <v>6503</v>
      </c>
      <c r="G1934" s="32" t="s">
        <v>3332</v>
      </c>
      <c r="H1934" s="14"/>
      <c r="I1934" s="166">
        <v>0.85</v>
      </c>
      <c r="J1934" s="12" t="s">
        <v>6033</v>
      </c>
      <c r="K1934" s="12" t="s">
        <v>6282</v>
      </c>
      <c r="L1934" s="63" t="s">
        <v>6473</v>
      </c>
      <c r="M1934" s="12" t="s">
        <v>2496</v>
      </c>
      <c r="N1934" s="30" t="s">
        <v>695</v>
      </c>
      <c r="O1934" s="122">
        <v>1045736.3765</v>
      </c>
      <c r="P1934" s="122">
        <v>159936.15350000001</v>
      </c>
      <c r="Q1934" s="122">
        <v>24605.56</v>
      </c>
      <c r="R1934" s="122"/>
      <c r="S1934" s="122">
        <v>30999.5</v>
      </c>
      <c r="T1934" s="124">
        <f t="shared" si="45"/>
        <v>1261277.5900000001</v>
      </c>
      <c r="U1934" s="1" t="s">
        <v>1954</v>
      </c>
    </row>
    <row r="1935" spans="1:21" ht="41.4">
      <c r="A1935" s="12">
        <v>105</v>
      </c>
      <c r="B1935" s="177" t="s">
        <v>6504</v>
      </c>
      <c r="C1935" s="178">
        <v>120280</v>
      </c>
      <c r="D1935" s="168" t="s">
        <v>6505</v>
      </c>
      <c r="E1935" s="169" t="s">
        <v>6453</v>
      </c>
      <c r="F1935" s="170" t="s">
        <v>6501</v>
      </c>
      <c r="G1935" s="248" t="s">
        <v>1804</v>
      </c>
      <c r="H1935" s="248"/>
      <c r="I1935" s="172"/>
      <c r="J1935" s="171" t="s">
        <v>6033</v>
      </c>
      <c r="K1935" s="171" t="s">
        <v>6282</v>
      </c>
      <c r="L1935" s="177" t="s">
        <v>6299</v>
      </c>
      <c r="M1935" s="171" t="s">
        <v>2496</v>
      </c>
      <c r="N1935" s="236"/>
      <c r="O1935" s="174">
        <v>9270718.0500000007</v>
      </c>
      <c r="P1935" s="174">
        <v>1417874.52</v>
      </c>
      <c r="Q1935" s="174">
        <v>218134.54</v>
      </c>
      <c r="R1935" s="174"/>
      <c r="S1935" s="174">
        <v>43828.18</v>
      </c>
      <c r="T1935" s="175">
        <v>10950555.289999999</v>
      </c>
      <c r="U1935" s="267" t="s">
        <v>1954</v>
      </c>
    </row>
    <row r="1936" spans="1:21">
      <c r="A1936" s="12"/>
      <c r="B1936" s="67" t="s">
        <v>6506</v>
      </c>
      <c r="C1936" s="54"/>
      <c r="D1936" s="108"/>
      <c r="E1936" s="69"/>
      <c r="F1936" s="28"/>
      <c r="G1936" s="249"/>
      <c r="H1936" s="29"/>
      <c r="I1936" s="176"/>
      <c r="J1936" s="27"/>
      <c r="K1936" s="27"/>
      <c r="L1936" s="77"/>
      <c r="M1936" s="27"/>
      <c r="N1936" s="36"/>
      <c r="O1936" s="136">
        <f>SUM(O1831:O1935)</f>
        <v>374227062.12480003</v>
      </c>
      <c r="P1936" s="136">
        <f t="shared" ref="P1936:T1936" si="46">SUM(P1831:P1935)</f>
        <v>60506273.98520004</v>
      </c>
      <c r="Q1936" s="136">
        <f t="shared" si="46"/>
        <v>53350400.87999998</v>
      </c>
      <c r="R1936" s="136">
        <f t="shared" si="46"/>
        <v>0</v>
      </c>
      <c r="S1936" s="136">
        <f t="shared" si="46"/>
        <v>35018844.600000039</v>
      </c>
      <c r="T1936" s="136">
        <f t="shared" si="46"/>
        <v>527330267.69000006</v>
      </c>
      <c r="U1936" s="254"/>
    </row>
    <row r="1937" spans="1:21">
      <c r="A1937" s="12"/>
      <c r="B1937" s="369" t="s">
        <v>6507</v>
      </c>
      <c r="C1937" s="12"/>
      <c r="D1937" s="45"/>
      <c r="E1937" s="8"/>
      <c r="F1937" s="8"/>
      <c r="G1937" s="14"/>
      <c r="H1937" s="14"/>
      <c r="I1937" s="12"/>
      <c r="J1937" s="12"/>
      <c r="K1937" s="12"/>
      <c r="L1937" s="12"/>
      <c r="M1937" s="12"/>
      <c r="N1937" s="30"/>
      <c r="O1937" s="122"/>
      <c r="P1937" s="122"/>
      <c r="Q1937" s="122"/>
      <c r="R1937" s="122"/>
      <c r="S1937" s="122"/>
      <c r="T1937" s="162"/>
      <c r="U1937" s="74"/>
    </row>
    <row r="1938" spans="1:21" ht="27.6">
      <c r="A1938" s="12">
        <v>1</v>
      </c>
      <c r="B1938" s="62" t="s">
        <v>6028</v>
      </c>
      <c r="C1938" s="63">
        <v>102150</v>
      </c>
      <c r="D1938" s="81" t="s">
        <v>6508</v>
      </c>
      <c r="E1938" s="26" t="s">
        <v>6509</v>
      </c>
      <c r="F1938" s="8" t="s">
        <v>6031</v>
      </c>
      <c r="G1938" s="32" t="s">
        <v>6032</v>
      </c>
      <c r="H1938" s="14"/>
      <c r="I1938" s="166">
        <v>0.85</v>
      </c>
      <c r="J1938" s="12" t="s">
        <v>6033</v>
      </c>
      <c r="K1938" s="12" t="s">
        <v>6510</v>
      </c>
      <c r="L1938" s="146" t="s">
        <v>6511</v>
      </c>
      <c r="M1938" s="12" t="s">
        <v>6035</v>
      </c>
      <c r="N1938" s="30" t="s">
        <v>693</v>
      </c>
      <c r="O1938" s="122">
        <v>457830.29800000001</v>
      </c>
      <c r="P1938" s="122">
        <v>80793.581999999995</v>
      </c>
      <c r="Q1938" s="122">
        <v>134655.96999999997</v>
      </c>
      <c r="R1938" s="122"/>
      <c r="S1938" s="122">
        <v>144421.47999999998</v>
      </c>
      <c r="T1938" s="124">
        <f t="shared" si="45"/>
        <v>817701.33</v>
      </c>
      <c r="U1938" s="1" t="s">
        <v>1954</v>
      </c>
    </row>
    <row r="1939" spans="1:21" ht="27.6">
      <c r="A1939" s="12">
        <v>2</v>
      </c>
      <c r="B1939" s="62" t="s">
        <v>6028</v>
      </c>
      <c r="C1939" s="63">
        <v>102204</v>
      </c>
      <c r="D1939" s="81" t="s">
        <v>6512</v>
      </c>
      <c r="E1939" s="26" t="s">
        <v>6513</v>
      </c>
      <c r="F1939" s="8" t="s">
        <v>6031</v>
      </c>
      <c r="G1939" s="32" t="s">
        <v>6032</v>
      </c>
      <c r="H1939" s="14"/>
      <c r="I1939" s="166">
        <v>0.85</v>
      </c>
      <c r="J1939" s="12" t="s">
        <v>6033</v>
      </c>
      <c r="K1939" s="12" t="s">
        <v>6510</v>
      </c>
      <c r="L1939" s="146" t="s">
        <v>6511</v>
      </c>
      <c r="M1939" s="12" t="s">
        <v>6035</v>
      </c>
      <c r="N1939" s="30" t="s">
        <v>693</v>
      </c>
      <c r="O1939" s="122">
        <v>598990.65650000004</v>
      </c>
      <c r="P1939" s="122">
        <v>105704.23349999997</v>
      </c>
      <c r="Q1939" s="122">
        <v>96094.760000000009</v>
      </c>
      <c r="R1939" s="122"/>
      <c r="S1939" s="122">
        <v>175994.94999999995</v>
      </c>
      <c r="T1939" s="124">
        <f t="shared" si="45"/>
        <v>976784.6</v>
      </c>
      <c r="U1939" s="1" t="s">
        <v>1959</v>
      </c>
    </row>
    <row r="1940" spans="1:21" ht="27.6">
      <c r="A1940" s="12">
        <v>3</v>
      </c>
      <c r="B1940" s="62" t="s">
        <v>6028</v>
      </c>
      <c r="C1940" s="63">
        <v>102775</v>
      </c>
      <c r="D1940" s="81" t="s">
        <v>6514</v>
      </c>
      <c r="E1940" s="26" t="s">
        <v>6515</v>
      </c>
      <c r="F1940" s="8" t="s">
        <v>6031</v>
      </c>
      <c r="G1940" s="32" t="s">
        <v>6032</v>
      </c>
      <c r="H1940" s="14"/>
      <c r="I1940" s="166">
        <v>0.85</v>
      </c>
      <c r="J1940" s="12" t="s">
        <v>6033</v>
      </c>
      <c r="K1940" s="12" t="s">
        <v>6510</v>
      </c>
      <c r="L1940" s="146" t="s">
        <v>6511</v>
      </c>
      <c r="M1940" s="12" t="s">
        <v>6035</v>
      </c>
      <c r="N1940" s="30" t="s">
        <v>693</v>
      </c>
      <c r="O1940" s="122">
        <v>480503.91199999995</v>
      </c>
      <c r="P1940" s="122">
        <v>84794.808000000019</v>
      </c>
      <c r="Q1940" s="122">
        <v>141324.68000000005</v>
      </c>
      <c r="R1940" s="122"/>
      <c r="S1940" s="122">
        <v>227286.21999999997</v>
      </c>
      <c r="T1940" s="124">
        <f t="shared" si="45"/>
        <v>933909.62</v>
      </c>
      <c r="U1940" s="1" t="s">
        <v>1959</v>
      </c>
    </row>
    <row r="1941" spans="1:21">
      <c r="A1941" s="12">
        <v>4</v>
      </c>
      <c r="B1941" s="62" t="s">
        <v>6028</v>
      </c>
      <c r="C1941" s="63">
        <v>102678</v>
      </c>
      <c r="D1941" s="81" t="s">
        <v>6516</v>
      </c>
      <c r="E1941" s="26" t="s">
        <v>6517</v>
      </c>
      <c r="F1941" s="8" t="s">
        <v>6031</v>
      </c>
      <c r="G1941" s="32" t="s">
        <v>6032</v>
      </c>
      <c r="H1941" s="14"/>
      <c r="I1941" s="166">
        <v>0.85</v>
      </c>
      <c r="J1941" s="12" t="s">
        <v>6033</v>
      </c>
      <c r="K1941" s="12" t="s">
        <v>6510</v>
      </c>
      <c r="L1941" s="146" t="s">
        <v>6511</v>
      </c>
      <c r="M1941" s="12" t="s">
        <v>6035</v>
      </c>
      <c r="N1941" s="30" t="s">
        <v>693</v>
      </c>
      <c r="O1941" s="122">
        <v>215056.04349999997</v>
      </c>
      <c r="P1941" s="122">
        <v>37951.066500000015</v>
      </c>
      <c r="Q1941" s="122">
        <v>63251.780000000028</v>
      </c>
      <c r="R1941" s="122"/>
      <c r="S1941" s="122">
        <v>5950</v>
      </c>
      <c r="T1941" s="124">
        <f t="shared" si="45"/>
        <v>322208.89</v>
      </c>
      <c r="U1941" s="1" t="s">
        <v>1959</v>
      </c>
    </row>
    <row r="1942" spans="1:21" ht="27.6">
      <c r="A1942" s="12">
        <v>5</v>
      </c>
      <c r="B1942" s="62" t="s">
        <v>6028</v>
      </c>
      <c r="C1942" s="63">
        <v>102502</v>
      </c>
      <c r="D1942" s="81" t="s">
        <v>6518</v>
      </c>
      <c r="E1942" s="26" t="s">
        <v>6519</v>
      </c>
      <c r="F1942" s="8" t="s">
        <v>6031</v>
      </c>
      <c r="G1942" s="32" t="s">
        <v>515</v>
      </c>
      <c r="H1942" s="14"/>
      <c r="I1942" s="166">
        <v>0.85</v>
      </c>
      <c r="J1942" s="12" t="s">
        <v>6033</v>
      </c>
      <c r="K1942" s="12" t="s">
        <v>6510</v>
      </c>
      <c r="L1942" s="63" t="s">
        <v>6520</v>
      </c>
      <c r="M1942" s="12" t="s">
        <v>6035</v>
      </c>
      <c r="N1942" s="30" t="s">
        <v>693</v>
      </c>
      <c r="O1942" s="122">
        <v>731509.15</v>
      </c>
      <c r="P1942" s="122">
        <v>129089.84999999998</v>
      </c>
      <c r="Q1942" s="122">
        <v>217680.27000000002</v>
      </c>
      <c r="R1942" s="122"/>
      <c r="S1942" s="122">
        <v>218273.6399999999</v>
      </c>
      <c r="T1942" s="124">
        <f t="shared" si="45"/>
        <v>1296552.9099999999</v>
      </c>
      <c r="U1942" s="1" t="s">
        <v>1954</v>
      </c>
    </row>
    <row r="1943" spans="1:21" ht="27.6">
      <c r="A1943" s="12">
        <v>6</v>
      </c>
      <c r="B1943" s="62" t="s">
        <v>6028</v>
      </c>
      <c r="C1943" s="63">
        <v>103190</v>
      </c>
      <c r="D1943" s="81" t="s">
        <v>6521</v>
      </c>
      <c r="E1943" s="26" t="s">
        <v>6522</v>
      </c>
      <c r="F1943" s="8" t="s">
        <v>6031</v>
      </c>
      <c r="G1943" s="32" t="s">
        <v>11</v>
      </c>
      <c r="H1943" s="14"/>
      <c r="I1943" s="166">
        <v>0.85</v>
      </c>
      <c r="J1943" s="12" t="s">
        <v>6033</v>
      </c>
      <c r="K1943" s="12" t="s">
        <v>6510</v>
      </c>
      <c r="L1943" s="146" t="s">
        <v>6511</v>
      </c>
      <c r="M1943" s="12" t="s">
        <v>6035</v>
      </c>
      <c r="N1943" s="30" t="s">
        <v>693</v>
      </c>
      <c r="O1943" s="122">
        <v>165312.726</v>
      </c>
      <c r="P1943" s="122">
        <v>29172.834000000003</v>
      </c>
      <c r="Q1943" s="122">
        <v>48621.390000000014</v>
      </c>
      <c r="R1943" s="122"/>
      <c r="S1943" s="122">
        <v>46190.320000000007</v>
      </c>
      <c r="T1943" s="124">
        <f t="shared" si="45"/>
        <v>289297.27</v>
      </c>
      <c r="U1943" s="1" t="s">
        <v>1954</v>
      </c>
    </row>
    <row r="1944" spans="1:21" ht="41.4">
      <c r="A1944" s="12">
        <v>7</v>
      </c>
      <c r="B1944" s="62" t="s">
        <v>6028</v>
      </c>
      <c r="C1944" s="63">
        <v>103880</v>
      </c>
      <c r="D1944" s="81" t="s">
        <v>6523</v>
      </c>
      <c r="E1944" s="26" t="s">
        <v>6524</v>
      </c>
      <c r="F1944" s="8" t="s">
        <v>6042</v>
      </c>
      <c r="G1944" s="32" t="s">
        <v>6032</v>
      </c>
      <c r="H1944" s="14"/>
      <c r="I1944" s="166">
        <v>0.85</v>
      </c>
      <c r="J1944" s="12" t="s">
        <v>6033</v>
      </c>
      <c r="K1944" s="12" t="s">
        <v>6510</v>
      </c>
      <c r="L1944" s="63" t="s">
        <v>6520</v>
      </c>
      <c r="M1944" s="12" t="s">
        <v>6035</v>
      </c>
      <c r="N1944" s="30" t="s">
        <v>693</v>
      </c>
      <c r="O1944" s="122">
        <v>758591</v>
      </c>
      <c r="P1944" s="122">
        <v>133869</v>
      </c>
      <c r="Q1944" s="122">
        <v>248373.70999999996</v>
      </c>
      <c r="R1944" s="122"/>
      <c r="S1944" s="122">
        <v>223645.67999999993</v>
      </c>
      <c r="T1944" s="124">
        <f t="shared" si="45"/>
        <v>1364479.39</v>
      </c>
      <c r="U1944" s="1" t="s">
        <v>1954</v>
      </c>
    </row>
    <row r="1945" spans="1:21">
      <c r="A1945" s="12">
        <v>8</v>
      </c>
      <c r="B1945" s="62" t="s">
        <v>6028</v>
      </c>
      <c r="C1945" s="63">
        <v>104483</v>
      </c>
      <c r="D1945" s="81" t="s">
        <v>6525</v>
      </c>
      <c r="E1945" s="26" t="s">
        <v>6526</v>
      </c>
      <c r="F1945" s="8" t="s">
        <v>6031</v>
      </c>
      <c r="G1945" s="32" t="s">
        <v>6527</v>
      </c>
      <c r="H1945" s="14"/>
      <c r="I1945" s="166">
        <v>0.85</v>
      </c>
      <c r="J1945" s="12" t="s">
        <v>6033</v>
      </c>
      <c r="K1945" s="12" t="s">
        <v>6510</v>
      </c>
      <c r="L1945" s="146" t="s">
        <v>6511</v>
      </c>
      <c r="M1945" s="12" t="s">
        <v>6035</v>
      </c>
      <c r="N1945" s="30" t="s">
        <v>693</v>
      </c>
      <c r="O1945" s="122">
        <v>756585</v>
      </c>
      <c r="P1945" s="122">
        <v>133515</v>
      </c>
      <c r="Q1945" s="122">
        <v>278156.25</v>
      </c>
      <c r="R1945" s="122"/>
      <c r="S1945" s="122">
        <v>232024.18999999994</v>
      </c>
      <c r="T1945" s="124">
        <f t="shared" si="45"/>
        <v>1400280.44</v>
      </c>
      <c r="U1945" s="1" t="s">
        <v>1954</v>
      </c>
    </row>
    <row r="1946" spans="1:21">
      <c r="A1946" s="12">
        <v>9</v>
      </c>
      <c r="B1946" s="62" t="s">
        <v>6028</v>
      </c>
      <c r="C1946" s="64">
        <v>105481</v>
      </c>
      <c r="D1946" s="81" t="s">
        <v>6528</v>
      </c>
      <c r="E1946" s="26" t="s">
        <v>6529</v>
      </c>
      <c r="F1946" s="8" t="s">
        <v>6031</v>
      </c>
      <c r="G1946" s="32" t="s">
        <v>6032</v>
      </c>
      <c r="H1946" s="14"/>
      <c r="I1946" s="166">
        <v>0.85</v>
      </c>
      <c r="J1946" s="12" t="s">
        <v>6033</v>
      </c>
      <c r="K1946" s="12" t="s">
        <v>6510</v>
      </c>
      <c r="L1946" s="146" t="s">
        <v>6511</v>
      </c>
      <c r="M1946" s="12" t="s">
        <v>6035</v>
      </c>
      <c r="N1946" s="30" t="s">
        <v>693</v>
      </c>
      <c r="O1946" s="122">
        <v>760253.32799999998</v>
      </c>
      <c r="P1946" s="122">
        <v>134162.35200000007</v>
      </c>
      <c r="Q1946" s="122">
        <v>223603.92000000004</v>
      </c>
      <c r="R1946" s="122"/>
      <c r="S1946" s="122">
        <v>303276.64999999991</v>
      </c>
      <c r="T1946" s="124">
        <f t="shared" si="45"/>
        <v>1421296.25</v>
      </c>
      <c r="U1946" s="1" t="s">
        <v>1954</v>
      </c>
    </row>
    <row r="1947" spans="1:21" ht="27.6">
      <c r="A1947" s="12">
        <v>10</v>
      </c>
      <c r="B1947" s="62" t="s">
        <v>6028</v>
      </c>
      <c r="C1947" s="64">
        <v>104512</v>
      </c>
      <c r="D1947" s="81" t="s">
        <v>6530</v>
      </c>
      <c r="E1947" s="26" t="s">
        <v>6531</v>
      </c>
      <c r="F1947" s="8" t="s">
        <v>6031</v>
      </c>
      <c r="G1947" s="32" t="s">
        <v>6532</v>
      </c>
      <c r="H1947" s="14"/>
      <c r="I1947" s="166">
        <v>0.85</v>
      </c>
      <c r="J1947" s="12" t="s">
        <v>6033</v>
      </c>
      <c r="K1947" s="12" t="s">
        <v>6510</v>
      </c>
      <c r="L1947" s="146" t="s">
        <v>6511</v>
      </c>
      <c r="M1947" s="12" t="s">
        <v>6035</v>
      </c>
      <c r="N1947" s="30" t="s">
        <v>693</v>
      </c>
      <c r="O1947" s="122">
        <v>747813.68</v>
      </c>
      <c r="P1947" s="122">
        <v>131967.12</v>
      </c>
      <c r="Q1947" s="122">
        <v>219945.19999999995</v>
      </c>
      <c r="R1947" s="122"/>
      <c r="S1947" s="122">
        <v>208947.93999999994</v>
      </c>
      <c r="T1947" s="124">
        <f t="shared" si="45"/>
        <v>1308673.94</v>
      </c>
      <c r="U1947" s="1" t="s">
        <v>1954</v>
      </c>
    </row>
    <row r="1948" spans="1:21">
      <c r="A1948" s="12">
        <v>11</v>
      </c>
      <c r="B1948" s="62" t="s">
        <v>6028</v>
      </c>
      <c r="C1948" s="64">
        <v>105463</v>
      </c>
      <c r="D1948" s="81" t="s">
        <v>6533</v>
      </c>
      <c r="E1948" s="26" t="s">
        <v>6534</v>
      </c>
      <c r="F1948" s="8" t="s">
        <v>6031</v>
      </c>
      <c r="G1948" s="32" t="s">
        <v>6047</v>
      </c>
      <c r="H1948" s="14"/>
      <c r="I1948" s="166">
        <v>0.85</v>
      </c>
      <c r="J1948" s="12" t="s">
        <v>6033</v>
      </c>
      <c r="K1948" s="12" t="s">
        <v>6510</v>
      </c>
      <c r="L1948" s="146" t="s">
        <v>6511</v>
      </c>
      <c r="M1948" s="12" t="s">
        <v>6035</v>
      </c>
      <c r="N1948" s="30" t="s">
        <v>693</v>
      </c>
      <c r="O1948" s="122">
        <v>365498.37650000001</v>
      </c>
      <c r="P1948" s="122">
        <v>64499.713500000013</v>
      </c>
      <c r="Q1948" s="122">
        <v>107499.51999999996</v>
      </c>
      <c r="R1948" s="122"/>
      <c r="S1948" s="122">
        <v>128899.55000000005</v>
      </c>
      <c r="T1948" s="124">
        <f t="shared" si="45"/>
        <v>666397.16</v>
      </c>
      <c r="U1948" s="1" t="s">
        <v>1959</v>
      </c>
    </row>
    <row r="1949" spans="1:21">
      <c r="A1949" s="12">
        <v>12</v>
      </c>
      <c r="B1949" s="62" t="s">
        <v>6028</v>
      </c>
      <c r="C1949" s="64">
        <v>104967</v>
      </c>
      <c r="D1949" s="81" t="s">
        <v>6535</v>
      </c>
      <c r="E1949" s="26" t="s">
        <v>6536</v>
      </c>
      <c r="F1949" s="8" t="s">
        <v>6031</v>
      </c>
      <c r="G1949" s="32" t="s">
        <v>6047</v>
      </c>
      <c r="H1949" s="14"/>
      <c r="I1949" s="166">
        <v>0.85</v>
      </c>
      <c r="J1949" s="12" t="s">
        <v>6033</v>
      </c>
      <c r="K1949" s="12" t="s">
        <v>6510</v>
      </c>
      <c r="L1949" s="146" t="s">
        <v>6511</v>
      </c>
      <c r="M1949" s="12" t="s">
        <v>6035</v>
      </c>
      <c r="N1949" s="30" t="s">
        <v>693</v>
      </c>
      <c r="O1949" s="122">
        <v>746794.62349999999</v>
      </c>
      <c r="P1949" s="122">
        <v>131787.28650000005</v>
      </c>
      <c r="Q1949" s="122">
        <v>219645.47999999986</v>
      </c>
      <c r="R1949" s="122"/>
      <c r="S1949" s="122">
        <v>208663.2200000002</v>
      </c>
      <c r="T1949" s="124">
        <f t="shared" si="45"/>
        <v>1306890.6100000001</v>
      </c>
      <c r="U1949" s="1" t="s">
        <v>1959</v>
      </c>
    </row>
    <row r="1950" spans="1:21">
      <c r="A1950" s="12">
        <v>13</v>
      </c>
      <c r="B1950" s="62" t="s">
        <v>6028</v>
      </c>
      <c r="C1950" s="64">
        <v>106190</v>
      </c>
      <c r="D1950" s="81" t="s">
        <v>6537</v>
      </c>
      <c r="E1950" s="26" t="s">
        <v>6538</v>
      </c>
      <c r="F1950" s="8" t="s">
        <v>6031</v>
      </c>
      <c r="G1950" s="32" t="s">
        <v>6032</v>
      </c>
      <c r="H1950" s="14"/>
      <c r="I1950" s="166">
        <v>0.85</v>
      </c>
      <c r="J1950" s="12" t="s">
        <v>6033</v>
      </c>
      <c r="K1950" s="12" t="s">
        <v>6510</v>
      </c>
      <c r="L1950" s="146" t="s">
        <v>6511</v>
      </c>
      <c r="M1950" s="12" t="s">
        <v>6035</v>
      </c>
      <c r="N1950" s="30" t="s">
        <v>693</v>
      </c>
      <c r="O1950" s="122">
        <v>368768.89600000001</v>
      </c>
      <c r="P1950" s="122">
        <v>65076.864000000001</v>
      </c>
      <c r="Q1950" s="122">
        <v>108529.23999999999</v>
      </c>
      <c r="R1950" s="122"/>
      <c r="S1950" s="122">
        <v>114951.25</v>
      </c>
      <c r="T1950" s="124">
        <f t="shared" si="45"/>
        <v>657326.25</v>
      </c>
      <c r="U1950" s="1" t="s">
        <v>1954</v>
      </c>
    </row>
    <row r="1951" spans="1:21" ht="27.6">
      <c r="A1951" s="12">
        <v>14</v>
      </c>
      <c r="B1951" s="62" t="s">
        <v>6028</v>
      </c>
      <c r="C1951" s="64">
        <v>105940</v>
      </c>
      <c r="D1951" s="81" t="s">
        <v>6539</v>
      </c>
      <c r="E1951" s="26" t="s">
        <v>6540</v>
      </c>
      <c r="F1951" s="8" t="s">
        <v>6031</v>
      </c>
      <c r="G1951" s="32" t="s">
        <v>6281</v>
      </c>
      <c r="H1951" s="14"/>
      <c r="I1951" s="166">
        <v>0.85</v>
      </c>
      <c r="J1951" s="12" t="s">
        <v>6033</v>
      </c>
      <c r="K1951" s="12" t="s">
        <v>6510</v>
      </c>
      <c r="L1951" s="146" t="s">
        <v>6511</v>
      </c>
      <c r="M1951" s="12" t="s">
        <v>6035</v>
      </c>
      <c r="N1951" s="30" t="s">
        <v>693</v>
      </c>
      <c r="O1951" s="122">
        <v>431549.75999999995</v>
      </c>
      <c r="P1951" s="122">
        <v>76155.840000000026</v>
      </c>
      <c r="Q1951" s="122">
        <v>126926.40000000002</v>
      </c>
      <c r="R1951" s="122"/>
      <c r="S1951" s="122">
        <v>132549.09999999998</v>
      </c>
      <c r="T1951" s="124">
        <f t="shared" si="45"/>
        <v>767181.1</v>
      </c>
      <c r="U1951" s="1" t="s">
        <v>1954</v>
      </c>
    </row>
    <row r="1952" spans="1:21" ht="27.6">
      <c r="A1952" s="12">
        <v>15</v>
      </c>
      <c r="B1952" s="62" t="s">
        <v>6028</v>
      </c>
      <c r="C1952" s="64">
        <v>106747</v>
      </c>
      <c r="D1952" s="81" t="s">
        <v>6541</v>
      </c>
      <c r="E1952" s="26" t="s">
        <v>6542</v>
      </c>
      <c r="F1952" s="8" t="s">
        <v>6031</v>
      </c>
      <c r="G1952" s="32" t="s">
        <v>6543</v>
      </c>
      <c r="H1952" s="14"/>
      <c r="I1952" s="166">
        <v>0.85</v>
      </c>
      <c r="J1952" s="12" t="s">
        <v>6033</v>
      </c>
      <c r="K1952" s="12" t="s">
        <v>6510</v>
      </c>
      <c r="L1952" s="63" t="s">
        <v>6520</v>
      </c>
      <c r="M1952" s="12" t="s">
        <v>6035</v>
      </c>
      <c r="N1952" s="30" t="s">
        <v>693</v>
      </c>
      <c r="O1952" s="122">
        <v>709735.81350000005</v>
      </c>
      <c r="P1952" s="122">
        <v>125247.49650000001</v>
      </c>
      <c r="Q1952" s="122">
        <v>211116.28999999992</v>
      </c>
      <c r="R1952" s="122"/>
      <c r="S1952" s="122">
        <v>6069.0000000001164</v>
      </c>
      <c r="T1952" s="124">
        <f t="shared" si="45"/>
        <v>1052168.6000000001</v>
      </c>
      <c r="U1952" s="1" t="s">
        <v>1954</v>
      </c>
    </row>
    <row r="1953" spans="1:21" ht="27.6">
      <c r="A1953" s="12">
        <v>16</v>
      </c>
      <c r="B1953" s="62" t="s">
        <v>6028</v>
      </c>
      <c r="C1953" s="64">
        <v>104625</v>
      </c>
      <c r="D1953" s="81" t="s">
        <v>6544</v>
      </c>
      <c r="E1953" s="26" t="s">
        <v>6545</v>
      </c>
      <c r="F1953" s="8" t="s">
        <v>6031</v>
      </c>
      <c r="G1953" s="32" t="s">
        <v>6047</v>
      </c>
      <c r="H1953" s="14"/>
      <c r="I1953" s="166">
        <v>0.85</v>
      </c>
      <c r="J1953" s="12" t="s">
        <v>6033</v>
      </c>
      <c r="K1953" s="12" t="s">
        <v>6510</v>
      </c>
      <c r="L1953" s="146" t="s">
        <v>6511</v>
      </c>
      <c r="M1953" s="12" t="s">
        <v>6035</v>
      </c>
      <c r="N1953" s="30" t="s">
        <v>693</v>
      </c>
      <c r="O1953" s="122">
        <v>758167.5895</v>
      </c>
      <c r="P1953" s="122">
        <v>133794.28049999999</v>
      </c>
      <c r="Q1953" s="122">
        <v>127423.13</v>
      </c>
      <c r="R1953" s="122"/>
      <c r="S1953" s="122">
        <v>207478.82000000007</v>
      </c>
      <c r="T1953" s="124">
        <f t="shared" si="45"/>
        <v>1226863.82</v>
      </c>
      <c r="U1953" s="1" t="s">
        <v>1954</v>
      </c>
    </row>
    <row r="1954" spans="1:21">
      <c r="A1954" s="12">
        <v>17</v>
      </c>
      <c r="B1954" s="62" t="s">
        <v>6028</v>
      </c>
      <c r="C1954" s="64">
        <v>106326</v>
      </c>
      <c r="D1954" s="81" t="s">
        <v>6546</v>
      </c>
      <c r="E1954" s="26" t="s">
        <v>6547</v>
      </c>
      <c r="F1954" s="8" t="s">
        <v>6031</v>
      </c>
      <c r="G1954" s="32" t="s">
        <v>6047</v>
      </c>
      <c r="H1954" s="14"/>
      <c r="I1954" s="166">
        <v>0.85</v>
      </c>
      <c r="J1954" s="12" t="s">
        <v>6033</v>
      </c>
      <c r="K1954" s="12" t="s">
        <v>6510</v>
      </c>
      <c r="L1954" s="146" t="s">
        <v>6511</v>
      </c>
      <c r="M1954" s="12" t="s">
        <v>6035</v>
      </c>
      <c r="N1954" s="30" t="s">
        <v>693</v>
      </c>
      <c r="O1954" s="122">
        <v>271661.81050000002</v>
      </c>
      <c r="P1954" s="122">
        <v>47940.319499999983</v>
      </c>
      <c r="Q1954" s="122">
        <v>79900.52999999997</v>
      </c>
      <c r="R1954" s="122"/>
      <c r="S1954" s="122">
        <v>76917</v>
      </c>
      <c r="T1954" s="124">
        <f t="shared" si="45"/>
        <v>476419.66</v>
      </c>
      <c r="U1954" s="1" t="s">
        <v>1954</v>
      </c>
    </row>
    <row r="1955" spans="1:21" ht="41.4">
      <c r="A1955" s="12">
        <v>18</v>
      </c>
      <c r="B1955" s="62" t="s">
        <v>6028</v>
      </c>
      <c r="C1955" s="64">
        <v>106458</v>
      </c>
      <c r="D1955" s="81" t="s">
        <v>6548</v>
      </c>
      <c r="E1955" s="26" t="s">
        <v>6549</v>
      </c>
      <c r="F1955" s="8" t="s">
        <v>6031</v>
      </c>
      <c r="G1955" s="32" t="s">
        <v>6527</v>
      </c>
      <c r="H1955" s="14"/>
      <c r="I1955" s="166">
        <v>0.85</v>
      </c>
      <c r="J1955" s="12" t="s">
        <v>6033</v>
      </c>
      <c r="K1955" s="12" t="s">
        <v>6510</v>
      </c>
      <c r="L1955" s="146" t="s">
        <v>6511</v>
      </c>
      <c r="M1955" s="12" t="s">
        <v>6035</v>
      </c>
      <c r="N1955" s="30" t="s">
        <v>693</v>
      </c>
      <c r="O1955" s="122">
        <v>753323.15049999999</v>
      </c>
      <c r="P1955" s="122">
        <v>132939.37950000004</v>
      </c>
      <c r="Q1955" s="122">
        <v>221565.6399999999</v>
      </c>
      <c r="R1955" s="122"/>
      <c r="S1955" s="122">
        <v>226195.35000000009</v>
      </c>
      <c r="T1955" s="124">
        <f t="shared" si="45"/>
        <v>1334023.52</v>
      </c>
      <c r="U1955" s="1" t="s">
        <v>1954</v>
      </c>
    </row>
    <row r="1956" spans="1:21" ht="41.4">
      <c r="A1956" s="12">
        <v>19</v>
      </c>
      <c r="B1956" s="62" t="s">
        <v>6028</v>
      </c>
      <c r="C1956" s="64">
        <v>106935</v>
      </c>
      <c r="D1956" s="81" t="s">
        <v>6550</v>
      </c>
      <c r="E1956" s="26" t="s">
        <v>6551</v>
      </c>
      <c r="F1956" s="8" t="s">
        <v>6031</v>
      </c>
      <c r="G1956" s="32" t="s">
        <v>6047</v>
      </c>
      <c r="H1956" s="14"/>
      <c r="I1956" s="166">
        <v>0.85</v>
      </c>
      <c r="J1956" s="12" t="s">
        <v>6033</v>
      </c>
      <c r="K1956" s="12" t="s">
        <v>6510</v>
      </c>
      <c r="L1956" s="146" t="s">
        <v>6511</v>
      </c>
      <c r="M1956" s="12" t="s">
        <v>6035</v>
      </c>
      <c r="N1956" s="30" t="s">
        <v>693</v>
      </c>
      <c r="O1956" s="122">
        <v>102069.30899999999</v>
      </c>
      <c r="P1956" s="122">
        <v>18012.231</v>
      </c>
      <c r="Q1956" s="122">
        <v>21192.000000000015</v>
      </c>
      <c r="R1956" s="122"/>
      <c r="S1956" s="122">
        <v>28031.97</v>
      </c>
      <c r="T1956" s="124">
        <f t="shared" si="45"/>
        <v>169305.51</v>
      </c>
      <c r="U1956" s="1" t="s">
        <v>3048</v>
      </c>
    </row>
    <row r="1957" spans="1:21">
      <c r="A1957" s="12">
        <v>20</v>
      </c>
      <c r="B1957" s="62" t="s">
        <v>6028</v>
      </c>
      <c r="C1957" s="64">
        <v>104237</v>
      </c>
      <c r="D1957" s="81" t="s">
        <v>6552</v>
      </c>
      <c r="E1957" s="26" t="s">
        <v>6553</v>
      </c>
      <c r="F1957" s="8" t="s">
        <v>6031</v>
      </c>
      <c r="G1957" s="32" t="s">
        <v>5716</v>
      </c>
      <c r="H1957" s="14"/>
      <c r="I1957" s="166">
        <v>0.85</v>
      </c>
      <c r="J1957" s="12" t="s">
        <v>6033</v>
      </c>
      <c r="K1957" s="12" t="s">
        <v>6510</v>
      </c>
      <c r="L1957" s="146" t="s">
        <v>6511</v>
      </c>
      <c r="M1957" s="12" t="s">
        <v>6035</v>
      </c>
      <c r="N1957" s="30" t="s">
        <v>693</v>
      </c>
      <c r="O1957" s="122">
        <v>760269.12950000004</v>
      </c>
      <c r="P1957" s="122">
        <v>134165.14049999998</v>
      </c>
      <c r="Q1957" s="122">
        <v>305182.51</v>
      </c>
      <c r="R1957" s="122"/>
      <c r="S1957" s="122">
        <v>228171.67999999993</v>
      </c>
      <c r="T1957" s="124">
        <f t="shared" si="45"/>
        <v>1427788.46</v>
      </c>
      <c r="U1957" s="1" t="s">
        <v>1954</v>
      </c>
    </row>
    <row r="1958" spans="1:21" ht="27.6">
      <c r="A1958" s="12">
        <v>21</v>
      </c>
      <c r="B1958" s="62" t="s">
        <v>6028</v>
      </c>
      <c r="C1958" s="64">
        <v>107833</v>
      </c>
      <c r="D1958" s="81" t="s">
        <v>6554</v>
      </c>
      <c r="E1958" s="26" t="s">
        <v>6555</v>
      </c>
      <c r="F1958" s="8" t="s">
        <v>6031</v>
      </c>
      <c r="G1958" s="32" t="s">
        <v>5</v>
      </c>
      <c r="H1958" s="14"/>
      <c r="I1958" s="166">
        <v>0.85</v>
      </c>
      <c r="J1958" s="12" t="s">
        <v>6033</v>
      </c>
      <c r="K1958" s="12" t="s">
        <v>6510</v>
      </c>
      <c r="L1958" s="63" t="s">
        <v>6520</v>
      </c>
      <c r="M1958" s="12" t="s">
        <v>6035</v>
      </c>
      <c r="N1958" s="30" t="s">
        <v>693</v>
      </c>
      <c r="O1958" s="122">
        <v>657595.5895</v>
      </c>
      <c r="P1958" s="122">
        <v>116046.28049999999</v>
      </c>
      <c r="Q1958" s="122">
        <v>116113.01000000001</v>
      </c>
      <c r="R1958" s="122"/>
      <c r="S1958" s="122">
        <v>2499</v>
      </c>
      <c r="T1958" s="124">
        <f t="shared" si="45"/>
        <v>892253.88</v>
      </c>
      <c r="U1958" s="1" t="s">
        <v>1954</v>
      </c>
    </row>
    <row r="1959" spans="1:21" ht="27.6">
      <c r="A1959" s="12">
        <v>22</v>
      </c>
      <c r="B1959" s="62" t="s">
        <v>6028</v>
      </c>
      <c r="C1959" s="64">
        <v>107941</v>
      </c>
      <c r="D1959" s="81" t="s">
        <v>6556</v>
      </c>
      <c r="E1959" s="26" t="s">
        <v>6557</v>
      </c>
      <c r="F1959" s="8" t="s">
        <v>6031</v>
      </c>
      <c r="G1959" s="32" t="s">
        <v>62</v>
      </c>
      <c r="H1959" s="14"/>
      <c r="I1959" s="166">
        <v>0.85</v>
      </c>
      <c r="J1959" s="12" t="s">
        <v>6033</v>
      </c>
      <c r="K1959" s="12" t="s">
        <v>6510</v>
      </c>
      <c r="L1959" s="146" t="s">
        <v>6511</v>
      </c>
      <c r="M1959" s="12" t="s">
        <v>6035</v>
      </c>
      <c r="N1959" s="30" t="s">
        <v>693</v>
      </c>
      <c r="O1959" s="122">
        <v>753023.00699999998</v>
      </c>
      <c r="P1959" s="122">
        <v>132886.41300000006</v>
      </c>
      <c r="Q1959" s="122">
        <v>221477.37</v>
      </c>
      <c r="R1959" s="122"/>
      <c r="S1959" s="122">
        <v>284120.65999999992</v>
      </c>
      <c r="T1959" s="124">
        <f t="shared" si="45"/>
        <v>1391507.45</v>
      </c>
      <c r="U1959" s="1" t="s">
        <v>1954</v>
      </c>
    </row>
    <row r="1960" spans="1:21" ht="27.6">
      <c r="A1960" s="12">
        <v>23</v>
      </c>
      <c r="B1960" s="62" t="s">
        <v>6028</v>
      </c>
      <c r="C1960" s="64">
        <v>107772</v>
      </c>
      <c r="D1960" s="81" t="s">
        <v>6558</v>
      </c>
      <c r="E1960" s="26" t="s">
        <v>6559</v>
      </c>
      <c r="F1960" s="8" t="s">
        <v>6031</v>
      </c>
      <c r="G1960" s="32" t="s">
        <v>6281</v>
      </c>
      <c r="H1960" s="14"/>
      <c r="I1960" s="166">
        <v>0.85</v>
      </c>
      <c r="J1960" s="12" t="s">
        <v>6033</v>
      </c>
      <c r="K1960" s="12" t="s">
        <v>6510</v>
      </c>
      <c r="L1960" s="146" t="s">
        <v>6560</v>
      </c>
      <c r="M1960" s="12" t="s">
        <v>6035</v>
      </c>
      <c r="N1960" s="30" t="s">
        <v>693</v>
      </c>
      <c r="O1960" s="122">
        <v>760291</v>
      </c>
      <c r="P1960" s="122">
        <v>134169</v>
      </c>
      <c r="Q1960" s="122">
        <v>157845.87999999989</v>
      </c>
      <c r="R1960" s="122"/>
      <c r="S1960" s="122">
        <v>209503.84000000008</v>
      </c>
      <c r="T1960" s="124">
        <f t="shared" si="45"/>
        <v>1261809.72</v>
      </c>
      <c r="U1960" s="1" t="s">
        <v>1954</v>
      </c>
    </row>
    <row r="1961" spans="1:21" ht="27.6">
      <c r="A1961" s="12">
        <v>24</v>
      </c>
      <c r="B1961" s="62" t="s">
        <v>6028</v>
      </c>
      <c r="C1961" s="64">
        <v>108361</v>
      </c>
      <c r="D1961" s="81" t="s">
        <v>6561</v>
      </c>
      <c r="E1961" s="26" t="s">
        <v>6562</v>
      </c>
      <c r="F1961" s="8" t="s">
        <v>6031</v>
      </c>
      <c r="G1961" s="32" t="s">
        <v>18</v>
      </c>
      <c r="H1961" s="14"/>
      <c r="I1961" s="166">
        <v>0.85</v>
      </c>
      <c r="J1961" s="12" t="s">
        <v>6033</v>
      </c>
      <c r="K1961" s="12" t="s">
        <v>6510</v>
      </c>
      <c r="L1961" s="146" t="s">
        <v>6511</v>
      </c>
      <c r="M1961" s="12" t="s">
        <v>6035</v>
      </c>
      <c r="N1961" s="30" t="s">
        <v>693</v>
      </c>
      <c r="O1961" s="122">
        <v>758201.80200000003</v>
      </c>
      <c r="P1961" s="122">
        <v>133800.31799999997</v>
      </c>
      <c r="Q1961" s="122">
        <v>223000.53999999992</v>
      </c>
      <c r="R1961" s="122"/>
      <c r="S1961" s="122">
        <v>211850.51</v>
      </c>
      <c r="T1961" s="124">
        <f t="shared" si="45"/>
        <v>1326853.17</v>
      </c>
      <c r="U1961" s="1" t="s">
        <v>1954</v>
      </c>
    </row>
    <row r="1962" spans="1:21" ht="27.6">
      <c r="A1962" s="12">
        <v>25</v>
      </c>
      <c r="B1962" s="62" t="s">
        <v>6028</v>
      </c>
      <c r="C1962" s="64">
        <v>104815</v>
      </c>
      <c r="D1962" s="81" t="s">
        <v>6563</v>
      </c>
      <c r="E1962" s="26" t="s">
        <v>6564</v>
      </c>
      <c r="F1962" s="8" t="s">
        <v>6031</v>
      </c>
      <c r="G1962" s="32" t="s">
        <v>5</v>
      </c>
      <c r="H1962" s="14"/>
      <c r="I1962" s="166">
        <v>0.85</v>
      </c>
      <c r="J1962" s="12" t="s">
        <v>6033</v>
      </c>
      <c r="K1962" s="12" t="s">
        <v>6510</v>
      </c>
      <c r="L1962" s="146" t="s">
        <v>6511</v>
      </c>
      <c r="M1962" s="12" t="s">
        <v>6035</v>
      </c>
      <c r="N1962" s="30" t="s">
        <v>693</v>
      </c>
      <c r="O1962" s="122">
        <v>478772.36</v>
      </c>
      <c r="P1962" s="122">
        <v>84489.239999999991</v>
      </c>
      <c r="Q1962" s="122">
        <v>99399.099999999977</v>
      </c>
      <c r="R1962" s="122"/>
      <c r="S1962" s="122">
        <v>148354.52000000002</v>
      </c>
      <c r="T1962" s="124">
        <f t="shared" si="45"/>
        <v>811015.22</v>
      </c>
      <c r="U1962" s="1" t="s">
        <v>1959</v>
      </c>
    </row>
    <row r="1963" spans="1:21" ht="27.6">
      <c r="A1963" s="12">
        <v>26</v>
      </c>
      <c r="B1963" s="62" t="s">
        <v>6028</v>
      </c>
      <c r="C1963" s="64">
        <v>108068</v>
      </c>
      <c r="D1963" s="81" t="s">
        <v>6565</v>
      </c>
      <c r="E1963" s="26" t="s">
        <v>6566</v>
      </c>
      <c r="F1963" s="8" t="s">
        <v>6031</v>
      </c>
      <c r="G1963" s="32" t="s">
        <v>62</v>
      </c>
      <c r="H1963" s="14"/>
      <c r="I1963" s="166">
        <v>0.85</v>
      </c>
      <c r="J1963" s="12" t="s">
        <v>6033</v>
      </c>
      <c r="K1963" s="12" t="s">
        <v>6510</v>
      </c>
      <c r="L1963" s="146" t="s">
        <v>6511</v>
      </c>
      <c r="M1963" s="12" t="s">
        <v>6035</v>
      </c>
      <c r="N1963" s="30" t="s">
        <v>693</v>
      </c>
      <c r="O1963" s="122">
        <v>257066.21400000001</v>
      </c>
      <c r="P1963" s="122">
        <v>45364.626000000018</v>
      </c>
      <c r="Q1963" s="122">
        <v>75607.709999999963</v>
      </c>
      <c r="R1963" s="122"/>
      <c r="S1963" s="122">
        <v>0</v>
      </c>
      <c r="T1963" s="124">
        <f t="shared" si="45"/>
        <v>378038.55</v>
      </c>
      <c r="U1963" s="1" t="s">
        <v>1954</v>
      </c>
    </row>
    <row r="1964" spans="1:21">
      <c r="A1964" s="12">
        <v>27</v>
      </c>
      <c r="B1964" s="62" t="s">
        <v>6028</v>
      </c>
      <c r="C1964" s="64">
        <v>102602</v>
      </c>
      <c r="D1964" s="81" t="s">
        <v>6567</v>
      </c>
      <c r="E1964" s="26" t="s">
        <v>6568</v>
      </c>
      <c r="F1964" s="8" t="s">
        <v>6031</v>
      </c>
      <c r="G1964" s="32" t="s">
        <v>311</v>
      </c>
      <c r="H1964" s="14"/>
      <c r="I1964" s="166">
        <v>0.85</v>
      </c>
      <c r="J1964" s="12" t="s">
        <v>6033</v>
      </c>
      <c r="K1964" s="12" t="s">
        <v>6510</v>
      </c>
      <c r="L1964" s="146" t="s">
        <v>6511</v>
      </c>
      <c r="M1964" s="12" t="s">
        <v>6035</v>
      </c>
      <c r="N1964" s="30" t="s">
        <v>693</v>
      </c>
      <c r="O1964" s="122">
        <v>191430.149</v>
      </c>
      <c r="P1964" s="122">
        <v>33781.790999999997</v>
      </c>
      <c r="Q1964" s="122">
        <v>39743.270000000019</v>
      </c>
      <c r="R1964" s="122"/>
      <c r="S1964" s="122">
        <v>48159.26999999996</v>
      </c>
      <c r="T1964" s="124">
        <f t="shared" si="45"/>
        <v>313114.48</v>
      </c>
      <c r="U1964" s="1" t="s">
        <v>1954</v>
      </c>
    </row>
    <row r="1965" spans="1:21" ht="27.6">
      <c r="A1965" s="12">
        <v>28</v>
      </c>
      <c r="B1965" s="62" t="s">
        <v>6028</v>
      </c>
      <c r="C1965" s="64">
        <v>104229</v>
      </c>
      <c r="D1965" s="81" t="s">
        <v>6569</v>
      </c>
      <c r="E1965" s="26" t="s">
        <v>6570</v>
      </c>
      <c r="F1965" s="8" t="s">
        <v>6031</v>
      </c>
      <c r="G1965" s="32" t="s">
        <v>5</v>
      </c>
      <c r="H1965" s="14"/>
      <c r="I1965" s="166">
        <v>0.85</v>
      </c>
      <c r="J1965" s="12" t="s">
        <v>6033</v>
      </c>
      <c r="K1965" s="12" t="s">
        <v>6510</v>
      </c>
      <c r="L1965" s="146" t="s">
        <v>6511</v>
      </c>
      <c r="M1965" s="12" t="s">
        <v>6035</v>
      </c>
      <c r="N1965" s="30" t="s">
        <v>693</v>
      </c>
      <c r="O1965" s="122">
        <v>500361.07649999997</v>
      </c>
      <c r="P1965" s="122">
        <v>88299.013500000001</v>
      </c>
      <c r="Q1965" s="122">
        <v>65406.680000000051</v>
      </c>
      <c r="R1965" s="122"/>
      <c r="S1965" s="122">
        <v>124340.57000000007</v>
      </c>
      <c r="T1965" s="124">
        <f t="shared" si="45"/>
        <v>778407.34000000008</v>
      </c>
      <c r="U1965" s="1" t="s">
        <v>1954</v>
      </c>
    </row>
    <row r="1966" spans="1:21">
      <c r="A1966" s="12">
        <v>29</v>
      </c>
      <c r="B1966" s="62" t="s">
        <v>6028</v>
      </c>
      <c r="C1966" s="64">
        <v>108517</v>
      </c>
      <c r="D1966" s="81" t="s">
        <v>6571</v>
      </c>
      <c r="E1966" s="26" t="s">
        <v>6572</v>
      </c>
      <c r="F1966" s="8" t="s">
        <v>6031</v>
      </c>
      <c r="G1966" s="32" t="s">
        <v>62</v>
      </c>
      <c r="H1966" s="14"/>
      <c r="I1966" s="166">
        <v>0.85</v>
      </c>
      <c r="J1966" s="12" t="s">
        <v>6033</v>
      </c>
      <c r="K1966" s="12" t="s">
        <v>6510</v>
      </c>
      <c r="L1966" s="146" t="s">
        <v>6511</v>
      </c>
      <c r="M1966" s="12" t="s">
        <v>6035</v>
      </c>
      <c r="N1966" s="30" t="s">
        <v>693</v>
      </c>
      <c r="O1966" s="122">
        <v>747296.5824999999</v>
      </c>
      <c r="P1966" s="122">
        <v>131875.86750000005</v>
      </c>
      <c r="Q1966" s="122">
        <v>219793.13000000012</v>
      </c>
      <c r="R1966" s="122"/>
      <c r="S1966" s="122">
        <v>1975.5200000000186</v>
      </c>
      <c r="T1966" s="124">
        <f t="shared" si="45"/>
        <v>1100941.1000000001</v>
      </c>
      <c r="U1966" s="1" t="s">
        <v>1954</v>
      </c>
    </row>
    <row r="1967" spans="1:21" ht="27.6">
      <c r="A1967" s="12">
        <v>30</v>
      </c>
      <c r="B1967" s="62" t="s">
        <v>6028</v>
      </c>
      <c r="C1967" s="64">
        <v>108586</v>
      </c>
      <c r="D1967" s="81" t="s">
        <v>6573</v>
      </c>
      <c r="E1967" s="26" t="s">
        <v>6574</v>
      </c>
      <c r="F1967" s="8" t="s">
        <v>6031</v>
      </c>
      <c r="G1967" s="32" t="s">
        <v>6076</v>
      </c>
      <c r="H1967" s="14"/>
      <c r="I1967" s="166">
        <v>0.85</v>
      </c>
      <c r="J1967" s="12" t="s">
        <v>6033</v>
      </c>
      <c r="K1967" s="12" t="s">
        <v>6510</v>
      </c>
      <c r="L1967" s="146" t="s">
        <v>6511</v>
      </c>
      <c r="M1967" s="12" t="s">
        <v>6035</v>
      </c>
      <c r="N1967" s="30" t="s">
        <v>693</v>
      </c>
      <c r="O1967" s="122">
        <v>634018.1449999999</v>
      </c>
      <c r="P1967" s="122">
        <v>111885.55500000005</v>
      </c>
      <c r="Q1967" s="122">
        <v>186475.93000000005</v>
      </c>
      <c r="R1967" s="122"/>
      <c r="S1967" s="122">
        <v>199559.89</v>
      </c>
      <c r="T1967" s="124">
        <f t="shared" si="45"/>
        <v>1131939.52</v>
      </c>
      <c r="U1967" s="1" t="s">
        <v>1954</v>
      </c>
    </row>
    <row r="1968" spans="1:21" ht="27.6">
      <c r="A1968" s="12">
        <v>31</v>
      </c>
      <c r="B1968" s="62" t="s">
        <v>6028</v>
      </c>
      <c r="C1968" s="64">
        <v>108628</v>
      </c>
      <c r="D1968" s="81" t="s">
        <v>6575</v>
      </c>
      <c r="E1968" s="26" t="s">
        <v>6576</v>
      </c>
      <c r="F1968" s="8" t="s">
        <v>6031</v>
      </c>
      <c r="G1968" s="32" t="s">
        <v>121</v>
      </c>
      <c r="H1968" s="14"/>
      <c r="I1968" s="166">
        <v>0.85</v>
      </c>
      <c r="J1968" s="12" t="s">
        <v>6033</v>
      </c>
      <c r="K1968" s="12" t="s">
        <v>6510</v>
      </c>
      <c r="L1968" s="146" t="s">
        <v>6511</v>
      </c>
      <c r="M1968" s="12" t="s">
        <v>6035</v>
      </c>
      <c r="N1968" s="30" t="s">
        <v>693</v>
      </c>
      <c r="O1968" s="122">
        <v>613961.52800000005</v>
      </c>
      <c r="P1968" s="122">
        <v>108346.152</v>
      </c>
      <c r="Q1968" s="122">
        <v>180576.97999999986</v>
      </c>
      <c r="R1968" s="122"/>
      <c r="S1968" s="122">
        <v>0</v>
      </c>
      <c r="T1968" s="124">
        <f t="shared" si="45"/>
        <v>902884.65999999992</v>
      </c>
      <c r="U1968" s="1" t="s">
        <v>1954</v>
      </c>
    </row>
    <row r="1969" spans="1:21" ht="27.6">
      <c r="A1969" s="12">
        <v>32</v>
      </c>
      <c r="B1969" s="62" t="s">
        <v>6028</v>
      </c>
      <c r="C1969" s="64">
        <v>109000</v>
      </c>
      <c r="D1969" s="81" t="s">
        <v>6577</v>
      </c>
      <c r="E1969" s="26" t="s">
        <v>6578</v>
      </c>
      <c r="F1969" s="8" t="s">
        <v>6031</v>
      </c>
      <c r="G1969" s="32" t="s">
        <v>5</v>
      </c>
      <c r="H1969" s="14"/>
      <c r="I1969" s="166">
        <v>0.85</v>
      </c>
      <c r="J1969" s="12" t="s">
        <v>6033</v>
      </c>
      <c r="K1969" s="12" t="s">
        <v>6510</v>
      </c>
      <c r="L1969" s="63" t="s">
        <v>6520</v>
      </c>
      <c r="M1969" s="12" t="s">
        <v>6035</v>
      </c>
      <c r="N1969" s="30" t="s">
        <v>693</v>
      </c>
      <c r="O1969" s="122">
        <v>756878.90449999995</v>
      </c>
      <c r="P1969" s="122">
        <v>133566.86550000007</v>
      </c>
      <c r="Q1969" s="122">
        <v>159221.49</v>
      </c>
      <c r="R1969" s="122"/>
      <c r="S1969" s="122">
        <v>206165.31000000006</v>
      </c>
      <c r="T1969" s="124">
        <f t="shared" si="45"/>
        <v>1255832.57</v>
      </c>
      <c r="U1969" s="1" t="s">
        <v>1954</v>
      </c>
    </row>
    <row r="1970" spans="1:21" ht="27.6">
      <c r="A1970" s="12">
        <v>33</v>
      </c>
      <c r="B1970" s="62" t="s">
        <v>6028</v>
      </c>
      <c r="C1970" s="64">
        <v>109149</v>
      </c>
      <c r="D1970" s="81" t="s">
        <v>6579</v>
      </c>
      <c r="E1970" s="26" t="s">
        <v>6580</v>
      </c>
      <c r="F1970" s="8" t="s">
        <v>6031</v>
      </c>
      <c r="G1970" s="32" t="s">
        <v>311</v>
      </c>
      <c r="H1970" s="14"/>
      <c r="I1970" s="166">
        <v>0.85</v>
      </c>
      <c r="J1970" s="12" t="s">
        <v>6033</v>
      </c>
      <c r="K1970" s="12" t="s">
        <v>6510</v>
      </c>
      <c r="L1970" s="63" t="s">
        <v>6581</v>
      </c>
      <c r="M1970" s="12" t="s">
        <v>6035</v>
      </c>
      <c r="N1970" s="30" t="s">
        <v>693</v>
      </c>
      <c r="O1970" s="122">
        <v>638997.69999999995</v>
      </c>
      <c r="P1970" s="122">
        <v>112764.30000000005</v>
      </c>
      <c r="Q1970" s="122">
        <v>132664.35999999999</v>
      </c>
      <c r="R1970" s="122"/>
      <c r="S1970" s="122">
        <v>169300.02999999991</v>
      </c>
      <c r="T1970" s="124">
        <f t="shared" si="45"/>
        <v>1053726.3899999999</v>
      </c>
      <c r="U1970" s="1" t="s">
        <v>1954</v>
      </c>
    </row>
    <row r="1971" spans="1:21" ht="27.6">
      <c r="A1971" s="12">
        <v>34</v>
      </c>
      <c r="B1971" s="62" t="s">
        <v>6028</v>
      </c>
      <c r="C1971" s="64">
        <v>105263</v>
      </c>
      <c r="D1971" s="81" t="s">
        <v>6582</v>
      </c>
      <c r="E1971" s="26" t="s">
        <v>6583</v>
      </c>
      <c r="F1971" s="8" t="s">
        <v>6031</v>
      </c>
      <c r="G1971" s="32" t="s">
        <v>6313</v>
      </c>
      <c r="H1971" s="14"/>
      <c r="I1971" s="166">
        <v>0.85</v>
      </c>
      <c r="J1971" s="12" t="s">
        <v>6033</v>
      </c>
      <c r="K1971" s="12" t="s">
        <v>6510</v>
      </c>
      <c r="L1971" s="146" t="s">
        <v>6511</v>
      </c>
      <c r="M1971" s="12" t="s">
        <v>6035</v>
      </c>
      <c r="N1971" s="30" t="s">
        <v>693</v>
      </c>
      <c r="O1971" s="122">
        <v>755028.76049999997</v>
      </c>
      <c r="P1971" s="122">
        <v>133240.36950000003</v>
      </c>
      <c r="Q1971" s="122">
        <v>222067.27000000014</v>
      </c>
      <c r="R1971" s="122"/>
      <c r="S1971" s="122">
        <v>5979.3600000001024</v>
      </c>
      <c r="T1971" s="124">
        <f t="shared" ref="T1971:T2037" si="47">O1971+P1971+Q1971+S1971</f>
        <v>1116315.7600000002</v>
      </c>
      <c r="U1971" s="1" t="s">
        <v>1954</v>
      </c>
    </row>
    <row r="1972" spans="1:21" ht="27.6">
      <c r="A1972" s="12">
        <v>35</v>
      </c>
      <c r="B1972" s="62" t="s">
        <v>6028</v>
      </c>
      <c r="C1972" s="64">
        <v>108676</v>
      </c>
      <c r="D1972" s="81" t="s">
        <v>6584</v>
      </c>
      <c r="E1972" s="26" t="s">
        <v>6585</v>
      </c>
      <c r="F1972" s="8" t="s">
        <v>6031</v>
      </c>
      <c r="G1972" s="32" t="s">
        <v>6313</v>
      </c>
      <c r="H1972" s="14"/>
      <c r="I1972" s="166">
        <v>0.85</v>
      </c>
      <c r="J1972" s="12" t="s">
        <v>6033</v>
      </c>
      <c r="K1972" s="12" t="s">
        <v>6510</v>
      </c>
      <c r="L1972" s="146" t="s">
        <v>6511</v>
      </c>
      <c r="M1972" s="12" t="s">
        <v>6035</v>
      </c>
      <c r="N1972" s="30" t="s">
        <v>693</v>
      </c>
      <c r="O1972" s="122">
        <v>295698.77349999995</v>
      </c>
      <c r="P1972" s="122">
        <v>52182.136500000022</v>
      </c>
      <c r="Q1972" s="122">
        <v>86970.23000000004</v>
      </c>
      <c r="R1972" s="122"/>
      <c r="S1972" s="122">
        <v>0</v>
      </c>
      <c r="T1972" s="124">
        <f t="shared" si="47"/>
        <v>434851.14</v>
      </c>
      <c r="U1972" s="1" t="s">
        <v>1954</v>
      </c>
    </row>
    <row r="1973" spans="1:21" ht="27.6">
      <c r="A1973" s="12">
        <v>36</v>
      </c>
      <c r="B1973" s="62" t="s">
        <v>6028</v>
      </c>
      <c r="C1973" s="64">
        <v>109085</v>
      </c>
      <c r="D1973" s="81" t="s">
        <v>6586</v>
      </c>
      <c r="E1973" s="26" t="s">
        <v>6587</v>
      </c>
      <c r="F1973" s="8" t="s">
        <v>6031</v>
      </c>
      <c r="G1973" s="32" t="s">
        <v>62</v>
      </c>
      <c r="H1973" s="14"/>
      <c r="I1973" s="166">
        <v>0.85</v>
      </c>
      <c r="J1973" s="12" t="s">
        <v>6033</v>
      </c>
      <c r="K1973" s="12" t="s">
        <v>6510</v>
      </c>
      <c r="L1973" s="146" t="s">
        <v>6511</v>
      </c>
      <c r="M1973" s="12" t="s">
        <v>6035</v>
      </c>
      <c r="N1973" s="30" t="s">
        <v>693</v>
      </c>
      <c r="O1973" s="122">
        <v>757821.48649999988</v>
      </c>
      <c r="P1973" s="122">
        <v>133733.20350000006</v>
      </c>
      <c r="Q1973" s="122">
        <v>157333.19999999995</v>
      </c>
      <c r="R1973" s="122"/>
      <c r="S1973" s="122">
        <v>199288.68999999994</v>
      </c>
      <c r="T1973" s="124">
        <f t="shared" si="47"/>
        <v>1248176.5799999998</v>
      </c>
      <c r="U1973" s="1" t="s">
        <v>1954</v>
      </c>
    </row>
    <row r="1974" spans="1:21" ht="27.6">
      <c r="A1974" s="12">
        <v>37</v>
      </c>
      <c r="B1974" s="62" t="s">
        <v>6028</v>
      </c>
      <c r="C1974" s="64">
        <v>109353</v>
      </c>
      <c r="D1974" s="81" t="s">
        <v>6588</v>
      </c>
      <c r="E1974" s="26" t="s">
        <v>6589</v>
      </c>
      <c r="F1974" s="8" t="s">
        <v>6031</v>
      </c>
      <c r="G1974" s="32" t="s">
        <v>311</v>
      </c>
      <c r="H1974" s="14"/>
      <c r="I1974" s="166">
        <v>0.85</v>
      </c>
      <c r="J1974" s="12" t="s">
        <v>6033</v>
      </c>
      <c r="K1974" s="12" t="s">
        <v>6510</v>
      </c>
      <c r="L1974" s="146" t="s">
        <v>6511</v>
      </c>
      <c r="M1974" s="12" t="s">
        <v>6035</v>
      </c>
      <c r="N1974" s="30" t="s">
        <v>693</v>
      </c>
      <c r="O1974" s="122">
        <v>759987.125</v>
      </c>
      <c r="P1974" s="122">
        <v>134115.375</v>
      </c>
      <c r="Q1974" s="122">
        <v>223525.62000000011</v>
      </c>
      <c r="R1974" s="122"/>
      <c r="S1974" s="122">
        <v>226629.35000000009</v>
      </c>
      <c r="T1974" s="124">
        <f t="shared" si="47"/>
        <v>1344257.4700000002</v>
      </c>
      <c r="U1974" s="1" t="s">
        <v>1954</v>
      </c>
    </row>
    <row r="1975" spans="1:21">
      <c r="A1975" s="12">
        <v>38</v>
      </c>
      <c r="B1975" s="62" t="s">
        <v>6028</v>
      </c>
      <c r="C1975" s="64">
        <v>109377</v>
      </c>
      <c r="D1975" s="81" t="s">
        <v>6590</v>
      </c>
      <c r="E1975" s="26" t="s">
        <v>6591</v>
      </c>
      <c r="F1975" s="8" t="s">
        <v>6031</v>
      </c>
      <c r="G1975" s="32" t="s">
        <v>119</v>
      </c>
      <c r="H1975" s="14"/>
      <c r="I1975" s="166">
        <v>0.85</v>
      </c>
      <c r="J1975" s="12" t="s">
        <v>6033</v>
      </c>
      <c r="K1975" s="12" t="s">
        <v>6510</v>
      </c>
      <c r="L1975" s="146" t="s">
        <v>6511</v>
      </c>
      <c r="M1975" s="12" t="s">
        <v>6035</v>
      </c>
      <c r="N1975" s="30" t="s">
        <v>693</v>
      </c>
      <c r="O1975" s="122">
        <v>760268.6875</v>
      </c>
      <c r="P1975" s="122">
        <v>134165.0625</v>
      </c>
      <c r="Q1975" s="122">
        <v>232340.93999999994</v>
      </c>
      <c r="R1975" s="122"/>
      <c r="S1975" s="122">
        <v>225987.18999999994</v>
      </c>
      <c r="T1975" s="124">
        <f t="shared" si="47"/>
        <v>1352761.88</v>
      </c>
      <c r="U1975" s="1" t="s">
        <v>1954</v>
      </c>
    </row>
    <row r="1976" spans="1:21">
      <c r="A1976" s="12">
        <v>39</v>
      </c>
      <c r="B1976" s="62" t="s">
        <v>6028</v>
      </c>
      <c r="C1976" s="64">
        <v>109407</v>
      </c>
      <c r="D1976" s="81" t="s">
        <v>6592</v>
      </c>
      <c r="E1976" s="26" t="s">
        <v>6593</v>
      </c>
      <c r="F1976" s="8" t="s">
        <v>6031</v>
      </c>
      <c r="G1976" s="32" t="s">
        <v>2026</v>
      </c>
      <c r="H1976" s="14"/>
      <c r="I1976" s="166">
        <v>0.85</v>
      </c>
      <c r="J1976" s="12" t="s">
        <v>6033</v>
      </c>
      <c r="K1976" s="12" t="s">
        <v>6510</v>
      </c>
      <c r="L1976" s="146" t="s">
        <v>6511</v>
      </c>
      <c r="M1976" s="12" t="s">
        <v>6035</v>
      </c>
      <c r="N1976" s="30" t="s">
        <v>693</v>
      </c>
      <c r="O1976" s="122">
        <v>759955.08000000007</v>
      </c>
      <c r="P1976" s="122">
        <v>134109.71999999997</v>
      </c>
      <c r="Q1976" s="122">
        <v>223516.19999999995</v>
      </c>
      <c r="R1976" s="122"/>
      <c r="S1976" s="122">
        <v>227810.39000000013</v>
      </c>
      <c r="T1976" s="124">
        <f t="shared" si="47"/>
        <v>1345391.3900000001</v>
      </c>
      <c r="U1976" s="1" t="s">
        <v>1954</v>
      </c>
    </row>
    <row r="1977" spans="1:21" ht="27.6">
      <c r="A1977" s="12">
        <v>40</v>
      </c>
      <c r="B1977" s="62" t="s">
        <v>6028</v>
      </c>
      <c r="C1977" s="64">
        <v>109083</v>
      </c>
      <c r="D1977" s="81" t="s">
        <v>6594</v>
      </c>
      <c r="E1977" s="26" t="s">
        <v>6595</v>
      </c>
      <c r="F1977" s="8" t="s">
        <v>6031</v>
      </c>
      <c r="G1977" s="32" t="s">
        <v>121</v>
      </c>
      <c r="H1977" s="14"/>
      <c r="I1977" s="166">
        <v>0.85</v>
      </c>
      <c r="J1977" s="12" t="s">
        <v>6033</v>
      </c>
      <c r="K1977" s="12" t="s">
        <v>6510</v>
      </c>
      <c r="L1977" s="146" t="s">
        <v>6511</v>
      </c>
      <c r="M1977" s="12" t="s">
        <v>6035</v>
      </c>
      <c r="N1977" s="30" t="s">
        <v>693</v>
      </c>
      <c r="O1977" s="122">
        <v>376815.234</v>
      </c>
      <c r="P1977" s="122">
        <v>66496.805999999982</v>
      </c>
      <c r="Q1977" s="122">
        <v>110828.01000000007</v>
      </c>
      <c r="R1977" s="122"/>
      <c r="S1977" s="122">
        <v>100289.60999999999</v>
      </c>
      <c r="T1977" s="124">
        <f t="shared" si="47"/>
        <v>654429.66</v>
      </c>
      <c r="U1977" s="1" t="s">
        <v>1954</v>
      </c>
    </row>
    <row r="1978" spans="1:21" ht="27.6">
      <c r="A1978" s="12">
        <v>41</v>
      </c>
      <c r="B1978" s="62" t="s">
        <v>6028</v>
      </c>
      <c r="C1978" s="64">
        <v>109972</v>
      </c>
      <c r="D1978" s="81" t="s">
        <v>6596</v>
      </c>
      <c r="E1978" s="26" t="s">
        <v>6597</v>
      </c>
      <c r="F1978" s="8" t="s">
        <v>6031</v>
      </c>
      <c r="G1978" s="32" t="s">
        <v>6076</v>
      </c>
      <c r="H1978" s="14"/>
      <c r="I1978" s="166">
        <v>0.85</v>
      </c>
      <c r="J1978" s="12" t="s">
        <v>6033</v>
      </c>
      <c r="K1978" s="12" t="s">
        <v>6510</v>
      </c>
      <c r="L1978" s="63" t="s">
        <v>6520</v>
      </c>
      <c r="M1978" s="12" t="s">
        <v>6035</v>
      </c>
      <c r="N1978" s="30" t="s">
        <v>693</v>
      </c>
      <c r="O1978" s="122">
        <v>610084.26149999991</v>
      </c>
      <c r="P1978" s="122">
        <v>107661.92850000004</v>
      </c>
      <c r="Q1978" s="122">
        <v>179548.71000000008</v>
      </c>
      <c r="R1978" s="122"/>
      <c r="S1978" s="122">
        <v>182386.02999999991</v>
      </c>
      <c r="T1978" s="124">
        <f t="shared" si="47"/>
        <v>1079680.93</v>
      </c>
      <c r="U1978" s="1" t="s">
        <v>1954</v>
      </c>
    </row>
    <row r="1979" spans="1:21" ht="27.6">
      <c r="A1979" s="12">
        <v>42</v>
      </c>
      <c r="B1979" s="62" t="s">
        <v>6028</v>
      </c>
      <c r="C1979" s="64">
        <v>108875</v>
      </c>
      <c r="D1979" s="81" t="s">
        <v>6598</v>
      </c>
      <c r="E1979" s="26" t="s">
        <v>6599</v>
      </c>
      <c r="F1979" s="8" t="s">
        <v>6031</v>
      </c>
      <c r="G1979" s="32" t="s">
        <v>215</v>
      </c>
      <c r="H1979" s="14"/>
      <c r="I1979" s="166">
        <v>0.85</v>
      </c>
      <c r="J1979" s="12" t="s">
        <v>6033</v>
      </c>
      <c r="K1979" s="12" t="s">
        <v>6510</v>
      </c>
      <c r="L1979" s="146" t="s">
        <v>6511</v>
      </c>
      <c r="M1979" s="12" t="s">
        <v>6035</v>
      </c>
      <c r="N1979" s="30" t="s">
        <v>693</v>
      </c>
      <c r="O1979" s="122">
        <v>282410.98699999996</v>
      </c>
      <c r="P1979" s="122">
        <v>49837.233000000007</v>
      </c>
      <c r="Q1979" s="122">
        <v>83062.050000000047</v>
      </c>
      <c r="R1979" s="122"/>
      <c r="S1979" s="122">
        <v>78908.94</v>
      </c>
      <c r="T1979" s="124">
        <f t="shared" si="47"/>
        <v>494219.21</v>
      </c>
      <c r="U1979" s="1" t="s">
        <v>1954</v>
      </c>
    </row>
    <row r="1980" spans="1:21" ht="41.4">
      <c r="A1980" s="12">
        <v>43</v>
      </c>
      <c r="B1980" s="62" t="s">
        <v>6028</v>
      </c>
      <c r="C1980" s="64">
        <v>107460</v>
      </c>
      <c r="D1980" s="81" t="s">
        <v>6600</v>
      </c>
      <c r="E1980" s="26" t="s">
        <v>6601</v>
      </c>
      <c r="F1980" s="8" t="s">
        <v>6031</v>
      </c>
      <c r="G1980" s="32" t="s">
        <v>6211</v>
      </c>
      <c r="H1980" s="14"/>
      <c r="I1980" s="166">
        <v>0.85</v>
      </c>
      <c r="J1980" s="12" t="s">
        <v>6033</v>
      </c>
      <c r="K1980" s="12" t="s">
        <v>6510</v>
      </c>
      <c r="L1980" s="63" t="s">
        <v>6581</v>
      </c>
      <c r="M1980" s="12" t="s">
        <v>6035</v>
      </c>
      <c r="N1980" s="30" t="s">
        <v>693</v>
      </c>
      <c r="O1980" s="122">
        <v>758800.67800000007</v>
      </c>
      <c r="P1980" s="122">
        <v>133906.00199999998</v>
      </c>
      <c r="Q1980" s="122">
        <v>223176.67000000004</v>
      </c>
      <c r="R1980" s="122"/>
      <c r="S1980" s="122">
        <v>238322.39999999991</v>
      </c>
      <c r="T1980" s="124">
        <f t="shared" si="47"/>
        <v>1354205.75</v>
      </c>
      <c r="U1980" s="1" t="s">
        <v>1954</v>
      </c>
    </row>
    <row r="1981" spans="1:21" ht="41.4">
      <c r="A1981" s="12">
        <v>44</v>
      </c>
      <c r="B1981" s="62" t="s">
        <v>6028</v>
      </c>
      <c r="C1981" s="64">
        <v>109804</v>
      </c>
      <c r="D1981" s="81" t="s">
        <v>6602</v>
      </c>
      <c r="E1981" s="26" t="s">
        <v>6603</v>
      </c>
      <c r="F1981" s="8" t="s">
        <v>6031</v>
      </c>
      <c r="G1981" s="32" t="s">
        <v>667</v>
      </c>
      <c r="H1981" s="14"/>
      <c r="I1981" s="166">
        <v>0.85</v>
      </c>
      <c r="J1981" s="12" t="s">
        <v>6033</v>
      </c>
      <c r="K1981" s="12" t="s">
        <v>6510</v>
      </c>
      <c r="L1981" s="146" t="s">
        <v>6511</v>
      </c>
      <c r="M1981" s="12" t="s">
        <v>6035</v>
      </c>
      <c r="N1981" s="30" t="s">
        <v>693</v>
      </c>
      <c r="O1981" s="122">
        <v>760260.58699999994</v>
      </c>
      <c r="P1981" s="122">
        <v>134163.63300000003</v>
      </c>
      <c r="Q1981" s="122">
        <v>223606.06000000006</v>
      </c>
      <c r="R1981" s="122"/>
      <c r="S1981" s="122">
        <v>310474.3899999999</v>
      </c>
      <c r="T1981" s="124">
        <f t="shared" si="47"/>
        <v>1428504.67</v>
      </c>
      <c r="U1981" s="1" t="s">
        <v>1954</v>
      </c>
    </row>
    <row r="1982" spans="1:21" ht="27.6">
      <c r="A1982" s="12">
        <v>45</v>
      </c>
      <c r="B1982" s="62" t="s">
        <v>6028</v>
      </c>
      <c r="C1982" s="64">
        <v>110011</v>
      </c>
      <c r="D1982" s="81" t="s">
        <v>6604</v>
      </c>
      <c r="E1982" s="26" t="s">
        <v>6605</v>
      </c>
      <c r="F1982" s="8" t="s">
        <v>6031</v>
      </c>
      <c r="G1982" s="32" t="s">
        <v>2237</v>
      </c>
      <c r="H1982" s="14"/>
      <c r="I1982" s="166">
        <v>0.85</v>
      </c>
      <c r="J1982" s="12" t="s">
        <v>6033</v>
      </c>
      <c r="K1982" s="12" t="s">
        <v>6510</v>
      </c>
      <c r="L1982" s="146" t="s">
        <v>6511</v>
      </c>
      <c r="M1982" s="12" t="s">
        <v>6035</v>
      </c>
      <c r="N1982" s="30" t="s">
        <v>693</v>
      </c>
      <c r="O1982" s="122">
        <v>585809.103</v>
      </c>
      <c r="P1982" s="122">
        <v>103378.07700000005</v>
      </c>
      <c r="Q1982" s="122">
        <v>121621.27999999991</v>
      </c>
      <c r="R1982" s="122"/>
      <c r="S1982" s="122">
        <v>177853.59999999998</v>
      </c>
      <c r="T1982" s="124">
        <f t="shared" si="47"/>
        <v>988662.05999999994</v>
      </c>
      <c r="U1982" s="1" t="s">
        <v>1954</v>
      </c>
    </row>
    <row r="1983" spans="1:21">
      <c r="A1983" s="12">
        <v>46</v>
      </c>
      <c r="B1983" s="62" t="s">
        <v>6028</v>
      </c>
      <c r="C1983" s="64">
        <v>109406</v>
      </c>
      <c r="D1983" s="81" t="s">
        <v>6606</v>
      </c>
      <c r="E1983" s="26" t="s">
        <v>6607</v>
      </c>
      <c r="F1983" s="8" t="s">
        <v>6031</v>
      </c>
      <c r="G1983" s="32" t="s">
        <v>164</v>
      </c>
      <c r="H1983" s="14"/>
      <c r="I1983" s="166">
        <v>0.85</v>
      </c>
      <c r="J1983" s="12" t="s">
        <v>6033</v>
      </c>
      <c r="K1983" s="12" t="s">
        <v>6510</v>
      </c>
      <c r="L1983" s="63" t="s">
        <v>6520</v>
      </c>
      <c r="M1983" s="12" t="s">
        <v>6035</v>
      </c>
      <c r="N1983" s="30" t="s">
        <v>693</v>
      </c>
      <c r="O1983" s="122">
        <v>760290.79599999997</v>
      </c>
      <c r="P1983" s="122">
        <v>134168.96400000004</v>
      </c>
      <c r="Q1983" s="122">
        <v>223614.93999999994</v>
      </c>
      <c r="R1983" s="122"/>
      <c r="S1983" s="122">
        <v>212434.19999999995</v>
      </c>
      <c r="T1983" s="124">
        <f t="shared" si="47"/>
        <v>1330508.8999999999</v>
      </c>
      <c r="U1983" s="1" t="s">
        <v>1954</v>
      </c>
    </row>
    <row r="1984" spans="1:21" ht="27.6">
      <c r="A1984" s="12">
        <v>47</v>
      </c>
      <c r="B1984" s="62" t="s">
        <v>6028</v>
      </c>
      <c r="C1984" s="64">
        <v>110933</v>
      </c>
      <c r="D1984" s="81" t="s">
        <v>6608</v>
      </c>
      <c r="E1984" s="26" t="s">
        <v>6609</v>
      </c>
      <c r="F1984" s="8" t="s">
        <v>6042</v>
      </c>
      <c r="G1984" s="32" t="s">
        <v>77</v>
      </c>
      <c r="H1984" s="14"/>
      <c r="I1984" s="166">
        <v>0.85</v>
      </c>
      <c r="J1984" s="12" t="s">
        <v>6033</v>
      </c>
      <c r="K1984" s="12" t="s">
        <v>6510</v>
      </c>
      <c r="L1984" s="63" t="s">
        <v>6610</v>
      </c>
      <c r="M1984" s="12" t="s">
        <v>6035</v>
      </c>
      <c r="N1984" s="30" t="s">
        <v>693</v>
      </c>
      <c r="O1984" s="122">
        <v>754283.71</v>
      </c>
      <c r="P1984" s="122">
        <v>133108.89000000001</v>
      </c>
      <c r="Q1984" s="122">
        <v>505688.4</v>
      </c>
      <c r="R1984" s="122"/>
      <c r="S1984" s="122">
        <v>339247.99</v>
      </c>
      <c r="T1984" s="124">
        <f t="shared" si="47"/>
        <v>1732328.99</v>
      </c>
      <c r="U1984" s="1" t="s">
        <v>1954</v>
      </c>
    </row>
    <row r="1985" spans="1:21">
      <c r="A1985" s="12">
        <v>48</v>
      </c>
      <c r="B1985" s="62" t="s">
        <v>6028</v>
      </c>
      <c r="C1985" s="64">
        <v>110656</v>
      </c>
      <c r="D1985" s="81" t="s">
        <v>6611</v>
      </c>
      <c r="E1985" s="26" t="s">
        <v>6612</v>
      </c>
      <c r="F1985" s="8" t="s">
        <v>6031</v>
      </c>
      <c r="G1985" s="32" t="s">
        <v>215</v>
      </c>
      <c r="H1985" s="14"/>
      <c r="I1985" s="166">
        <v>0.85</v>
      </c>
      <c r="J1985" s="12" t="s">
        <v>6033</v>
      </c>
      <c r="K1985" s="12" t="s">
        <v>6510</v>
      </c>
      <c r="L1985" s="146" t="s">
        <v>6511</v>
      </c>
      <c r="M1985" s="12" t="s">
        <v>6035</v>
      </c>
      <c r="N1985" s="30" t="s">
        <v>693</v>
      </c>
      <c r="O1985" s="122">
        <v>384388.56400000001</v>
      </c>
      <c r="P1985" s="122">
        <v>67833.276000000013</v>
      </c>
      <c r="Q1985" s="122">
        <v>79803.919999999984</v>
      </c>
      <c r="R1985" s="122"/>
      <c r="S1985" s="122">
        <v>101084.89000000001</v>
      </c>
      <c r="T1985" s="124">
        <f t="shared" si="47"/>
        <v>633110.65</v>
      </c>
      <c r="U1985" s="1" t="s">
        <v>1954</v>
      </c>
    </row>
    <row r="1986" spans="1:21" ht="27.6">
      <c r="A1986" s="12">
        <v>49</v>
      </c>
      <c r="B1986" s="62" t="s">
        <v>6028</v>
      </c>
      <c r="C1986" s="64">
        <v>107272</v>
      </c>
      <c r="D1986" s="81" t="s">
        <v>6613</v>
      </c>
      <c r="E1986" s="26" t="s">
        <v>6614</v>
      </c>
      <c r="F1986" s="8" t="s">
        <v>6031</v>
      </c>
      <c r="G1986" s="32" t="s">
        <v>77</v>
      </c>
      <c r="H1986" s="14"/>
      <c r="I1986" s="166">
        <v>0.85</v>
      </c>
      <c r="J1986" s="12" t="s">
        <v>6033</v>
      </c>
      <c r="K1986" s="12" t="s">
        <v>6510</v>
      </c>
      <c r="L1986" s="146" t="s">
        <v>6511</v>
      </c>
      <c r="M1986" s="12" t="s">
        <v>6035</v>
      </c>
      <c r="N1986" s="30" t="s">
        <v>693</v>
      </c>
      <c r="O1986" s="122">
        <v>760287.18350000004</v>
      </c>
      <c r="P1986" s="122">
        <v>134168.32649999997</v>
      </c>
      <c r="Q1986" s="122">
        <v>157845.1100000001</v>
      </c>
      <c r="R1986" s="122"/>
      <c r="S1986" s="122">
        <v>201608.22999999998</v>
      </c>
      <c r="T1986" s="124">
        <f t="shared" si="47"/>
        <v>1253908.8500000001</v>
      </c>
      <c r="U1986" s="1" t="s">
        <v>1954</v>
      </c>
    </row>
    <row r="1987" spans="1:21" ht="41.4">
      <c r="A1987" s="12">
        <v>50</v>
      </c>
      <c r="B1987" s="62" t="s">
        <v>6028</v>
      </c>
      <c r="C1987" s="64">
        <v>110356</v>
      </c>
      <c r="D1987" s="81" t="s">
        <v>6615</v>
      </c>
      <c r="E1987" s="26" t="s">
        <v>6616</v>
      </c>
      <c r="F1987" s="8" t="s">
        <v>6031</v>
      </c>
      <c r="G1987" s="32" t="s">
        <v>164</v>
      </c>
      <c r="H1987" s="14"/>
      <c r="I1987" s="166">
        <v>0.85</v>
      </c>
      <c r="J1987" s="12" t="s">
        <v>6033</v>
      </c>
      <c r="K1987" s="12" t="s">
        <v>6510</v>
      </c>
      <c r="L1987" s="63" t="s">
        <v>6520</v>
      </c>
      <c r="M1987" s="12" t="s">
        <v>6035</v>
      </c>
      <c r="N1987" s="30" t="s">
        <v>693</v>
      </c>
      <c r="O1987" s="122">
        <v>695350.88099999994</v>
      </c>
      <c r="P1987" s="122">
        <v>122708.97900000005</v>
      </c>
      <c r="Q1987" s="122">
        <v>140304.56000000006</v>
      </c>
      <c r="R1987" s="122"/>
      <c r="S1987" s="122">
        <v>191540.7699999999</v>
      </c>
      <c r="T1987" s="124">
        <f t="shared" si="47"/>
        <v>1149905.19</v>
      </c>
      <c r="U1987" s="1" t="s">
        <v>1954</v>
      </c>
    </row>
    <row r="1988" spans="1:21" ht="27.6">
      <c r="A1988" s="12">
        <v>51</v>
      </c>
      <c r="B1988" s="62" t="s">
        <v>6028</v>
      </c>
      <c r="C1988" s="64">
        <v>109855</v>
      </c>
      <c r="D1988" s="81" t="s">
        <v>6617</v>
      </c>
      <c r="E1988" s="26" t="s">
        <v>6618</v>
      </c>
      <c r="F1988" s="8" t="s">
        <v>6031</v>
      </c>
      <c r="G1988" s="32" t="s">
        <v>77</v>
      </c>
      <c r="H1988" s="14"/>
      <c r="I1988" s="166">
        <v>0.85</v>
      </c>
      <c r="J1988" s="12" t="s">
        <v>6033</v>
      </c>
      <c r="K1988" s="12" t="s">
        <v>6510</v>
      </c>
      <c r="L1988" s="146" t="s">
        <v>6511</v>
      </c>
      <c r="M1988" s="12" t="s">
        <v>6035</v>
      </c>
      <c r="N1988" s="30" t="s">
        <v>693</v>
      </c>
      <c r="O1988" s="122">
        <v>334394.87049999996</v>
      </c>
      <c r="P1988" s="122">
        <v>59010.85950000002</v>
      </c>
      <c r="Q1988" s="122">
        <v>69424.540000000037</v>
      </c>
      <c r="R1988" s="122"/>
      <c r="S1988" s="122">
        <v>98647.75</v>
      </c>
      <c r="T1988" s="124">
        <f t="shared" si="47"/>
        <v>561478.02</v>
      </c>
      <c r="U1988" s="1" t="s">
        <v>1954</v>
      </c>
    </row>
    <row r="1989" spans="1:21" ht="27.6">
      <c r="A1989" s="12">
        <v>52</v>
      </c>
      <c r="B1989" s="62" t="s">
        <v>6028</v>
      </c>
      <c r="C1989" s="64">
        <v>109425</v>
      </c>
      <c r="D1989" s="81" t="s">
        <v>6619</v>
      </c>
      <c r="E1989" s="26" t="s">
        <v>6620</v>
      </c>
      <c r="F1989" s="8" t="s">
        <v>6031</v>
      </c>
      <c r="G1989" s="32" t="s">
        <v>119</v>
      </c>
      <c r="H1989" s="14"/>
      <c r="I1989" s="166">
        <v>0.85</v>
      </c>
      <c r="J1989" s="12" t="s">
        <v>6033</v>
      </c>
      <c r="K1989" s="12" t="s">
        <v>6510</v>
      </c>
      <c r="L1989" s="146" t="s">
        <v>6511</v>
      </c>
      <c r="M1989" s="12" t="s">
        <v>6035</v>
      </c>
      <c r="N1989" s="30" t="s">
        <v>693</v>
      </c>
      <c r="O1989" s="122">
        <v>760055.31199999992</v>
      </c>
      <c r="P1989" s="122">
        <v>134127.40800000005</v>
      </c>
      <c r="Q1989" s="122">
        <v>107702.68000000005</v>
      </c>
      <c r="R1989" s="122"/>
      <c r="S1989" s="122">
        <v>0</v>
      </c>
      <c r="T1989" s="124">
        <f t="shared" si="47"/>
        <v>1001885.4</v>
      </c>
      <c r="U1989" s="1" t="s">
        <v>1954</v>
      </c>
    </row>
    <row r="1990" spans="1:21" ht="41.4">
      <c r="A1990" s="12">
        <v>53</v>
      </c>
      <c r="B1990" s="62" t="s">
        <v>6028</v>
      </c>
      <c r="C1990" s="64">
        <v>111445</v>
      </c>
      <c r="D1990" s="81" t="s">
        <v>6621</v>
      </c>
      <c r="E1990" s="26" t="s">
        <v>6622</v>
      </c>
      <c r="F1990" s="8" t="s">
        <v>6031</v>
      </c>
      <c r="G1990" s="32" t="s">
        <v>77</v>
      </c>
      <c r="H1990" s="14"/>
      <c r="I1990" s="166">
        <v>0.85</v>
      </c>
      <c r="J1990" s="12" t="s">
        <v>6033</v>
      </c>
      <c r="K1990" s="12" t="s">
        <v>6510</v>
      </c>
      <c r="L1990" s="146" t="s">
        <v>6511</v>
      </c>
      <c r="M1990" s="12" t="s">
        <v>6035</v>
      </c>
      <c r="N1990" s="30" t="s">
        <v>693</v>
      </c>
      <c r="O1990" s="122">
        <v>757151.68649999995</v>
      </c>
      <c r="P1990" s="122">
        <v>133615.00349999999</v>
      </c>
      <c r="Q1990" s="122">
        <v>222691.67000000016</v>
      </c>
      <c r="R1990" s="122"/>
      <c r="S1990" s="122">
        <v>246067.08999999985</v>
      </c>
      <c r="T1990" s="124">
        <f t="shared" si="47"/>
        <v>1359525.45</v>
      </c>
      <c r="U1990" s="1" t="s">
        <v>1954</v>
      </c>
    </row>
    <row r="1991" spans="1:21" ht="27.6">
      <c r="A1991" s="12">
        <v>54</v>
      </c>
      <c r="B1991" s="62" t="s">
        <v>6028</v>
      </c>
      <c r="C1991" s="64">
        <v>108982</v>
      </c>
      <c r="D1991" s="81" t="s">
        <v>6623</v>
      </c>
      <c r="E1991" s="26" t="s">
        <v>6624</v>
      </c>
      <c r="F1991" s="8" t="s">
        <v>6031</v>
      </c>
      <c r="G1991" s="32" t="s">
        <v>77</v>
      </c>
      <c r="H1991" s="14"/>
      <c r="I1991" s="166">
        <v>0.85</v>
      </c>
      <c r="J1991" s="12" t="s">
        <v>6033</v>
      </c>
      <c r="K1991" s="12" t="s">
        <v>6510</v>
      </c>
      <c r="L1991" s="146" t="s">
        <v>6511</v>
      </c>
      <c r="M1991" s="12" t="s">
        <v>6035</v>
      </c>
      <c r="N1991" s="30" t="s">
        <v>693</v>
      </c>
      <c r="O1991" s="122">
        <v>365031.60749999998</v>
      </c>
      <c r="P1991" s="122">
        <v>64417.342500000028</v>
      </c>
      <c r="Q1991" s="122">
        <v>58561.23000000004</v>
      </c>
      <c r="R1991" s="122"/>
      <c r="S1991" s="122">
        <v>20020.789999999979</v>
      </c>
      <c r="T1991" s="124">
        <f t="shared" si="47"/>
        <v>508030.97000000003</v>
      </c>
      <c r="U1991" s="1" t="s">
        <v>1954</v>
      </c>
    </row>
    <row r="1992" spans="1:21">
      <c r="A1992" s="12">
        <v>55</v>
      </c>
      <c r="B1992" s="62" t="s">
        <v>6028</v>
      </c>
      <c r="C1992" s="64">
        <v>111864</v>
      </c>
      <c r="D1992" s="81" t="s">
        <v>6625</v>
      </c>
      <c r="E1992" s="26" t="s">
        <v>6626</v>
      </c>
      <c r="F1992" s="8" t="s">
        <v>6031</v>
      </c>
      <c r="G1992" s="32" t="s">
        <v>77</v>
      </c>
      <c r="H1992" s="14"/>
      <c r="I1992" s="166">
        <v>0.85</v>
      </c>
      <c r="J1992" s="12" t="s">
        <v>6033</v>
      </c>
      <c r="K1992" s="12" t="s">
        <v>6510</v>
      </c>
      <c r="L1992" s="146" t="s">
        <v>6511</v>
      </c>
      <c r="M1992" s="12" t="s">
        <v>6035</v>
      </c>
      <c r="N1992" s="30" t="s">
        <v>693</v>
      </c>
      <c r="O1992" s="122">
        <v>760246.39199999999</v>
      </c>
      <c r="P1992" s="122">
        <v>134161.12800000003</v>
      </c>
      <c r="Q1992" s="122">
        <v>265654.11999999988</v>
      </c>
      <c r="R1992" s="122"/>
      <c r="S1992" s="122">
        <v>775847.07000000007</v>
      </c>
      <c r="T1992" s="124">
        <f t="shared" si="47"/>
        <v>1935908.71</v>
      </c>
      <c r="U1992" s="1" t="s">
        <v>1954</v>
      </c>
    </row>
    <row r="1993" spans="1:21" ht="27.6">
      <c r="A1993" s="12">
        <v>56</v>
      </c>
      <c r="B1993" s="62" t="s">
        <v>6028</v>
      </c>
      <c r="C1993" s="64">
        <v>111362</v>
      </c>
      <c r="D1993" s="81" t="s">
        <v>6627</v>
      </c>
      <c r="E1993" s="26" t="s">
        <v>6628</v>
      </c>
      <c r="F1993" s="8" t="s">
        <v>6031</v>
      </c>
      <c r="G1993" s="32" t="s">
        <v>2237</v>
      </c>
      <c r="H1993" s="14"/>
      <c r="I1993" s="166">
        <v>0.85</v>
      </c>
      <c r="J1993" s="12" t="s">
        <v>6033</v>
      </c>
      <c r="K1993" s="12" t="s">
        <v>6510</v>
      </c>
      <c r="L1993" s="146" t="s">
        <v>6511</v>
      </c>
      <c r="M1993" s="12" t="s">
        <v>6035</v>
      </c>
      <c r="N1993" s="30" t="s">
        <v>693</v>
      </c>
      <c r="O1993" s="122">
        <v>634145.46649999998</v>
      </c>
      <c r="P1993" s="122">
        <v>111908.02350000001</v>
      </c>
      <c r="Q1993" s="122">
        <v>186513.36</v>
      </c>
      <c r="R1993" s="122"/>
      <c r="S1993" s="122">
        <v>199115.04999999993</v>
      </c>
      <c r="T1993" s="124">
        <f t="shared" si="47"/>
        <v>1131681.8999999999</v>
      </c>
      <c r="U1993" s="1" t="s">
        <v>1954</v>
      </c>
    </row>
    <row r="1994" spans="1:21">
      <c r="A1994" s="12">
        <v>57</v>
      </c>
      <c r="B1994" s="62" t="s">
        <v>6028</v>
      </c>
      <c r="C1994" s="64">
        <v>111244</v>
      </c>
      <c r="D1994" s="81" t="s">
        <v>6629</v>
      </c>
      <c r="E1994" s="26" t="s">
        <v>6630</v>
      </c>
      <c r="F1994" s="8" t="s">
        <v>6042</v>
      </c>
      <c r="G1994" s="32" t="s">
        <v>2237</v>
      </c>
      <c r="H1994" s="14"/>
      <c r="I1994" s="166">
        <v>0.85</v>
      </c>
      <c r="J1994" s="12" t="s">
        <v>6033</v>
      </c>
      <c r="K1994" s="12" t="s">
        <v>6510</v>
      </c>
      <c r="L1994" s="146" t="s">
        <v>6511</v>
      </c>
      <c r="M1994" s="12" t="s">
        <v>6035</v>
      </c>
      <c r="N1994" s="30" t="s">
        <v>693</v>
      </c>
      <c r="O1994" s="122">
        <v>750538.23600000003</v>
      </c>
      <c r="P1994" s="122">
        <v>132447.924</v>
      </c>
      <c r="Q1994" s="122">
        <v>343383.50999999989</v>
      </c>
      <c r="R1994" s="122"/>
      <c r="S1994" s="122">
        <v>233010.24</v>
      </c>
      <c r="T1994" s="124">
        <f t="shared" si="47"/>
        <v>1459379.91</v>
      </c>
      <c r="U1994" s="1" t="s">
        <v>1954</v>
      </c>
    </row>
    <row r="1995" spans="1:21" ht="27.6">
      <c r="A1995" s="12">
        <v>58</v>
      </c>
      <c r="B1995" s="62" t="s">
        <v>6028</v>
      </c>
      <c r="C1995" s="64">
        <v>112235</v>
      </c>
      <c r="D1995" s="81" t="s">
        <v>6631</v>
      </c>
      <c r="E1995" s="26" t="s">
        <v>6632</v>
      </c>
      <c r="F1995" s="8" t="s">
        <v>6031</v>
      </c>
      <c r="G1995" s="32" t="s">
        <v>667</v>
      </c>
      <c r="H1995" s="14"/>
      <c r="I1995" s="166">
        <v>0.85</v>
      </c>
      <c r="J1995" s="12" t="s">
        <v>6033</v>
      </c>
      <c r="K1995" s="12" t="s">
        <v>6510</v>
      </c>
      <c r="L1995" s="146" t="s">
        <v>6511</v>
      </c>
      <c r="M1995" s="12" t="s">
        <v>6035</v>
      </c>
      <c r="N1995" s="30" t="s">
        <v>693</v>
      </c>
      <c r="O1995" s="122">
        <v>240951.97349999996</v>
      </c>
      <c r="P1995" s="122">
        <v>42520.936500000011</v>
      </c>
      <c r="Q1995" s="122">
        <v>31497.000000000058</v>
      </c>
      <c r="R1995" s="122"/>
      <c r="S1995" s="122">
        <v>299.99999999994179</v>
      </c>
      <c r="T1995" s="124">
        <f t="shared" si="47"/>
        <v>315269.90999999997</v>
      </c>
      <c r="U1995" s="1" t="s">
        <v>1954</v>
      </c>
    </row>
    <row r="1996" spans="1:21" ht="27.6">
      <c r="A1996" s="12">
        <v>59</v>
      </c>
      <c r="B1996" s="62" t="s">
        <v>6028</v>
      </c>
      <c r="C1996" s="64">
        <v>111872</v>
      </c>
      <c r="D1996" s="81" t="s">
        <v>6633</v>
      </c>
      <c r="E1996" s="26" t="s">
        <v>6634</v>
      </c>
      <c r="F1996" s="8" t="s">
        <v>6031</v>
      </c>
      <c r="G1996" s="32" t="s">
        <v>215</v>
      </c>
      <c r="H1996" s="14"/>
      <c r="I1996" s="166">
        <v>0.85</v>
      </c>
      <c r="J1996" s="12" t="s">
        <v>6033</v>
      </c>
      <c r="K1996" s="12" t="s">
        <v>6510</v>
      </c>
      <c r="L1996" s="146" t="s">
        <v>6511</v>
      </c>
      <c r="M1996" s="12" t="s">
        <v>6035</v>
      </c>
      <c r="N1996" s="30" t="s">
        <v>693</v>
      </c>
      <c r="O1996" s="122">
        <v>686736.93</v>
      </c>
      <c r="P1996" s="122">
        <v>121188.87</v>
      </c>
      <c r="Q1996" s="122">
        <v>110171.70999999996</v>
      </c>
      <c r="R1996" s="122"/>
      <c r="S1996" s="122">
        <v>174438.53000000003</v>
      </c>
      <c r="T1996" s="124">
        <f t="shared" si="47"/>
        <v>1092536.04</v>
      </c>
      <c r="U1996" s="1" t="s">
        <v>1954</v>
      </c>
    </row>
    <row r="1997" spans="1:21" ht="27.6">
      <c r="A1997" s="12">
        <v>60</v>
      </c>
      <c r="B1997" s="62" t="s">
        <v>6028</v>
      </c>
      <c r="C1997" s="64">
        <v>112344</v>
      </c>
      <c r="D1997" s="81" t="s">
        <v>6635</v>
      </c>
      <c r="E1997" s="26" t="s">
        <v>6636</v>
      </c>
      <c r="F1997" s="8" t="s">
        <v>6031</v>
      </c>
      <c r="G1997" s="32" t="s">
        <v>3132</v>
      </c>
      <c r="H1997" s="14"/>
      <c r="I1997" s="166">
        <v>0.85</v>
      </c>
      <c r="J1997" s="12" t="s">
        <v>6033</v>
      </c>
      <c r="K1997" s="12" t="s">
        <v>6510</v>
      </c>
      <c r="L1997" s="63" t="s">
        <v>6637</v>
      </c>
      <c r="M1997" s="12" t="s">
        <v>6035</v>
      </c>
      <c r="N1997" s="30" t="s">
        <v>693</v>
      </c>
      <c r="O1997" s="122">
        <v>760248.42350000003</v>
      </c>
      <c r="P1997" s="122">
        <v>134161.4865</v>
      </c>
      <c r="Q1997" s="122">
        <v>170363.78999999992</v>
      </c>
      <c r="R1997" s="122"/>
      <c r="S1997" s="122">
        <v>202307</v>
      </c>
      <c r="T1997" s="124">
        <f t="shared" si="47"/>
        <v>1267080.7</v>
      </c>
      <c r="U1997" s="1" t="s">
        <v>1954</v>
      </c>
    </row>
    <row r="1998" spans="1:21" ht="27.6">
      <c r="A1998" s="12">
        <v>61</v>
      </c>
      <c r="B1998" s="62" t="s">
        <v>6028</v>
      </c>
      <c r="C1998" s="64">
        <v>111943</v>
      </c>
      <c r="D1998" s="81" t="s">
        <v>6638</v>
      </c>
      <c r="E1998" s="26" t="s">
        <v>6639</v>
      </c>
      <c r="F1998" s="8" t="s">
        <v>6031</v>
      </c>
      <c r="G1998" s="32" t="s">
        <v>6076</v>
      </c>
      <c r="H1998" s="14"/>
      <c r="I1998" s="166">
        <v>0.85</v>
      </c>
      <c r="J1998" s="12" t="s">
        <v>6033</v>
      </c>
      <c r="K1998" s="12" t="s">
        <v>6510</v>
      </c>
      <c r="L1998" s="63" t="s">
        <v>6520</v>
      </c>
      <c r="M1998" s="12" t="s">
        <v>6035</v>
      </c>
      <c r="N1998" s="30" t="s">
        <v>693</v>
      </c>
      <c r="O1998" s="122">
        <v>752280.82949999999</v>
      </c>
      <c r="P1998" s="122">
        <v>132755.44050000003</v>
      </c>
      <c r="Q1998" s="122">
        <v>129564.53000000003</v>
      </c>
      <c r="R1998" s="122"/>
      <c r="S1998" s="122">
        <v>195279.09999999986</v>
      </c>
      <c r="T1998" s="124">
        <f t="shared" si="47"/>
        <v>1209879.8999999999</v>
      </c>
      <c r="U1998" s="1" t="s">
        <v>1954</v>
      </c>
    </row>
    <row r="1999" spans="1:21" ht="41.4">
      <c r="A1999" s="12">
        <v>62</v>
      </c>
      <c r="B1999" s="62" t="s">
        <v>6028</v>
      </c>
      <c r="C1999" s="64">
        <v>111827</v>
      </c>
      <c r="D1999" s="81" t="s">
        <v>6640</v>
      </c>
      <c r="E1999" s="26" t="s">
        <v>6641</v>
      </c>
      <c r="F1999" s="8" t="s">
        <v>6031</v>
      </c>
      <c r="G1999" s="32" t="s">
        <v>6642</v>
      </c>
      <c r="H1999" s="14"/>
      <c r="I1999" s="166">
        <v>0.85</v>
      </c>
      <c r="J1999" s="12" t="s">
        <v>6033</v>
      </c>
      <c r="K1999" s="12" t="s">
        <v>6510</v>
      </c>
      <c r="L1999" s="146" t="s">
        <v>6511</v>
      </c>
      <c r="M1999" s="12" t="s">
        <v>6035</v>
      </c>
      <c r="N1999" s="30" t="s">
        <v>693</v>
      </c>
      <c r="O1999" s="122">
        <v>313902.12699999998</v>
      </c>
      <c r="P1999" s="122">
        <v>55394.493000000017</v>
      </c>
      <c r="Q1999" s="122">
        <v>41032.960000000021</v>
      </c>
      <c r="R1999" s="122"/>
      <c r="S1999" s="122">
        <v>101293.39999999997</v>
      </c>
      <c r="T1999" s="124">
        <f t="shared" si="47"/>
        <v>511622.98</v>
      </c>
      <c r="U1999" s="1" t="s">
        <v>1954</v>
      </c>
    </row>
    <row r="2000" spans="1:21" ht="27.6">
      <c r="A2000" s="12">
        <v>63</v>
      </c>
      <c r="B2000" s="62" t="s">
        <v>6028</v>
      </c>
      <c r="C2000" s="64">
        <v>113079</v>
      </c>
      <c r="D2000" s="81" t="s">
        <v>6643</v>
      </c>
      <c r="E2000" s="26" t="s">
        <v>6644</v>
      </c>
      <c r="F2000" s="8" t="s">
        <v>6031</v>
      </c>
      <c r="G2000" s="32" t="s">
        <v>77</v>
      </c>
      <c r="H2000" s="14"/>
      <c r="I2000" s="166">
        <v>0.85</v>
      </c>
      <c r="J2000" s="12" t="s">
        <v>6033</v>
      </c>
      <c r="K2000" s="12" t="s">
        <v>6510</v>
      </c>
      <c r="L2000" s="63" t="s">
        <v>6637</v>
      </c>
      <c r="M2000" s="12" t="s">
        <v>6035</v>
      </c>
      <c r="N2000" s="30" t="s">
        <v>693</v>
      </c>
      <c r="O2000" s="122">
        <v>760290.15</v>
      </c>
      <c r="P2000" s="122">
        <v>134168.84999999998</v>
      </c>
      <c r="Q2000" s="122">
        <v>236859.16999999993</v>
      </c>
      <c r="R2000" s="122"/>
      <c r="S2000" s="122">
        <v>214950.44999999995</v>
      </c>
      <c r="T2000" s="124">
        <f t="shared" si="47"/>
        <v>1346268.6199999999</v>
      </c>
      <c r="U2000" s="1" t="s">
        <v>1954</v>
      </c>
    </row>
    <row r="2001" spans="1:21">
      <c r="A2001" s="12">
        <v>64</v>
      </c>
      <c r="B2001" s="62" t="s">
        <v>6028</v>
      </c>
      <c r="C2001" s="64">
        <v>112059</v>
      </c>
      <c r="D2001" s="81" t="s">
        <v>6645</v>
      </c>
      <c r="E2001" s="26" t="s">
        <v>6646</v>
      </c>
      <c r="F2001" s="8" t="s">
        <v>6031</v>
      </c>
      <c r="G2001" s="32" t="s">
        <v>215</v>
      </c>
      <c r="H2001" s="14"/>
      <c r="I2001" s="166">
        <v>0.85</v>
      </c>
      <c r="J2001" s="12" t="s">
        <v>6033</v>
      </c>
      <c r="K2001" s="12" t="s">
        <v>6510</v>
      </c>
      <c r="L2001" s="146" t="s">
        <v>6511</v>
      </c>
      <c r="M2001" s="12" t="s">
        <v>6035</v>
      </c>
      <c r="N2001" s="30" t="s">
        <v>693</v>
      </c>
      <c r="O2001" s="122">
        <v>752430.54</v>
      </c>
      <c r="P2001" s="122">
        <v>132781.85999999999</v>
      </c>
      <c r="Q2001" s="122">
        <v>221303.09999999998</v>
      </c>
      <c r="R2001" s="122"/>
      <c r="S2001" s="122">
        <v>212316.87999999989</v>
      </c>
      <c r="T2001" s="124">
        <f t="shared" si="47"/>
        <v>1318832.3799999999</v>
      </c>
      <c r="U2001" s="1" t="s">
        <v>1954</v>
      </c>
    </row>
    <row r="2002" spans="1:21" ht="27.6">
      <c r="A2002" s="12">
        <v>65</v>
      </c>
      <c r="B2002" s="62" t="s">
        <v>6028</v>
      </c>
      <c r="C2002" s="64">
        <v>110098</v>
      </c>
      <c r="D2002" s="81" t="s">
        <v>6647</v>
      </c>
      <c r="E2002" s="26" t="s">
        <v>6648</v>
      </c>
      <c r="F2002" s="8" t="s">
        <v>6031</v>
      </c>
      <c r="G2002" s="32" t="s">
        <v>6649</v>
      </c>
      <c r="H2002" s="14"/>
      <c r="I2002" s="166">
        <v>0.85</v>
      </c>
      <c r="J2002" s="12" t="s">
        <v>6033</v>
      </c>
      <c r="K2002" s="12" t="s">
        <v>6510</v>
      </c>
      <c r="L2002" s="146" t="s">
        <v>6511</v>
      </c>
      <c r="M2002" s="12" t="s">
        <v>6035</v>
      </c>
      <c r="N2002" s="30" t="s">
        <v>693</v>
      </c>
      <c r="O2002" s="122">
        <v>684092.83499999996</v>
      </c>
      <c r="P2002" s="122">
        <v>120722.26500000001</v>
      </c>
      <c r="Q2002" s="122">
        <v>89423.900000000023</v>
      </c>
      <c r="R2002" s="122"/>
      <c r="S2002" s="122">
        <v>165418.92999999993</v>
      </c>
      <c r="T2002" s="124">
        <f t="shared" si="47"/>
        <v>1059657.93</v>
      </c>
      <c r="U2002" s="1" t="s">
        <v>1954</v>
      </c>
    </row>
    <row r="2003" spans="1:21" ht="27.6">
      <c r="A2003" s="12">
        <v>66</v>
      </c>
      <c r="B2003" s="62" t="s">
        <v>6028</v>
      </c>
      <c r="C2003" s="64">
        <v>111575</v>
      </c>
      <c r="D2003" s="81" t="s">
        <v>6650</v>
      </c>
      <c r="E2003" s="26" t="s">
        <v>6651</v>
      </c>
      <c r="F2003" s="8" t="s">
        <v>6031</v>
      </c>
      <c r="G2003" s="32" t="s">
        <v>77</v>
      </c>
      <c r="H2003" s="14"/>
      <c r="I2003" s="166">
        <v>0.85</v>
      </c>
      <c r="J2003" s="12" t="s">
        <v>6033</v>
      </c>
      <c r="K2003" s="12" t="s">
        <v>6510</v>
      </c>
      <c r="L2003" s="146" t="s">
        <v>6511</v>
      </c>
      <c r="M2003" s="12" t="s">
        <v>6035</v>
      </c>
      <c r="N2003" s="30" t="s">
        <v>693</v>
      </c>
      <c r="O2003" s="122">
        <v>192651.80299999999</v>
      </c>
      <c r="P2003" s="122">
        <v>33997.377000000008</v>
      </c>
      <c r="Q2003" s="122">
        <v>25183.24000000002</v>
      </c>
      <c r="R2003" s="122"/>
      <c r="S2003" s="122">
        <v>0</v>
      </c>
      <c r="T2003" s="124">
        <f t="shared" si="47"/>
        <v>251832.42</v>
      </c>
      <c r="U2003" s="1" t="s">
        <v>1954</v>
      </c>
    </row>
    <row r="2004" spans="1:21" ht="27.6">
      <c r="A2004" s="12">
        <v>67</v>
      </c>
      <c r="B2004" s="62" t="s">
        <v>6028</v>
      </c>
      <c r="C2004" s="64">
        <v>109534</v>
      </c>
      <c r="D2004" s="81" t="s">
        <v>6652</v>
      </c>
      <c r="E2004" s="26" t="s">
        <v>6653</v>
      </c>
      <c r="F2004" s="8" t="s">
        <v>6031</v>
      </c>
      <c r="G2004" s="32" t="s">
        <v>77</v>
      </c>
      <c r="H2004" s="14"/>
      <c r="I2004" s="166">
        <v>0.85</v>
      </c>
      <c r="J2004" s="12" t="s">
        <v>6033</v>
      </c>
      <c r="K2004" s="12" t="s">
        <v>6510</v>
      </c>
      <c r="L2004" s="146" t="s">
        <v>6511</v>
      </c>
      <c r="M2004" s="12" t="s">
        <v>6035</v>
      </c>
      <c r="N2004" s="30" t="s">
        <v>693</v>
      </c>
      <c r="O2004" s="122">
        <v>354535.83299999998</v>
      </c>
      <c r="P2004" s="122">
        <v>62565.146999999997</v>
      </c>
      <c r="Q2004" s="122">
        <v>104275.23999999999</v>
      </c>
      <c r="R2004" s="122"/>
      <c r="S2004" s="122">
        <v>95955.670000000042</v>
      </c>
      <c r="T2004" s="124">
        <f t="shared" si="47"/>
        <v>617331.89</v>
      </c>
      <c r="U2004" s="1" t="s">
        <v>1954</v>
      </c>
    </row>
    <row r="2005" spans="1:21">
      <c r="A2005" s="12">
        <v>68</v>
      </c>
      <c r="B2005" s="62" t="s">
        <v>6028</v>
      </c>
      <c r="C2005" s="64">
        <v>113233</v>
      </c>
      <c r="D2005" s="81" t="s">
        <v>6654</v>
      </c>
      <c r="E2005" s="26" t="s">
        <v>6655</v>
      </c>
      <c r="F2005" s="8" t="s">
        <v>6031</v>
      </c>
      <c r="G2005" s="32" t="s">
        <v>164</v>
      </c>
      <c r="H2005" s="14"/>
      <c r="I2005" s="166">
        <v>0.85</v>
      </c>
      <c r="J2005" s="12" t="s">
        <v>6033</v>
      </c>
      <c r="K2005" s="12" t="s">
        <v>6510</v>
      </c>
      <c r="L2005" s="146" t="s">
        <v>6511</v>
      </c>
      <c r="M2005" s="12" t="s">
        <v>6035</v>
      </c>
      <c r="N2005" s="30" t="s">
        <v>693</v>
      </c>
      <c r="O2005" s="122">
        <v>457670.01350000006</v>
      </c>
      <c r="P2005" s="122">
        <v>80765.296499999997</v>
      </c>
      <c r="Q2005" s="122">
        <v>95018.009999999893</v>
      </c>
      <c r="R2005" s="122"/>
      <c r="S2005" s="122">
        <v>114694.13</v>
      </c>
      <c r="T2005" s="124">
        <f t="shared" si="47"/>
        <v>748147.45</v>
      </c>
      <c r="U2005" s="1" t="s">
        <v>1954</v>
      </c>
    </row>
    <row r="2006" spans="1:21">
      <c r="A2006" s="12">
        <v>69</v>
      </c>
      <c r="B2006" s="62" t="s">
        <v>6028</v>
      </c>
      <c r="C2006" s="64">
        <v>113539</v>
      </c>
      <c r="D2006" s="81" t="s">
        <v>6656</v>
      </c>
      <c r="E2006" s="26" t="s">
        <v>6657</v>
      </c>
      <c r="F2006" s="8" t="s">
        <v>6031</v>
      </c>
      <c r="G2006" s="32" t="s">
        <v>300</v>
      </c>
      <c r="H2006" s="14"/>
      <c r="I2006" s="166">
        <v>0.85</v>
      </c>
      <c r="J2006" s="12" t="s">
        <v>6033</v>
      </c>
      <c r="K2006" s="12" t="s">
        <v>6510</v>
      </c>
      <c r="L2006" s="146" t="s">
        <v>6511</v>
      </c>
      <c r="M2006" s="12" t="s">
        <v>6035</v>
      </c>
      <c r="N2006" s="30" t="s">
        <v>693</v>
      </c>
      <c r="O2006" s="122">
        <v>511108.68899999995</v>
      </c>
      <c r="P2006" s="122">
        <v>90195.651000000013</v>
      </c>
      <c r="Q2006" s="122">
        <v>150326.08000000007</v>
      </c>
      <c r="R2006" s="122"/>
      <c r="S2006" s="122">
        <v>154709.78000000003</v>
      </c>
      <c r="T2006" s="124">
        <f t="shared" si="47"/>
        <v>906340.20000000007</v>
      </c>
      <c r="U2006" s="1" t="s">
        <v>1954</v>
      </c>
    </row>
    <row r="2007" spans="1:21" ht="41.4">
      <c r="A2007" s="12">
        <v>70</v>
      </c>
      <c r="B2007" s="62" t="s">
        <v>6028</v>
      </c>
      <c r="C2007" s="64">
        <v>109957</v>
      </c>
      <c r="D2007" s="81" t="s">
        <v>6658</v>
      </c>
      <c r="E2007" s="26" t="s">
        <v>6659</v>
      </c>
      <c r="F2007" s="8" t="s">
        <v>6031</v>
      </c>
      <c r="G2007" s="32" t="s">
        <v>77</v>
      </c>
      <c r="H2007" s="14"/>
      <c r="I2007" s="166">
        <v>0.85</v>
      </c>
      <c r="J2007" s="12" t="s">
        <v>6033</v>
      </c>
      <c r="K2007" s="12" t="s">
        <v>6510</v>
      </c>
      <c r="L2007" s="63" t="s">
        <v>6520</v>
      </c>
      <c r="M2007" s="12" t="s">
        <v>6035</v>
      </c>
      <c r="N2007" s="30" t="s">
        <v>693</v>
      </c>
      <c r="O2007" s="122">
        <v>757247.09899999993</v>
      </c>
      <c r="P2007" s="122">
        <v>133631.84100000001</v>
      </c>
      <c r="Q2007" s="122">
        <v>234437.12000000011</v>
      </c>
      <c r="R2007" s="122"/>
      <c r="S2007" s="122">
        <v>222950.57999999984</v>
      </c>
      <c r="T2007" s="124">
        <f t="shared" si="47"/>
        <v>1348266.64</v>
      </c>
      <c r="U2007" s="1" t="s">
        <v>1954</v>
      </c>
    </row>
    <row r="2008" spans="1:21">
      <c r="A2008" s="12">
        <v>71</v>
      </c>
      <c r="B2008" s="62" t="s">
        <v>6028</v>
      </c>
      <c r="C2008" s="64">
        <v>113185</v>
      </c>
      <c r="D2008" s="81" t="s">
        <v>6660</v>
      </c>
      <c r="E2008" s="26" t="s">
        <v>6661</v>
      </c>
      <c r="F2008" s="8" t="s">
        <v>6031</v>
      </c>
      <c r="G2008" s="32" t="s">
        <v>77</v>
      </c>
      <c r="H2008" s="14"/>
      <c r="I2008" s="166">
        <v>0.85</v>
      </c>
      <c r="J2008" s="12" t="s">
        <v>6033</v>
      </c>
      <c r="K2008" s="12" t="s">
        <v>6510</v>
      </c>
      <c r="L2008" s="146" t="s">
        <v>6511</v>
      </c>
      <c r="M2008" s="12" t="s">
        <v>6035</v>
      </c>
      <c r="N2008" s="30" t="s">
        <v>693</v>
      </c>
      <c r="O2008" s="122">
        <v>739514.54349999991</v>
      </c>
      <c r="P2008" s="122">
        <v>130502.56650000007</v>
      </c>
      <c r="Q2008" s="122">
        <v>211421.22000000009</v>
      </c>
      <c r="R2008" s="122"/>
      <c r="S2008" s="122">
        <v>196169.80000000005</v>
      </c>
      <c r="T2008" s="124">
        <f t="shared" si="47"/>
        <v>1277608.1300000001</v>
      </c>
      <c r="U2008" s="1" t="s">
        <v>1954</v>
      </c>
    </row>
    <row r="2009" spans="1:21" ht="27.6">
      <c r="A2009" s="12">
        <v>72</v>
      </c>
      <c r="B2009" s="62" t="s">
        <v>6028</v>
      </c>
      <c r="C2009" s="64">
        <v>113422</v>
      </c>
      <c r="D2009" s="81" t="s">
        <v>6662</v>
      </c>
      <c r="E2009" s="26" t="s">
        <v>6663</v>
      </c>
      <c r="F2009" s="8" t="s">
        <v>6031</v>
      </c>
      <c r="G2009" s="32" t="s">
        <v>77</v>
      </c>
      <c r="H2009" s="14"/>
      <c r="I2009" s="166">
        <v>0.85</v>
      </c>
      <c r="J2009" s="12" t="s">
        <v>6033</v>
      </c>
      <c r="K2009" s="12" t="s">
        <v>6510</v>
      </c>
      <c r="L2009" s="146" t="s">
        <v>6511</v>
      </c>
      <c r="M2009" s="12" t="s">
        <v>6035</v>
      </c>
      <c r="N2009" s="30" t="s">
        <v>693</v>
      </c>
      <c r="O2009" s="122">
        <v>748193.50249999994</v>
      </c>
      <c r="P2009" s="122">
        <v>132034.14750000008</v>
      </c>
      <c r="Q2009" s="122">
        <v>220056.91000000003</v>
      </c>
      <c r="R2009" s="122"/>
      <c r="S2009" s="122">
        <v>232662.27000000002</v>
      </c>
      <c r="T2009" s="124">
        <f t="shared" si="47"/>
        <v>1332946.83</v>
      </c>
      <c r="U2009" s="1" t="s">
        <v>1954</v>
      </c>
    </row>
    <row r="2010" spans="1:21" ht="27.6">
      <c r="A2010" s="12">
        <v>73</v>
      </c>
      <c r="B2010" s="62" t="s">
        <v>6028</v>
      </c>
      <c r="C2010" s="64">
        <v>111532</v>
      </c>
      <c r="D2010" s="81" t="s">
        <v>6664</v>
      </c>
      <c r="E2010" s="26" t="s">
        <v>6665</v>
      </c>
      <c r="F2010" s="8" t="s">
        <v>6031</v>
      </c>
      <c r="G2010" s="32" t="s">
        <v>77</v>
      </c>
      <c r="H2010" s="14"/>
      <c r="I2010" s="166">
        <v>0.85</v>
      </c>
      <c r="J2010" s="12" t="s">
        <v>6033</v>
      </c>
      <c r="K2010" s="12" t="s">
        <v>6510</v>
      </c>
      <c r="L2010" s="146" t="s">
        <v>6511</v>
      </c>
      <c r="M2010" s="12" t="s">
        <v>6035</v>
      </c>
      <c r="N2010" s="30" t="s">
        <v>693</v>
      </c>
      <c r="O2010" s="122">
        <v>752654.99949999992</v>
      </c>
      <c r="P2010" s="122">
        <v>132821.47050000005</v>
      </c>
      <c r="Q2010" s="122">
        <v>98386.5</v>
      </c>
      <c r="R2010" s="122"/>
      <c r="S2010" s="122">
        <v>186933.97999999998</v>
      </c>
      <c r="T2010" s="124">
        <f t="shared" si="47"/>
        <v>1170796.95</v>
      </c>
      <c r="U2010" s="1" t="s">
        <v>1954</v>
      </c>
    </row>
    <row r="2011" spans="1:21" ht="27.6">
      <c r="A2011" s="12">
        <v>74</v>
      </c>
      <c r="B2011" s="62" t="s">
        <v>6028</v>
      </c>
      <c r="C2011" s="64">
        <v>113309</v>
      </c>
      <c r="D2011" s="81" t="s">
        <v>6666</v>
      </c>
      <c r="E2011" s="26" t="s">
        <v>6667</v>
      </c>
      <c r="F2011" s="8" t="s">
        <v>6031</v>
      </c>
      <c r="G2011" s="32" t="s">
        <v>6351</v>
      </c>
      <c r="H2011" s="14"/>
      <c r="I2011" s="166">
        <v>0.85</v>
      </c>
      <c r="J2011" s="12" t="s">
        <v>6033</v>
      </c>
      <c r="K2011" s="12" t="s">
        <v>6510</v>
      </c>
      <c r="L2011" s="63" t="s">
        <v>6668</v>
      </c>
      <c r="M2011" s="12" t="s">
        <v>6035</v>
      </c>
      <c r="N2011" s="30" t="s">
        <v>693</v>
      </c>
      <c r="O2011" s="122">
        <v>760290.9915</v>
      </c>
      <c r="P2011" s="122">
        <v>134168.99849999999</v>
      </c>
      <c r="Q2011" s="122">
        <v>247830.13000000012</v>
      </c>
      <c r="R2011" s="122"/>
      <c r="S2011" s="122">
        <v>219534.21999999997</v>
      </c>
      <c r="T2011" s="124">
        <f t="shared" si="47"/>
        <v>1361824.34</v>
      </c>
      <c r="U2011" s="1" t="s">
        <v>1954</v>
      </c>
    </row>
    <row r="2012" spans="1:21" ht="27.6">
      <c r="A2012" s="12">
        <v>75</v>
      </c>
      <c r="B2012" s="62" t="s">
        <v>6028</v>
      </c>
      <c r="C2012" s="64">
        <v>113484</v>
      </c>
      <c r="D2012" s="81" t="s">
        <v>6669</v>
      </c>
      <c r="E2012" s="26" t="s">
        <v>6670</v>
      </c>
      <c r="F2012" s="8" t="s">
        <v>6031</v>
      </c>
      <c r="G2012" s="32" t="s">
        <v>6671</v>
      </c>
      <c r="H2012" s="14"/>
      <c r="I2012" s="166">
        <v>0.85</v>
      </c>
      <c r="J2012" s="12" t="s">
        <v>6033</v>
      </c>
      <c r="K2012" s="12" t="s">
        <v>6510</v>
      </c>
      <c r="L2012" s="146" t="s">
        <v>6511</v>
      </c>
      <c r="M2012" s="12" t="s">
        <v>6035</v>
      </c>
      <c r="N2012" s="30" t="s">
        <v>693</v>
      </c>
      <c r="O2012" s="122">
        <v>655647.19400000002</v>
      </c>
      <c r="P2012" s="122">
        <v>115702.446</v>
      </c>
      <c r="Q2012" s="122">
        <v>192837.42000000004</v>
      </c>
      <c r="R2012" s="122"/>
      <c r="S2012" s="122">
        <v>183195.55000000005</v>
      </c>
      <c r="T2012" s="124">
        <f t="shared" si="47"/>
        <v>1147382.6100000001</v>
      </c>
      <c r="U2012" s="1" t="s">
        <v>1954</v>
      </c>
    </row>
    <row r="2013" spans="1:21" ht="27.6">
      <c r="A2013" s="12">
        <v>76</v>
      </c>
      <c r="B2013" s="62" t="s">
        <v>6028</v>
      </c>
      <c r="C2013" s="64">
        <v>113779</v>
      </c>
      <c r="D2013" s="81" t="s">
        <v>6672</v>
      </c>
      <c r="E2013" s="26" t="s">
        <v>6673</v>
      </c>
      <c r="F2013" s="8" t="s">
        <v>6031</v>
      </c>
      <c r="G2013" s="32" t="s">
        <v>77</v>
      </c>
      <c r="H2013" s="14"/>
      <c r="I2013" s="166">
        <v>0.85</v>
      </c>
      <c r="J2013" s="12" t="s">
        <v>6033</v>
      </c>
      <c r="K2013" s="12" t="s">
        <v>6510</v>
      </c>
      <c r="L2013" s="146" t="s">
        <v>6511</v>
      </c>
      <c r="M2013" s="12" t="s">
        <v>6035</v>
      </c>
      <c r="N2013" s="30" t="s">
        <v>693</v>
      </c>
      <c r="O2013" s="122">
        <v>760291</v>
      </c>
      <c r="P2013" s="122">
        <v>134169</v>
      </c>
      <c r="Q2013" s="122">
        <v>236713.76</v>
      </c>
      <c r="R2013" s="122"/>
      <c r="S2013" s="122">
        <v>219231.10000000009</v>
      </c>
      <c r="T2013" s="124">
        <f t="shared" si="47"/>
        <v>1350404.86</v>
      </c>
      <c r="U2013" s="1" t="s">
        <v>1954</v>
      </c>
    </row>
    <row r="2014" spans="1:21" ht="27.6">
      <c r="A2014" s="12">
        <v>77</v>
      </c>
      <c r="B2014" s="62" t="s">
        <v>6028</v>
      </c>
      <c r="C2014" s="64">
        <v>112522</v>
      </c>
      <c r="D2014" s="81" t="s">
        <v>6674</v>
      </c>
      <c r="E2014" s="26" t="s">
        <v>6675</v>
      </c>
      <c r="F2014" s="8" t="s">
        <v>6031</v>
      </c>
      <c r="G2014" s="32" t="s">
        <v>215</v>
      </c>
      <c r="H2014" s="14"/>
      <c r="I2014" s="166">
        <v>0.85</v>
      </c>
      <c r="J2014" s="12" t="s">
        <v>6033</v>
      </c>
      <c r="K2014" s="12" t="s">
        <v>6510</v>
      </c>
      <c r="L2014" s="146" t="s">
        <v>6511</v>
      </c>
      <c r="M2014" s="12" t="s">
        <v>6035</v>
      </c>
      <c r="N2014" s="30" t="s">
        <v>693</v>
      </c>
      <c r="O2014" s="122">
        <v>233056.57</v>
      </c>
      <c r="P2014" s="122">
        <v>41127.630000000005</v>
      </c>
      <c r="Q2014" s="122">
        <v>30464.909999999974</v>
      </c>
      <c r="R2014" s="122"/>
      <c r="S2014" s="122">
        <v>25682.989999999991</v>
      </c>
      <c r="T2014" s="124">
        <f t="shared" si="47"/>
        <v>330332.09999999998</v>
      </c>
      <c r="U2014" s="1" t="s">
        <v>1954</v>
      </c>
    </row>
    <row r="2015" spans="1:21" ht="41.4">
      <c r="A2015" s="12">
        <v>78</v>
      </c>
      <c r="B2015" s="62" t="s">
        <v>6028</v>
      </c>
      <c r="C2015" s="64">
        <v>113516</v>
      </c>
      <c r="D2015" s="46" t="s">
        <v>6676</v>
      </c>
      <c r="E2015" s="13" t="s">
        <v>6677</v>
      </c>
      <c r="F2015" s="8" t="s">
        <v>6031</v>
      </c>
      <c r="G2015" s="14" t="s">
        <v>77</v>
      </c>
      <c r="H2015" s="14"/>
      <c r="I2015" s="166">
        <v>0.85</v>
      </c>
      <c r="J2015" s="12" t="s">
        <v>6033</v>
      </c>
      <c r="K2015" s="12" t="s">
        <v>6510</v>
      </c>
      <c r="L2015" s="146" t="s">
        <v>6511</v>
      </c>
      <c r="M2015" s="12" t="s">
        <v>6035</v>
      </c>
      <c r="N2015" s="30" t="s">
        <v>693</v>
      </c>
      <c r="O2015" s="122">
        <v>645448.8175</v>
      </c>
      <c r="P2015" s="122">
        <v>113902.73250000004</v>
      </c>
      <c r="Q2015" s="122">
        <v>134950.1399999999</v>
      </c>
      <c r="R2015" s="122"/>
      <c r="S2015" s="122">
        <v>162847.3600000001</v>
      </c>
      <c r="T2015" s="124">
        <f t="shared" si="47"/>
        <v>1057149.05</v>
      </c>
      <c r="U2015" s="1" t="s">
        <v>1954</v>
      </c>
    </row>
    <row r="2016" spans="1:21" ht="27.6">
      <c r="A2016" s="12">
        <v>79</v>
      </c>
      <c r="B2016" s="62" t="s">
        <v>6028</v>
      </c>
      <c r="C2016" s="64">
        <v>105050</v>
      </c>
      <c r="D2016" s="81" t="s">
        <v>6678</v>
      </c>
      <c r="E2016" s="26" t="s">
        <v>6679</v>
      </c>
      <c r="F2016" s="8" t="s">
        <v>6031</v>
      </c>
      <c r="G2016" s="32" t="s">
        <v>77</v>
      </c>
      <c r="H2016" s="14"/>
      <c r="I2016" s="166">
        <v>0.85</v>
      </c>
      <c r="J2016" s="12" t="s">
        <v>6033</v>
      </c>
      <c r="K2016" s="12" t="s">
        <v>6510</v>
      </c>
      <c r="L2016" s="146" t="s">
        <v>6511</v>
      </c>
      <c r="M2016" s="12" t="s">
        <v>6035</v>
      </c>
      <c r="N2016" s="30" t="s">
        <v>693</v>
      </c>
      <c r="O2016" s="122">
        <v>347001.67099999997</v>
      </c>
      <c r="P2016" s="122">
        <v>61235.589000000036</v>
      </c>
      <c r="Q2016" s="122">
        <v>45364.739999999991</v>
      </c>
      <c r="R2016" s="122"/>
      <c r="S2016" s="122">
        <v>109416.75</v>
      </c>
      <c r="T2016" s="124">
        <f t="shared" si="47"/>
        <v>563018.75</v>
      </c>
      <c r="U2016" s="1" t="s">
        <v>1954</v>
      </c>
    </row>
    <row r="2017" spans="1:21" ht="27.6">
      <c r="A2017" s="12">
        <v>80</v>
      </c>
      <c r="B2017" s="62" t="s">
        <v>6028</v>
      </c>
      <c r="C2017" s="64">
        <v>102614</v>
      </c>
      <c r="D2017" s="81" t="s">
        <v>6680</v>
      </c>
      <c r="E2017" s="26" t="s">
        <v>6681</v>
      </c>
      <c r="F2017" s="8" t="s">
        <v>6042</v>
      </c>
      <c r="G2017" s="32" t="s">
        <v>77</v>
      </c>
      <c r="H2017" s="14"/>
      <c r="I2017" s="166">
        <v>0.85</v>
      </c>
      <c r="J2017" s="12" t="s">
        <v>6033</v>
      </c>
      <c r="K2017" s="12" t="s">
        <v>6510</v>
      </c>
      <c r="L2017" s="146" t="s">
        <v>6511</v>
      </c>
      <c r="M2017" s="12" t="s">
        <v>6035</v>
      </c>
      <c r="N2017" s="30" t="s">
        <v>693</v>
      </c>
      <c r="O2017" s="122">
        <v>747194.46350000007</v>
      </c>
      <c r="P2017" s="122">
        <v>131857.84649999999</v>
      </c>
      <c r="Q2017" s="122">
        <v>167438.52999999991</v>
      </c>
      <c r="R2017" s="122"/>
      <c r="S2017" s="122">
        <v>275696.75000000012</v>
      </c>
      <c r="T2017" s="124">
        <f t="shared" si="47"/>
        <v>1322187.5900000001</v>
      </c>
      <c r="U2017" s="1" t="s">
        <v>1954</v>
      </c>
    </row>
    <row r="2018" spans="1:21" ht="27.6">
      <c r="A2018" s="12">
        <v>81</v>
      </c>
      <c r="B2018" s="62" t="s">
        <v>6028</v>
      </c>
      <c r="C2018" s="64">
        <v>113602</v>
      </c>
      <c r="D2018" s="81" t="s">
        <v>6682</v>
      </c>
      <c r="E2018" s="26" t="s">
        <v>6683</v>
      </c>
      <c r="F2018" s="8" t="s">
        <v>6031</v>
      </c>
      <c r="G2018" s="32" t="s">
        <v>77</v>
      </c>
      <c r="H2018" s="14"/>
      <c r="I2018" s="166">
        <v>0.85</v>
      </c>
      <c r="J2018" s="12" t="s">
        <v>6033</v>
      </c>
      <c r="K2018" s="12" t="s">
        <v>6510</v>
      </c>
      <c r="L2018" s="146" t="s">
        <v>6511</v>
      </c>
      <c r="M2018" s="12" t="s">
        <v>6035</v>
      </c>
      <c r="N2018" s="30" t="s">
        <v>693</v>
      </c>
      <c r="O2018" s="122">
        <v>664815.15799999994</v>
      </c>
      <c r="P2018" s="122">
        <v>117320.32200000004</v>
      </c>
      <c r="Q2018" s="122">
        <v>86903.940000000061</v>
      </c>
      <c r="R2018" s="122"/>
      <c r="S2018" s="122">
        <v>165117.51</v>
      </c>
      <c r="T2018" s="124">
        <f t="shared" si="47"/>
        <v>1034156.93</v>
      </c>
      <c r="U2018" s="1" t="s">
        <v>1954</v>
      </c>
    </row>
    <row r="2019" spans="1:21" ht="27.6">
      <c r="A2019" s="12">
        <v>82</v>
      </c>
      <c r="B2019" s="62" t="s">
        <v>6028</v>
      </c>
      <c r="C2019" s="63">
        <v>113419</v>
      </c>
      <c r="D2019" s="81" t="s">
        <v>6684</v>
      </c>
      <c r="E2019" s="26" t="s">
        <v>6685</v>
      </c>
      <c r="F2019" s="8" t="s">
        <v>6031</v>
      </c>
      <c r="G2019" s="32" t="s">
        <v>2208</v>
      </c>
      <c r="H2019" s="14"/>
      <c r="I2019" s="166">
        <v>0.85</v>
      </c>
      <c r="J2019" s="12" t="s">
        <v>6033</v>
      </c>
      <c r="K2019" s="12" t="s">
        <v>6510</v>
      </c>
      <c r="L2019" s="146" t="s">
        <v>6511</v>
      </c>
      <c r="M2019" s="12" t="s">
        <v>6035</v>
      </c>
      <c r="N2019" s="30" t="s">
        <v>693</v>
      </c>
      <c r="O2019" s="122">
        <v>760291</v>
      </c>
      <c r="P2019" s="122">
        <v>134169</v>
      </c>
      <c r="Q2019" s="122">
        <v>100837</v>
      </c>
      <c r="R2019" s="122"/>
      <c r="S2019" s="122">
        <v>191010.42999999993</v>
      </c>
      <c r="T2019" s="124">
        <f t="shared" si="47"/>
        <v>1186307.43</v>
      </c>
      <c r="U2019" s="1" t="s">
        <v>1954</v>
      </c>
    </row>
    <row r="2020" spans="1:21">
      <c r="A2020" s="12">
        <v>83</v>
      </c>
      <c r="B2020" s="62" t="s">
        <v>6028</v>
      </c>
      <c r="C2020" s="64">
        <v>112527</v>
      </c>
      <c r="D2020" s="81" t="s">
        <v>6686</v>
      </c>
      <c r="E2020" s="26" t="s">
        <v>6687</v>
      </c>
      <c r="F2020" s="8" t="s">
        <v>6031</v>
      </c>
      <c r="G2020" s="32" t="s">
        <v>77</v>
      </c>
      <c r="H2020" s="14"/>
      <c r="I2020" s="166">
        <v>0.85</v>
      </c>
      <c r="J2020" s="12" t="s">
        <v>6033</v>
      </c>
      <c r="K2020" s="12" t="s">
        <v>6510</v>
      </c>
      <c r="L2020" s="146" t="s">
        <v>6511</v>
      </c>
      <c r="M2020" s="12" t="s">
        <v>6035</v>
      </c>
      <c r="N2020" s="30" t="s">
        <v>693</v>
      </c>
      <c r="O2020" s="122">
        <v>268079.81699999998</v>
      </c>
      <c r="P2020" s="122">
        <v>47308.203000000038</v>
      </c>
      <c r="Q2020" s="122">
        <v>78847</v>
      </c>
      <c r="R2020" s="122"/>
      <c r="S2020" s="122">
        <v>74904.649999999965</v>
      </c>
      <c r="T2020" s="124">
        <f t="shared" si="47"/>
        <v>469139.67</v>
      </c>
      <c r="U2020" s="1" t="s">
        <v>1954</v>
      </c>
    </row>
    <row r="2021" spans="1:21" ht="27.6">
      <c r="A2021" s="12">
        <v>84</v>
      </c>
      <c r="B2021" s="62" t="s">
        <v>6028</v>
      </c>
      <c r="C2021" s="64">
        <v>109505</v>
      </c>
      <c r="D2021" s="81" t="s">
        <v>6688</v>
      </c>
      <c r="E2021" s="26" t="s">
        <v>6689</v>
      </c>
      <c r="F2021" s="8" t="s">
        <v>6031</v>
      </c>
      <c r="G2021" s="32" t="s">
        <v>77</v>
      </c>
      <c r="H2021" s="14"/>
      <c r="I2021" s="166">
        <v>0.85</v>
      </c>
      <c r="J2021" s="12" t="s">
        <v>6033</v>
      </c>
      <c r="K2021" s="12" t="s">
        <v>6510</v>
      </c>
      <c r="L2021" s="146" t="s">
        <v>6511</v>
      </c>
      <c r="M2021" s="12" t="s">
        <v>6035</v>
      </c>
      <c r="N2021" s="30" t="s">
        <v>693</v>
      </c>
      <c r="O2021" s="122">
        <v>760291</v>
      </c>
      <c r="P2021" s="122">
        <v>134169</v>
      </c>
      <c r="Q2021" s="122">
        <v>226036.04000000004</v>
      </c>
      <c r="R2021" s="122"/>
      <c r="S2021" s="122">
        <v>249659.47999999998</v>
      </c>
      <c r="T2021" s="124">
        <f t="shared" si="47"/>
        <v>1370155.52</v>
      </c>
      <c r="U2021" s="1" t="s">
        <v>1954</v>
      </c>
    </row>
    <row r="2022" spans="1:21" ht="41.4">
      <c r="A2022" s="12">
        <v>85</v>
      </c>
      <c r="B2022" s="62" t="s">
        <v>6028</v>
      </c>
      <c r="C2022" s="64">
        <v>113032</v>
      </c>
      <c r="D2022" s="81" t="s">
        <v>6690</v>
      </c>
      <c r="E2022" s="26" t="s">
        <v>6691</v>
      </c>
      <c r="F2022" s="8" t="s">
        <v>6031</v>
      </c>
      <c r="G2022" s="32" t="s">
        <v>164</v>
      </c>
      <c r="H2022" s="14"/>
      <c r="I2022" s="166">
        <v>0.85</v>
      </c>
      <c r="J2022" s="12" t="s">
        <v>6033</v>
      </c>
      <c r="K2022" s="12" t="s">
        <v>6510</v>
      </c>
      <c r="L2022" s="146" t="s">
        <v>6511</v>
      </c>
      <c r="M2022" s="12" t="s">
        <v>6035</v>
      </c>
      <c r="N2022" s="30" t="s">
        <v>693</v>
      </c>
      <c r="O2022" s="122">
        <v>313163.44300000003</v>
      </c>
      <c r="P2022" s="122">
        <v>55264.136999999988</v>
      </c>
      <c r="Q2022" s="122">
        <v>40936.399999999965</v>
      </c>
      <c r="R2022" s="122"/>
      <c r="S2022" s="122">
        <v>110068.93</v>
      </c>
      <c r="T2022" s="124">
        <f t="shared" si="47"/>
        <v>519432.91</v>
      </c>
      <c r="U2022" s="1" t="s">
        <v>1954</v>
      </c>
    </row>
    <row r="2023" spans="1:21" ht="41.4">
      <c r="A2023" s="12">
        <v>86</v>
      </c>
      <c r="B2023" s="63" t="s">
        <v>6028</v>
      </c>
      <c r="C2023" s="64">
        <v>113522</v>
      </c>
      <c r="D2023" s="46" t="s">
        <v>6692</v>
      </c>
      <c r="E2023" s="13" t="s">
        <v>6693</v>
      </c>
      <c r="F2023" s="8" t="s">
        <v>6042</v>
      </c>
      <c r="G2023" s="14" t="s">
        <v>77</v>
      </c>
      <c r="H2023" s="14"/>
      <c r="I2023" s="166">
        <v>0.85</v>
      </c>
      <c r="J2023" s="12" t="s">
        <v>6033</v>
      </c>
      <c r="K2023" s="12" t="s">
        <v>6510</v>
      </c>
      <c r="L2023" s="146" t="s">
        <v>6511</v>
      </c>
      <c r="M2023" s="12" t="s">
        <v>6035</v>
      </c>
      <c r="N2023" s="30" t="s">
        <v>693</v>
      </c>
      <c r="O2023" s="122">
        <v>654914.15399999998</v>
      </c>
      <c r="P2023" s="122">
        <v>115573.08600000001</v>
      </c>
      <c r="Q2023" s="122">
        <v>95228.760000000009</v>
      </c>
      <c r="R2023" s="122"/>
      <c r="S2023" s="122">
        <v>177839.03000000003</v>
      </c>
      <c r="T2023" s="124">
        <f t="shared" si="47"/>
        <v>1043555.03</v>
      </c>
      <c r="U2023" s="1" t="s">
        <v>1954</v>
      </c>
    </row>
    <row r="2024" spans="1:21" ht="27.6">
      <c r="A2024" s="12">
        <v>87</v>
      </c>
      <c r="B2024" s="62" t="s">
        <v>6028</v>
      </c>
      <c r="C2024" s="64">
        <v>113281</v>
      </c>
      <c r="D2024" s="81" t="s">
        <v>6694</v>
      </c>
      <c r="E2024" s="26" t="s">
        <v>6695</v>
      </c>
      <c r="F2024" s="8" t="s">
        <v>6031</v>
      </c>
      <c r="G2024" s="32" t="s">
        <v>6649</v>
      </c>
      <c r="H2024" s="14"/>
      <c r="I2024" s="166">
        <v>0.85</v>
      </c>
      <c r="J2024" s="12" t="s">
        <v>6033</v>
      </c>
      <c r="K2024" s="12" t="s">
        <v>6510</v>
      </c>
      <c r="L2024" s="63" t="s">
        <v>6560</v>
      </c>
      <c r="M2024" s="12" t="s">
        <v>6035</v>
      </c>
      <c r="N2024" s="30" t="s">
        <v>693</v>
      </c>
      <c r="O2024" s="122">
        <v>381013.80899999995</v>
      </c>
      <c r="P2024" s="122">
        <v>67237.731000000029</v>
      </c>
      <c r="Q2024" s="122">
        <v>112062.88000000006</v>
      </c>
      <c r="R2024" s="122"/>
      <c r="S2024" s="122">
        <v>128309.93999999994</v>
      </c>
      <c r="T2024" s="124">
        <f t="shared" si="47"/>
        <v>688624.36</v>
      </c>
      <c r="U2024" s="1" t="s">
        <v>1954</v>
      </c>
    </row>
    <row r="2025" spans="1:21">
      <c r="A2025" s="12">
        <v>88</v>
      </c>
      <c r="B2025" s="62" t="s">
        <v>6028</v>
      </c>
      <c r="C2025" s="63">
        <v>113736</v>
      </c>
      <c r="D2025" s="81" t="s">
        <v>6696</v>
      </c>
      <c r="E2025" s="26" t="s">
        <v>6697</v>
      </c>
      <c r="F2025" s="8" t="s">
        <v>6031</v>
      </c>
      <c r="G2025" s="32" t="s">
        <v>6698</v>
      </c>
      <c r="H2025" s="14"/>
      <c r="I2025" s="166">
        <v>0.85</v>
      </c>
      <c r="J2025" s="12" t="s">
        <v>6033</v>
      </c>
      <c r="K2025" s="12" t="s">
        <v>6510</v>
      </c>
      <c r="L2025" s="146" t="s">
        <v>6511</v>
      </c>
      <c r="M2025" s="12" t="s">
        <v>6035</v>
      </c>
      <c r="N2025" s="30" t="s">
        <v>693</v>
      </c>
      <c r="O2025" s="122">
        <v>759530.70900000003</v>
      </c>
      <c r="P2025" s="122">
        <v>134034.83100000001</v>
      </c>
      <c r="Q2025" s="122">
        <v>313955.45999999996</v>
      </c>
      <c r="R2025" s="122"/>
      <c r="S2025" s="122">
        <v>308416.49</v>
      </c>
      <c r="T2025" s="124">
        <f t="shared" si="47"/>
        <v>1515937.49</v>
      </c>
      <c r="U2025" s="1" t="s">
        <v>1954</v>
      </c>
    </row>
    <row r="2026" spans="1:21">
      <c r="A2026" s="12">
        <v>89</v>
      </c>
      <c r="B2026" s="62" t="s">
        <v>6028</v>
      </c>
      <c r="C2026" s="64">
        <v>113644</v>
      </c>
      <c r="D2026" s="81" t="s">
        <v>6699</v>
      </c>
      <c r="E2026" s="26" t="s">
        <v>6700</v>
      </c>
      <c r="F2026" s="8" t="s">
        <v>6031</v>
      </c>
      <c r="G2026" s="32" t="s">
        <v>77</v>
      </c>
      <c r="H2026" s="14"/>
      <c r="I2026" s="166">
        <v>0.85</v>
      </c>
      <c r="J2026" s="12" t="s">
        <v>6033</v>
      </c>
      <c r="K2026" s="12" t="s">
        <v>6510</v>
      </c>
      <c r="L2026" s="146" t="s">
        <v>6511</v>
      </c>
      <c r="M2026" s="12" t="s">
        <v>6035</v>
      </c>
      <c r="N2026" s="30" t="s">
        <v>693</v>
      </c>
      <c r="O2026" s="122">
        <v>701902.91899999999</v>
      </c>
      <c r="P2026" s="122">
        <v>123865.22100000002</v>
      </c>
      <c r="Q2026" s="122">
        <v>148359.66000000003</v>
      </c>
      <c r="R2026" s="122"/>
      <c r="S2026" s="122">
        <v>10475.569999999949</v>
      </c>
      <c r="T2026" s="124">
        <f t="shared" si="47"/>
        <v>984603.37</v>
      </c>
      <c r="U2026" s="1" t="s">
        <v>1954</v>
      </c>
    </row>
    <row r="2027" spans="1:21" ht="41.4">
      <c r="A2027" s="12">
        <v>90</v>
      </c>
      <c r="B2027" s="62" t="s">
        <v>6028</v>
      </c>
      <c r="C2027" s="64">
        <v>111885</v>
      </c>
      <c r="D2027" s="81" t="s">
        <v>6701</v>
      </c>
      <c r="E2027" s="26" t="s">
        <v>6702</v>
      </c>
      <c r="F2027" s="8" t="s">
        <v>6031</v>
      </c>
      <c r="G2027" s="32" t="s">
        <v>77</v>
      </c>
      <c r="H2027" s="14"/>
      <c r="I2027" s="166">
        <v>0.85</v>
      </c>
      <c r="J2027" s="12" t="s">
        <v>6033</v>
      </c>
      <c r="K2027" s="12" t="s">
        <v>6510</v>
      </c>
      <c r="L2027" s="146" t="s">
        <v>6511</v>
      </c>
      <c r="M2027" s="12" t="s">
        <v>6035</v>
      </c>
      <c r="N2027" s="30" t="s">
        <v>693</v>
      </c>
      <c r="O2027" s="122">
        <v>645991.7635</v>
      </c>
      <c r="P2027" s="122">
        <v>113998.54650000005</v>
      </c>
      <c r="Q2027" s="122">
        <v>207585.68999999994</v>
      </c>
      <c r="R2027" s="122"/>
      <c r="S2027" s="122">
        <v>183330.24</v>
      </c>
      <c r="T2027" s="124">
        <f t="shared" si="47"/>
        <v>1150906.24</v>
      </c>
      <c r="U2027" s="1" t="s">
        <v>1954</v>
      </c>
    </row>
    <row r="2028" spans="1:21" ht="41.4">
      <c r="A2028" s="12">
        <v>91</v>
      </c>
      <c r="B2028" s="62" t="s">
        <v>6028</v>
      </c>
      <c r="C2028" s="73">
        <v>113346</v>
      </c>
      <c r="D2028" s="81" t="s">
        <v>6703</v>
      </c>
      <c r="E2028" s="26" t="s">
        <v>6704</v>
      </c>
      <c r="F2028" s="8" t="s">
        <v>6031</v>
      </c>
      <c r="G2028" s="32" t="s">
        <v>1340</v>
      </c>
      <c r="H2028" s="14"/>
      <c r="I2028" s="166">
        <v>0.85</v>
      </c>
      <c r="J2028" s="12" t="s">
        <v>6033</v>
      </c>
      <c r="K2028" s="12" t="s">
        <v>6510</v>
      </c>
      <c r="L2028" s="63" t="s">
        <v>6511</v>
      </c>
      <c r="M2028" s="12" t="s">
        <v>6035</v>
      </c>
      <c r="N2028" s="30"/>
      <c r="O2028" s="122">
        <v>367125.03849999997</v>
      </c>
      <c r="P2028" s="122">
        <v>64786.771500000032</v>
      </c>
      <c r="Q2028" s="122">
        <v>107977.96</v>
      </c>
      <c r="R2028" s="122"/>
      <c r="S2028" s="122">
        <v>196977.4</v>
      </c>
      <c r="T2028" s="124">
        <v>736867.17</v>
      </c>
      <c r="U2028" s="1" t="s">
        <v>1954</v>
      </c>
    </row>
    <row r="2029" spans="1:21" ht="27.6">
      <c r="A2029" s="12">
        <v>92</v>
      </c>
      <c r="B2029" s="62" t="s">
        <v>6028</v>
      </c>
      <c r="C2029" s="73">
        <v>113852</v>
      </c>
      <c r="D2029" s="81" t="s">
        <v>6705</v>
      </c>
      <c r="E2029" s="26" t="s">
        <v>6706</v>
      </c>
      <c r="F2029" s="8" t="s">
        <v>6112</v>
      </c>
      <c r="G2029" s="32" t="s">
        <v>9419</v>
      </c>
      <c r="H2029" s="14"/>
      <c r="I2029" s="166">
        <v>0.85</v>
      </c>
      <c r="J2029" s="12" t="s">
        <v>6033</v>
      </c>
      <c r="K2029" s="12" t="s">
        <v>6510</v>
      </c>
      <c r="L2029" s="63" t="s">
        <v>6511</v>
      </c>
      <c r="M2029" s="12" t="s">
        <v>6035</v>
      </c>
      <c r="N2029" s="30"/>
      <c r="O2029" s="122">
        <v>464453.14099999995</v>
      </c>
      <c r="P2029" s="122">
        <v>81962.318999999989</v>
      </c>
      <c r="Q2029" s="122">
        <v>136603.87</v>
      </c>
      <c r="R2029" s="122"/>
      <c r="S2029" s="122">
        <v>396587.86</v>
      </c>
      <c r="T2029" s="124">
        <v>1079607.19</v>
      </c>
      <c r="U2029" s="1" t="s">
        <v>1954</v>
      </c>
    </row>
    <row r="2030" spans="1:21" ht="41.4">
      <c r="A2030" s="12">
        <v>93</v>
      </c>
      <c r="B2030" s="177" t="s">
        <v>6028</v>
      </c>
      <c r="C2030" s="178">
        <v>115365</v>
      </c>
      <c r="D2030" s="168" t="s">
        <v>6707</v>
      </c>
      <c r="E2030" s="169" t="s">
        <v>6708</v>
      </c>
      <c r="F2030" s="173" t="s">
        <v>6031</v>
      </c>
      <c r="G2030" s="248" t="s">
        <v>889</v>
      </c>
      <c r="H2030" s="248"/>
      <c r="I2030" s="172">
        <v>0.85</v>
      </c>
      <c r="J2030" s="171" t="s">
        <v>6033</v>
      </c>
      <c r="K2030" s="171" t="s">
        <v>6510</v>
      </c>
      <c r="L2030" s="237" t="s">
        <v>6511</v>
      </c>
      <c r="M2030" s="171" t="s">
        <v>6035</v>
      </c>
      <c r="N2030" s="236" t="s">
        <v>693</v>
      </c>
      <c r="O2030" s="174">
        <v>936796.16049999988</v>
      </c>
      <c r="P2030" s="174">
        <v>165316.96949999998</v>
      </c>
      <c r="Q2030" s="174">
        <v>713528.84</v>
      </c>
      <c r="R2030" s="174"/>
      <c r="S2030" s="174">
        <v>39293.9</v>
      </c>
      <c r="T2030" s="175">
        <v>1854935.87</v>
      </c>
      <c r="U2030" s="267" t="s">
        <v>1954</v>
      </c>
    </row>
    <row r="2031" spans="1:21" ht="27.6">
      <c r="A2031" s="12">
        <v>94</v>
      </c>
      <c r="B2031" s="62" t="s">
        <v>6115</v>
      </c>
      <c r="C2031" s="63">
        <v>111637</v>
      </c>
      <c r="D2031" s="81" t="s">
        <v>6709</v>
      </c>
      <c r="E2031" s="26" t="s">
        <v>6710</v>
      </c>
      <c r="F2031" s="8" t="s">
        <v>6031</v>
      </c>
      <c r="G2031" s="32" t="s">
        <v>6711</v>
      </c>
      <c r="H2031" s="14"/>
      <c r="I2031" s="166">
        <v>0.85</v>
      </c>
      <c r="J2031" s="12" t="s">
        <v>6033</v>
      </c>
      <c r="K2031" s="12" t="s">
        <v>6510</v>
      </c>
      <c r="L2031" s="146" t="s">
        <v>6511</v>
      </c>
      <c r="M2031" s="12" t="s">
        <v>6120</v>
      </c>
      <c r="N2031" s="30" t="s">
        <v>693</v>
      </c>
      <c r="O2031" s="122">
        <v>2472553.406</v>
      </c>
      <c r="P2031" s="122">
        <v>436332.95399999991</v>
      </c>
      <c r="Q2031" s="122">
        <v>2131344.6999999997</v>
      </c>
      <c r="R2031" s="122"/>
      <c r="S2031" s="122">
        <v>957643.87999999989</v>
      </c>
      <c r="T2031" s="124">
        <f t="shared" si="47"/>
        <v>5997874.9399999995</v>
      </c>
      <c r="U2031" s="1" t="s">
        <v>1954</v>
      </c>
    </row>
    <row r="2032" spans="1:21" ht="27.6">
      <c r="A2032" s="12">
        <v>95</v>
      </c>
      <c r="B2032" s="62" t="s">
        <v>6115</v>
      </c>
      <c r="C2032" s="63">
        <v>112666</v>
      </c>
      <c r="D2032" s="81" t="s">
        <v>6712</v>
      </c>
      <c r="E2032" s="26" t="s">
        <v>6713</v>
      </c>
      <c r="F2032" s="8" t="s">
        <v>6031</v>
      </c>
      <c r="G2032" s="32" t="s">
        <v>67</v>
      </c>
      <c r="H2032" s="14"/>
      <c r="I2032" s="166">
        <v>0.85</v>
      </c>
      <c r="J2032" s="12" t="s">
        <v>6033</v>
      </c>
      <c r="K2032" s="12" t="s">
        <v>6510</v>
      </c>
      <c r="L2032" s="146" t="s">
        <v>6511</v>
      </c>
      <c r="M2032" s="12" t="s">
        <v>6120</v>
      </c>
      <c r="N2032" s="30" t="s">
        <v>693</v>
      </c>
      <c r="O2032" s="122">
        <v>1090519.1194999998</v>
      </c>
      <c r="P2032" s="122">
        <v>192444.55050000013</v>
      </c>
      <c r="Q2032" s="122">
        <v>941942.58999999985</v>
      </c>
      <c r="R2032" s="122"/>
      <c r="S2032" s="122">
        <v>439472.89999999991</v>
      </c>
      <c r="T2032" s="124">
        <f t="shared" si="47"/>
        <v>2664379.1599999997</v>
      </c>
      <c r="U2032" s="1" t="s">
        <v>1954</v>
      </c>
    </row>
    <row r="2033" spans="1:21" ht="41.4">
      <c r="A2033" s="12">
        <v>96</v>
      </c>
      <c r="B2033" s="62" t="s">
        <v>6115</v>
      </c>
      <c r="C2033" s="63">
        <v>112567</v>
      </c>
      <c r="D2033" s="81" t="s">
        <v>6714</v>
      </c>
      <c r="E2033" s="26" t="s">
        <v>6715</v>
      </c>
      <c r="F2033" s="8" t="s">
        <v>6031</v>
      </c>
      <c r="G2033" s="32" t="s">
        <v>67</v>
      </c>
      <c r="H2033" s="14"/>
      <c r="I2033" s="166">
        <v>0.85</v>
      </c>
      <c r="J2033" s="12" t="s">
        <v>6033</v>
      </c>
      <c r="K2033" s="12" t="s">
        <v>6510</v>
      </c>
      <c r="L2033" s="146" t="s">
        <v>6511</v>
      </c>
      <c r="M2033" s="12" t="s">
        <v>6120</v>
      </c>
      <c r="N2033" s="30" t="s">
        <v>693</v>
      </c>
      <c r="O2033" s="122">
        <v>1730410.824</v>
      </c>
      <c r="P2033" s="122">
        <v>305366.61599999992</v>
      </c>
      <c r="Q2033" s="122">
        <v>2327420.6199999996</v>
      </c>
      <c r="R2033" s="122"/>
      <c r="S2033" s="122">
        <v>830151.58000000007</v>
      </c>
      <c r="T2033" s="124">
        <f t="shared" si="47"/>
        <v>5193349.6399999997</v>
      </c>
      <c r="U2033" s="1" t="s">
        <v>1954</v>
      </c>
    </row>
    <row r="2034" spans="1:21">
      <c r="A2034" s="12">
        <v>97</v>
      </c>
      <c r="B2034" s="62" t="s">
        <v>6115</v>
      </c>
      <c r="C2034" s="63">
        <v>112490</v>
      </c>
      <c r="D2034" s="81" t="s">
        <v>6716</v>
      </c>
      <c r="E2034" s="26" t="s">
        <v>6717</v>
      </c>
      <c r="F2034" s="8" t="s">
        <v>6718</v>
      </c>
      <c r="G2034" s="32" t="s">
        <v>215</v>
      </c>
      <c r="H2034" s="14"/>
      <c r="I2034" s="166">
        <v>0.85</v>
      </c>
      <c r="J2034" s="12" t="s">
        <v>6033</v>
      </c>
      <c r="K2034" s="12" t="s">
        <v>6510</v>
      </c>
      <c r="L2034" s="63" t="s">
        <v>6719</v>
      </c>
      <c r="M2034" s="12" t="s">
        <v>6120</v>
      </c>
      <c r="N2034" s="30" t="s">
        <v>693</v>
      </c>
      <c r="O2034" s="122">
        <v>3833020.5235000001</v>
      </c>
      <c r="P2034" s="122">
        <v>676415.38650000002</v>
      </c>
      <c r="Q2034" s="122">
        <v>3297157.99</v>
      </c>
      <c r="R2034" s="122"/>
      <c r="S2034" s="122">
        <v>1586457.1400000006</v>
      </c>
      <c r="T2034" s="124">
        <f t="shared" si="47"/>
        <v>9393051.040000001</v>
      </c>
      <c r="U2034" s="1" t="s">
        <v>1954</v>
      </c>
    </row>
    <row r="2035" spans="1:21" ht="55.2">
      <c r="A2035" s="12">
        <v>98</v>
      </c>
      <c r="B2035" s="62" t="s">
        <v>6115</v>
      </c>
      <c r="C2035" s="63">
        <v>110311</v>
      </c>
      <c r="D2035" s="81" t="s">
        <v>6720</v>
      </c>
      <c r="E2035" s="26" t="s">
        <v>6721</v>
      </c>
      <c r="F2035" s="8" t="s">
        <v>6042</v>
      </c>
      <c r="G2035" s="32" t="s">
        <v>164</v>
      </c>
      <c r="H2035" s="14"/>
      <c r="I2035" s="166">
        <v>0.85</v>
      </c>
      <c r="J2035" s="12" t="s">
        <v>6033</v>
      </c>
      <c r="K2035" s="12" t="s">
        <v>6510</v>
      </c>
      <c r="L2035" s="146" t="s">
        <v>6511</v>
      </c>
      <c r="M2035" s="12" t="s">
        <v>6120</v>
      </c>
      <c r="N2035" s="30" t="s">
        <v>693</v>
      </c>
      <c r="O2035" s="122">
        <v>1243182.2390000001</v>
      </c>
      <c r="P2035" s="122">
        <v>219385.10100000002</v>
      </c>
      <c r="Q2035" s="122">
        <v>1044415.8299999998</v>
      </c>
      <c r="R2035" s="122"/>
      <c r="S2035" s="122">
        <v>506979.12999999989</v>
      </c>
      <c r="T2035" s="124">
        <f t="shared" si="47"/>
        <v>3013962.3</v>
      </c>
      <c r="U2035" s="1" t="s">
        <v>1954</v>
      </c>
    </row>
    <row r="2036" spans="1:21" ht="41.4">
      <c r="A2036" s="12">
        <v>99</v>
      </c>
      <c r="B2036" s="62" t="s">
        <v>6115</v>
      </c>
      <c r="C2036" s="64">
        <v>114291</v>
      </c>
      <c r="D2036" s="81" t="s">
        <v>6722</v>
      </c>
      <c r="E2036" s="26" t="s">
        <v>6723</v>
      </c>
      <c r="F2036" s="8" t="s">
        <v>6031</v>
      </c>
      <c r="G2036" s="32" t="s">
        <v>6076</v>
      </c>
      <c r="H2036" s="14"/>
      <c r="I2036" s="166">
        <v>0.85</v>
      </c>
      <c r="J2036" s="12" t="s">
        <v>6033</v>
      </c>
      <c r="K2036" s="12" t="s">
        <v>6510</v>
      </c>
      <c r="L2036" s="146" t="s">
        <v>6511</v>
      </c>
      <c r="M2036" s="12" t="s">
        <v>6120</v>
      </c>
      <c r="N2036" s="30" t="s">
        <v>693</v>
      </c>
      <c r="O2036" s="122">
        <v>3780368.8205000004</v>
      </c>
      <c r="P2036" s="122">
        <v>667123.90950000007</v>
      </c>
      <c r="Q2036" s="122">
        <v>5047096.91</v>
      </c>
      <c r="R2036" s="122"/>
      <c r="S2036" s="122">
        <v>1811497.6899999995</v>
      </c>
      <c r="T2036" s="124">
        <f t="shared" si="47"/>
        <v>11306087.33</v>
      </c>
      <c r="U2036" s="1" t="s">
        <v>1954</v>
      </c>
    </row>
    <row r="2037" spans="1:21" ht="27.6">
      <c r="A2037" s="12">
        <v>100</v>
      </c>
      <c r="B2037" s="62" t="s">
        <v>6115</v>
      </c>
      <c r="C2037" s="64">
        <v>113958</v>
      </c>
      <c r="D2037" s="81" t="s">
        <v>6724</v>
      </c>
      <c r="E2037" s="26" t="s">
        <v>6725</v>
      </c>
      <c r="F2037" s="8" t="s">
        <v>6233</v>
      </c>
      <c r="G2037" s="32" t="s">
        <v>6726</v>
      </c>
      <c r="H2037" s="14"/>
      <c r="I2037" s="166">
        <v>0.85</v>
      </c>
      <c r="J2037" s="12" t="s">
        <v>6033</v>
      </c>
      <c r="K2037" s="12" t="s">
        <v>6510</v>
      </c>
      <c r="L2037" s="146" t="s">
        <v>6511</v>
      </c>
      <c r="M2037" s="12" t="s">
        <v>6120</v>
      </c>
      <c r="N2037" s="30" t="s">
        <v>693</v>
      </c>
      <c r="O2037" s="122">
        <v>818855.50699999998</v>
      </c>
      <c r="P2037" s="122">
        <v>144503.91300000006</v>
      </c>
      <c r="Q2037" s="122">
        <v>745479.15</v>
      </c>
      <c r="R2037" s="122"/>
      <c r="S2037" s="122">
        <v>324663.75</v>
      </c>
      <c r="T2037" s="124">
        <f t="shared" si="47"/>
        <v>2033502.32</v>
      </c>
      <c r="U2037" s="1" t="s">
        <v>1954</v>
      </c>
    </row>
    <row r="2038" spans="1:21" ht="27.6">
      <c r="A2038" s="12">
        <v>101</v>
      </c>
      <c r="B2038" s="62" t="s">
        <v>6115</v>
      </c>
      <c r="C2038" s="64">
        <v>113920</v>
      </c>
      <c r="D2038" s="81" t="s">
        <v>6727</v>
      </c>
      <c r="E2038" s="26" t="s">
        <v>6728</v>
      </c>
      <c r="F2038" s="8" t="s">
        <v>6031</v>
      </c>
      <c r="G2038" s="32" t="s">
        <v>77</v>
      </c>
      <c r="H2038" s="14"/>
      <c r="I2038" s="166">
        <v>0.85</v>
      </c>
      <c r="J2038" s="12" t="s">
        <v>6033</v>
      </c>
      <c r="K2038" s="12" t="s">
        <v>6510</v>
      </c>
      <c r="L2038" s="63" t="s">
        <v>6729</v>
      </c>
      <c r="M2038" s="12" t="s">
        <v>6120</v>
      </c>
      <c r="N2038" s="30" t="s">
        <v>693</v>
      </c>
      <c r="O2038" s="122">
        <v>1621338.3564999998</v>
      </c>
      <c r="P2038" s="122">
        <v>286118.53350000014</v>
      </c>
      <c r="Q2038" s="122">
        <v>2002926.05</v>
      </c>
      <c r="R2038" s="122"/>
      <c r="S2038" s="122">
        <v>791061.93000000017</v>
      </c>
      <c r="T2038" s="124">
        <f t="shared" ref="T2038:T2068" si="48">O2038+P2038+Q2038+S2038</f>
        <v>4701444.87</v>
      </c>
      <c r="U2038" s="1" t="s">
        <v>1954</v>
      </c>
    </row>
    <row r="2039" spans="1:21">
      <c r="A2039" s="12">
        <v>102</v>
      </c>
      <c r="B2039" s="62" t="s">
        <v>6115</v>
      </c>
      <c r="C2039" s="63">
        <v>114158</v>
      </c>
      <c r="D2039" s="81" t="s">
        <v>6730</v>
      </c>
      <c r="E2039" s="26" t="s">
        <v>6731</v>
      </c>
      <c r="F2039" s="8" t="s">
        <v>6031</v>
      </c>
      <c r="G2039" s="32" t="s">
        <v>2208</v>
      </c>
      <c r="H2039" s="14"/>
      <c r="I2039" s="166">
        <v>0.85</v>
      </c>
      <c r="J2039" s="12" t="s">
        <v>6033</v>
      </c>
      <c r="K2039" s="12" t="s">
        <v>6510</v>
      </c>
      <c r="L2039" s="63" t="s">
        <v>6732</v>
      </c>
      <c r="M2039" s="12" t="s">
        <v>6120</v>
      </c>
      <c r="N2039" s="30" t="s">
        <v>693</v>
      </c>
      <c r="O2039" s="122">
        <v>2049596.568</v>
      </c>
      <c r="P2039" s="122">
        <v>361693.5120000001</v>
      </c>
      <c r="Q2039" s="122">
        <v>2682480.1399999997</v>
      </c>
      <c r="R2039" s="122"/>
      <c r="S2039" s="122">
        <v>967816.34999999963</v>
      </c>
      <c r="T2039" s="124">
        <f t="shared" si="48"/>
        <v>6061586.5699999994</v>
      </c>
      <c r="U2039" s="1" t="s">
        <v>1954</v>
      </c>
    </row>
    <row r="2040" spans="1:21" ht="27.6">
      <c r="A2040" s="12">
        <v>103</v>
      </c>
      <c r="B2040" s="62" t="s">
        <v>6115</v>
      </c>
      <c r="C2040" s="64">
        <v>114747</v>
      </c>
      <c r="D2040" s="81" t="s">
        <v>6733</v>
      </c>
      <c r="E2040" s="26" t="s">
        <v>6734</v>
      </c>
      <c r="F2040" s="8" t="s">
        <v>6031</v>
      </c>
      <c r="G2040" s="32" t="s">
        <v>77</v>
      </c>
      <c r="H2040" s="14"/>
      <c r="I2040" s="166">
        <v>0.85</v>
      </c>
      <c r="J2040" s="12" t="s">
        <v>6033</v>
      </c>
      <c r="K2040" s="12" t="s">
        <v>6510</v>
      </c>
      <c r="L2040" s="146" t="s">
        <v>6511</v>
      </c>
      <c r="M2040" s="12" t="s">
        <v>6120</v>
      </c>
      <c r="N2040" s="30" t="s">
        <v>693</v>
      </c>
      <c r="O2040" s="122">
        <v>3809762.679</v>
      </c>
      <c r="P2040" s="122">
        <v>672311.06100000022</v>
      </c>
      <c r="Q2040" s="122">
        <v>3258346.1399999997</v>
      </c>
      <c r="R2040" s="122"/>
      <c r="S2040" s="122">
        <v>1470679.7800000003</v>
      </c>
      <c r="T2040" s="124">
        <f t="shared" si="48"/>
        <v>9211099.6600000001</v>
      </c>
      <c r="U2040" s="1" t="s">
        <v>1954</v>
      </c>
    </row>
    <row r="2041" spans="1:21" ht="27.6">
      <c r="A2041" s="12">
        <v>104</v>
      </c>
      <c r="B2041" s="62" t="s">
        <v>6115</v>
      </c>
      <c r="C2041" s="64">
        <v>114706</v>
      </c>
      <c r="D2041" s="81" t="s">
        <v>6735</v>
      </c>
      <c r="E2041" s="26" t="s">
        <v>6736</v>
      </c>
      <c r="F2041" s="8" t="s">
        <v>6118</v>
      </c>
      <c r="G2041" s="32" t="s">
        <v>77</v>
      </c>
      <c r="H2041" s="14"/>
      <c r="I2041" s="166">
        <v>0.85</v>
      </c>
      <c r="J2041" s="12" t="s">
        <v>6033</v>
      </c>
      <c r="K2041" s="12" t="s">
        <v>6510</v>
      </c>
      <c r="L2041" s="146" t="s">
        <v>6511</v>
      </c>
      <c r="M2041" s="12" t="s">
        <v>6120</v>
      </c>
      <c r="N2041" s="30" t="s">
        <v>693</v>
      </c>
      <c r="O2041" s="122">
        <v>3184647.6379999998</v>
      </c>
      <c r="P2041" s="122">
        <v>561996.64199999999</v>
      </c>
      <c r="Q2041" s="122">
        <v>2928269.0800000005</v>
      </c>
      <c r="R2041" s="122"/>
      <c r="S2041" s="122">
        <v>1268233.5499999998</v>
      </c>
      <c r="T2041" s="124">
        <f t="shared" si="48"/>
        <v>7943146.9100000001</v>
      </c>
      <c r="U2041" s="1" t="s">
        <v>1954</v>
      </c>
    </row>
    <row r="2042" spans="1:21" ht="27.6">
      <c r="A2042" s="12">
        <v>105</v>
      </c>
      <c r="B2042" s="62" t="s">
        <v>6115</v>
      </c>
      <c r="C2042" s="63">
        <v>115994</v>
      </c>
      <c r="D2042" s="81" t="s">
        <v>6737</v>
      </c>
      <c r="E2042" s="26" t="s">
        <v>6738</v>
      </c>
      <c r="F2042" s="8" t="s">
        <v>6031</v>
      </c>
      <c r="G2042" s="32" t="s">
        <v>164</v>
      </c>
      <c r="H2042" s="14"/>
      <c r="I2042" s="166">
        <v>0.85</v>
      </c>
      <c r="J2042" s="12" t="s">
        <v>6033</v>
      </c>
      <c r="K2042" s="12" t="s">
        <v>6510</v>
      </c>
      <c r="L2042" s="146" t="s">
        <v>6511</v>
      </c>
      <c r="M2042" s="12" t="s">
        <v>6120</v>
      </c>
      <c r="N2042" s="30" t="s">
        <v>693</v>
      </c>
      <c r="O2042" s="122">
        <v>1090174.6824999999</v>
      </c>
      <c r="P2042" s="122">
        <v>192383.76750000007</v>
      </c>
      <c r="Q2042" s="122">
        <v>1388675.6900000002</v>
      </c>
      <c r="R2042" s="122"/>
      <c r="S2042" s="122">
        <v>508932.10999999987</v>
      </c>
      <c r="T2042" s="124">
        <f t="shared" si="48"/>
        <v>3180166.25</v>
      </c>
      <c r="U2042" s="1" t="s">
        <v>1954</v>
      </c>
    </row>
    <row r="2043" spans="1:21" ht="27.6">
      <c r="A2043" s="12">
        <v>106</v>
      </c>
      <c r="B2043" s="62" t="s">
        <v>6115</v>
      </c>
      <c r="C2043" s="63">
        <v>115936</v>
      </c>
      <c r="D2043" s="81" t="s">
        <v>6739</v>
      </c>
      <c r="E2043" s="26" t="s">
        <v>6740</v>
      </c>
      <c r="F2043" s="8" t="s">
        <v>6031</v>
      </c>
      <c r="G2043" s="32" t="s">
        <v>164</v>
      </c>
      <c r="H2043" s="14"/>
      <c r="I2043" s="166">
        <v>0.85</v>
      </c>
      <c r="J2043" s="12" t="s">
        <v>6033</v>
      </c>
      <c r="K2043" s="12" t="s">
        <v>6510</v>
      </c>
      <c r="L2043" s="146" t="s">
        <v>6511</v>
      </c>
      <c r="M2043" s="12" t="s">
        <v>6120</v>
      </c>
      <c r="N2043" s="30" t="s">
        <v>693</v>
      </c>
      <c r="O2043" s="122">
        <v>2540924.5499999998</v>
      </c>
      <c r="P2043" s="122">
        <v>448398.45000000019</v>
      </c>
      <c r="Q2043" s="122">
        <v>3470022</v>
      </c>
      <c r="R2043" s="122"/>
      <c r="S2043" s="122">
        <v>1314800.0499999998</v>
      </c>
      <c r="T2043" s="124">
        <f t="shared" si="48"/>
        <v>7774145.0499999998</v>
      </c>
      <c r="U2043" s="1" t="s">
        <v>1954</v>
      </c>
    </row>
    <row r="2044" spans="1:21" ht="41.4">
      <c r="A2044" s="12">
        <v>107</v>
      </c>
      <c r="B2044" s="62" t="s">
        <v>6115</v>
      </c>
      <c r="C2044" s="64">
        <v>110245</v>
      </c>
      <c r="D2044" s="81" t="s">
        <v>6741</v>
      </c>
      <c r="E2044" s="26" t="s">
        <v>6742</v>
      </c>
      <c r="F2044" s="8" t="s">
        <v>6233</v>
      </c>
      <c r="G2044" s="32" t="s">
        <v>164</v>
      </c>
      <c r="H2044" s="14"/>
      <c r="I2044" s="166">
        <v>0.85</v>
      </c>
      <c r="J2044" s="12" t="s">
        <v>6033</v>
      </c>
      <c r="K2044" s="12" t="s">
        <v>6510</v>
      </c>
      <c r="L2044" s="146" t="s">
        <v>6511</v>
      </c>
      <c r="M2044" s="12" t="s">
        <v>6120</v>
      </c>
      <c r="N2044" s="30" t="s">
        <v>693</v>
      </c>
      <c r="O2044" s="122">
        <v>3771599.0474999994</v>
      </c>
      <c r="P2044" s="122">
        <v>665576.30250000022</v>
      </c>
      <c r="Q2044" s="122">
        <v>3630416.22</v>
      </c>
      <c r="R2044" s="122"/>
      <c r="S2044" s="122">
        <v>955209.29999999888</v>
      </c>
      <c r="T2044" s="124">
        <f t="shared" si="48"/>
        <v>9022800.8699999992</v>
      </c>
      <c r="U2044" s="1" t="s">
        <v>1954</v>
      </c>
    </row>
    <row r="2045" spans="1:21">
      <c r="A2045" s="12">
        <v>108</v>
      </c>
      <c r="B2045" s="62" t="s">
        <v>6115</v>
      </c>
      <c r="C2045" s="64">
        <v>117108</v>
      </c>
      <c r="D2045" s="81" t="s">
        <v>6743</v>
      </c>
      <c r="E2045" s="26" t="s">
        <v>6744</v>
      </c>
      <c r="F2045" s="8" t="s">
        <v>6118</v>
      </c>
      <c r="G2045" s="32" t="s">
        <v>3132</v>
      </c>
      <c r="H2045" s="14"/>
      <c r="I2045" s="166">
        <v>0.85</v>
      </c>
      <c r="J2045" s="12" t="s">
        <v>6033</v>
      </c>
      <c r="K2045" s="12" t="s">
        <v>6510</v>
      </c>
      <c r="L2045" s="146" t="s">
        <v>6511</v>
      </c>
      <c r="M2045" s="12" t="s">
        <v>6120</v>
      </c>
      <c r="N2045" s="30" t="s">
        <v>693</v>
      </c>
      <c r="O2045" s="122">
        <v>3839453.6720000003</v>
      </c>
      <c r="P2045" s="122">
        <v>677550.64800000004</v>
      </c>
      <c r="Q2045" s="122">
        <v>3746953.43</v>
      </c>
      <c r="R2045" s="122"/>
      <c r="S2045" s="122">
        <v>1590830.75</v>
      </c>
      <c r="T2045" s="124">
        <f t="shared" si="48"/>
        <v>9854788.5</v>
      </c>
      <c r="U2045" s="1" t="s">
        <v>1954</v>
      </c>
    </row>
    <row r="2046" spans="1:21" ht="27.6">
      <c r="A2046" s="12">
        <v>109</v>
      </c>
      <c r="B2046" s="62" t="s">
        <v>6115</v>
      </c>
      <c r="C2046" s="73">
        <v>111817</v>
      </c>
      <c r="D2046" s="81" t="s">
        <v>6745</v>
      </c>
      <c r="E2046" s="26" t="s">
        <v>6746</v>
      </c>
      <c r="F2046" s="8" t="s">
        <v>6131</v>
      </c>
      <c r="G2046" s="32" t="s">
        <v>889</v>
      </c>
      <c r="H2046" s="14"/>
      <c r="I2046" s="166">
        <v>0.85</v>
      </c>
      <c r="J2046" s="12" t="s">
        <v>6033</v>
      </c>
      <c r="K2046" s="12" t="s">
        <v>6510</v>
      </c>
      <c r="L2046" s="63" t="s">
        <v>6511</v>
      </c>
      <c r="M2046" s="12" t="s">
        <v>6120</v>
      </c>
      <c r="N2046" s="30"/>
      <c r="O2046" s="122">
        <v>1341924.0869999998</v>
      </c>
      <c r="P2046" s="122">
        <v>236810.13300000015</v>
      </c>
      <c r="Q2046" s="122">
        <v>1557454.79</v>
      </c>
      <c r="R2046" s="122"/>
      <c r="S2046" s="122">
        <v>1735.02</v>
      </c>
      <c r="T2046" s="124">
        <v>3137924.03</v>
      </c>
      <c r="U2046" s="1" t="s">
        <v>1954</v>
      </c>
    </row>
    <row r="2047" spans="1:21">
      <c r="A2047" s="12">
        <v>110</v>
      </c>
      <c r="B2047" s="62" t="s">
        <v>6115</v>
      </c>
      <c r="C2047" s="73">
        <v>111766</v>
      </c>
      <c r="D2047" s="81" t="s">
        <v>6747</v>
      </c>
      <c r="E2047" s="26" t="s">
        <v>6748</v>
      </c>
      <c r="F2047" s="8" t="s">
        <v>6131</v>
      </c>
      <c r="G2047" s="32" t="s">
        <v>889</v>
      </c>
      <c r="H2047" s="14"/>
      <c r="I2047" s="166">
        <v>0.85</v>
      </c>
      <c r="J2047" s="12" t="s">
        <v>6033</v>
      </c>
      <c r="K2047" s="12" t="s">
        <v>6510</v>
      </c>
      <c r="L2047" s="63" t="s">
        <v>6749</v>
      </c>
      <c r="M2047" s="12" t="s">
        <v>6120</v>
      </c>
      <c r="N2047" s="30"/>
      <c r="O2047" s="122">
        <v>2451755.3509999998</v>
      </c>
      <c r="P2047" s="122">
        <v>432662.70899999997</v>
      </c>
      <c r="Q2047" s="122">
        <v>3386099.27</v>
      </c>
      <c r="R2047" s="122"/>
      <c r="S2047" s="122">
        <v>2345501.19</v>
      </c>
      <c r="T2047" s="124">
        <v>8616018.5199999996</v>
      </c>
      <c r="U2047" s="1" t="s">
        <v>1954</v>
      </c>
    </row>
    <row r="2048" spans="1:21" ht="27.6">
      <c r="A2048" s="12">
        <v>111</v>
      </c>
      <c r="B2048" s="62" t="s">
        <v>6115</v>
      </c>
      <c r="C2048" s="73">
        <v>112456</v>
      </c>
      <c r="D2048" s="81" t="s">
        <v>6750</v>
      </c>
      <c r="E2048" s="26" t="s">
        <v>6751</v>
      </c>
      <c r="F2048" s="8" t="s">
        <v>6137</v>
      </c>
      <c r="G2048" s="32" t="s">
        <v>889</v>
      </c>
      <c r="H2048" s="14"/>
      <c r="I2048" s="166">
        <v>0.85</v>
      </c>
      <c r="J2048" s="12" t="s">
        <v>6033</v>
      </c>
      <c r="K2048" s="12" t="s">
        <v>6510</v>
      </c>
      <c r="L2048" s="63" t="s">
        <v>6511</v>
      </c>
      <c r="M2048" s="12" t="s">
        <v>6120</v>
      </c>
      <c r="N2048" s="30"/>
      <c r="O2048" s="122">
        <v>3839619.6514999997</v>
      </c>
      <c r="P2048" s="122">
        <v>677579.93850000016</v>
      </c>
      <c r="Q2048" s="122">
        <v>5150121.1100000003</v>
      </c>
      <c r="R2048" s="122"/>
      <c r="S2048" s="122">
        <v>1885755.93</v>
      </c>
      <c r="T2048" s="124">
        <v>11553076.630000001</v>
      </c>
      <c r="U2048" s="1" t="s">
        <v>1954</v>
      </c>
    </row>
    <row r="2049" spans="1:21" ht="27.6">
      <c r="A2049" s="12">
        <v>112</v>
      </c>
      <c r="B2049" s="62" t="s">
        <v>6115</v>
      </c>
      <c r="C2049" s="73">
        <v>114893</v>
      </c>
      <c r="D2049" s="81" t="s">
        <v>6752</v>
      </c>
      <c r="E2049" s="26" t="s">
        <v>6753</v>
      </c>
      <c r="F2049" s="8" t="s">
        <v>6131</v>
      </c>
      <c r="G2049" s="32" t="s">
        <v>889</v>
      </c>
      <c r="H2049" s="14"/>
      <c r="I2049" s="166">
        <v>0.85</v>
      </c>
      <c r="J2049" s="12" t="s">
        <v>6033</v>
      </c>
      <c r="K2049" s="12" t="s">
        <v>6510</v>
      </c>
      <c r="L2049" s="63" t="s">
        <v>6560</v>
      </c>
      <c r="M2049" s="12" t="s">
        <v>6120</v>
      </c>
      <c r="N2049" s="30"/>
      <c r="O2049" s="122">
        <v>2078396.2934999999</v>
      </c>
      <c r="P2049" s="122">
        <v>366775.81649999996</v>
      </c>
      <c r="Q2049" s="122">
        <v>2952032.84</v>
      </c>
      <c r="R2049" s="122"/>
      <c r="S2049" s="122">
        <v>1209507.73</v>
      </c>
      <c r="T2049" s="124">
        <v>6606712.6799999997</v>
      </c>
      <c r="U2049" s="1" t="s">
        <v>1954</v>
      </c>
    </row>
    <row r="2050" spans="1:21" ht="27.6">
      <c r="A2050" s="12">
        <v>113</v>
      </c>
      <c r="B2050" s="62" t="s">
        <v>6115</v>
      </c>
      <c r="C2050" s="73">
        <v>110764</v>
      </c>
      <c r="D2050" s="81" t="s">
        <v>6754</v>
      </c>
      <c r="E2050" s="26" t="s">
        <v>6755</v>
      </c>
      <c r="F2050" s="8" t="s">
        <v>6131</v>
      </c>
      <c r="G2050" s="32" t="s">
        <v>889</v>
      </c>
      <c r="H2050" s="14"/>
      <c r="I2050" s="166">
        <v>0.85</v>
      </c>
      <c r="J2050" s="12" t="s">
        <v>6033</v>
      </c>
      <c r="K2050" s="12" t="s">
        <v>6510</v>
      </c>
      <c r="L2050" s="63" t="s">
        <v>6511</v>
      </c>
      <c r="M2050" s="12" t="s">
        <v>6120</v>
      </c>
      <c r="N2050" s="30"/>
      <c r="O2050" s="122">
        <v>1947468.06</v>
      </c>
      <c r="P2050" s="122">
        <v>343670.83</v>
      </c>
      <c r="Q2050" s="122">
        <v>2586228.7599999998</v>
      </c>
      <c r="R2050" s="122"/>
      <c r="S2050" s="122">
        <v>2856</v>
      </c>
      <c r="T2050" s="124">
        <v>4880223.6500000004</v>
      </c>
      <c r="U2050" s="1" t="s">
        <v>1954</v>
      </c>
    </row>
    <row r="2051" spans="1:21" ht="27.6">
      <c r="A2051" s="12">
        <v>114</v>
      </c>
      <c r="B2051" s="62" t="s">
        <v>6115</v>
      </c>
      <c r="C2051" s="73">
        <v>116025</v>
      </c>
      <c r="D2051" s="81" t="s">
        <v>6756</v>
      </c>
      <c r="E2051" s="26" t="s">
        <v>6757</v>
      </c>
      <c r="F2051" s="8" t="s">
        <v>6131</v>
      </c>
      <c r="G2051" s="32" t="s">
        <v>904</v>
      </c>
      <c r="H2051" s="14"/>
      <c r="I2051" s="166">
        <v>0.85</v>
      </c>
      <c r="J2051" s="12" t="s">
        <v>6033</v>
      </c>
      <c r="K2051" s="12" t="s">
        <v>6510</v>
      </c>
      <c r="L2051" s="63" t="s">
        <v>6758</v>
      </c>
      <c r="M2051" s="12" t="s">
        <v>6120</v>
      </c>
      <c r="N2051" s="30"/>
      <c r="O2051" s="122">
        <v>1679785.25</v>
      </c>
      <c r="P2051" s="122">
        <v>296432.7</v>
      </c>
      <c r="Q2051" s="122">
        <v>2268375.48</v>
      </c>
      <c r="R2051" s="122"/>
      <c r="S2051" s="122">
        <v>806472.74</v>
      </c>
      <c r="T2051" s="124">
        <v>5051066.17</v>
      </c>
      <c r="U2051" s="1" t="s">
        <v>1954</v>
      </c>
    </row>
    <row r="2052" spans="1:21" ht="27.6">
      <c r="A2052" s="12">
        <v>115</v>
      </c>
      <c r="B2052" s="62" t="s">
        <v>6115</v>
      </c>
      <c r="C2052" s="73">
        <v>116534</v>
      </c>
      <c r="D2052" s="81" t="s">
        <v>6759</v>
      </c>
      <c r="E2052" s="26" t="s">
        <v>6760</v>
      </c>
      <c r="F2052" s="8" t="s">
        <v>6131</v>
      </c>
      <c r="G2052" s="32" t="s">
        <v>10463</v>
      </c>
      <c r="H2052" s="14"/>
      <c r="I2052" s="166">
        <v>0.85</v>
      </c>
      <c r="J2052" s="12" t="s">
        <v>6033</v>
      </c>
      <c r="K2052" s="12" t="s">
        <v>6510</v>
      </c>
      <c r="L2052" s="63" t="s">
        <v>6511</v>
      </c>
      <c r="M2052" s="12" t="s">
        <v>6120</v>
      </c>
      <c r="N2052" s="30"/>
      <c r="O2052" s="122">
        <v>2045133.2860000001</v>
      </c>
      <c r="P2052" s="122">
        <v>360905.87400000007</v>
      </c>
      <c r="Q2052" s="122">
        <v>2664796.4300000002</v>
      </c>
      <c r="R2052" s="122"/>
      <c r="S2052" s="122">
        <v>0</v>
      </c>
      <c r="T2052" s="124">
        <v>5070835.59</v>
      </c>
      <c r="U2052" s="1" t="s">
        <v>1954</v>
      </c>
    </row>
    <row r="2053" spans="1:21">
      <c r="A2053" s="12">
        <v>116</v>
      </c>
      <c r="B2053" s="62" t="s">
        <v>6115</v>
      </c>
      <c r="C2053" s="73">
        <v>116607</v>
      </c>
      <c r="D2053" s="81" t="s">
        <v>6761</v>
      </c>
      <c r="E2053" s="26" t="s">
        <v>6762</v>
      </c>
      <c r="F2053" s="8" t="s">
        <v>6118</v>
      </c>
      <c r="G2053" s="32" t="s">
        <v>889</v>
      </c>
      <c r="H2053" s="14"/>
      <c r="I2053" s="166">
        <v>0.85</v>
      </c>
      <c r="J2053" s="12" t="s">
        <v>6033</v>
      </c>
      <c r="K2053" s="12" t="s">
        <v>6510</v>
      </c>
      <c r="L2053" s="63" t="s">
        <v>6511</v>
      </c>
      <c r="M2053" s="12" t="s">
        <v>6120</v>
      </c>
      <c r="N2053" s="30"/>
      <c r="O2053" s="122">
        <v>1398177.3759999999</v>
      </c>
      <c r="P2053" s="122">
        <v>246737.18400000012</v>
      </c>
      <c r="Q2053" s="122">
        <v>1286193.3700000001</v>
      </c>
      <c r="R2053" s="122"/>
      <c r="S2053" s="122">
        <v>16493.650000000001</v>
      </c>
      <c r="T2053" s="124">
        <v>2947601.58</v>
      </c>
      <c r="U2053" s="1" t="s">
        <v>1954</v>
      </c>
    </row>
    <row r="2054" spans="1:21" ht="27.6">
      <c r="A2054" s="12">
        <v>117</v>
      </c>
      <c r="B2054" s="62" t="s">
        <v>6115</v>
      </c>
      <c r="C2054" s="73">
        <v>114206</v>
      </c>
      <c r="D2054" s="81" t="s">
        <v>6763</v>
      </c>
      <c r="E2054" s="26" t="s">
        <v>6764</v>
      </c>
      <c r="F2054" s="8" t="s">
        <v>6118</v>
      </c>
      <c r="G2054" s="32" t="s">
        <v>889</v>
      </c>
      <c r="H2054" s="14"/>
      <c r="I2054" s="166">
        <v>0.85</v>
      </c>
      <c r="J2054" s="12" t="s">
        <v>6033</v>
      </c>
      <c r="K2054" s="12" t="s">
        <v>6510</v>
      </c>
      <c r="L2054" s="63" t="s">
        <v>6511</v>
      </c>
      <c r="M2054" s="12" t="s">
        <v>6120</v>
      </c>
      <c r="N2054" s="30"/>
      <c r="O2054" s="122">
        <v>1118569.3</v>
      </c>
      <c r="P2054" s="122">
        <v>197394.58</v>
      </c>
      <c r="Q2054" s="122">
        <v>995617.66</v>
      </c>
      <c r="R2054" s="122"/>
      <c r="S2054" s="122">
        <v>444587.62</v>
      </c>
      <c r="T2054" s="124">
        <v>2756169.16</v>
      </c>
      <c r="U2054" s="1" t="s">
        <v>1954</v>
      </c>
    </row>
    <row r="2055" spans="1:21">
      <c r="A2055" s="12">
        <v>118</v>
      </c>
      <c r="B2055" s="62" t="s">
        <v>6115</v>
      </c>
      <c r="C2055" s="73">
        <v>116762</v>
      </c>
      <c r="D2055" s="81" t="s">
        <v>6765</v>
      </c>
      <c r="E2055" s="26" t="s">
        <v>6766</v>
      </c>
      <c r="F2055" s="8" t="s">
        <v>6233</v>
      </c>
      <c r="G2055" s="32" t="s">
        <v>9419</v>
      </c>
      <c r="H2055" s="14"/>
      <c r="I2055" s="166">
        <v>0.85</v>
      </c>
      <c r="J2055" s="12" t="s">
        <v>6033</v>
      </c>
      <c r="K2055" s="12" t="s">
        <v>6510</v>
      </c>
      <c r="L2055" s="63" t="s">
        <v>6511</v>
      </c>
      <c r="M2055" s="12" t="s">
        <v>6120</v>
      </c>
      <c r="N2055" s="30"/>
      <c r="O2055" s="122">
        <v>1590958.0729999999</v>
      </c>
      <c r="P2055" s="122">
        <v>280757.30700000003</v>
      </c>
      <c r="Q2055" s="122">
        <v>1300671.6399999999</v>
      </c>
      <c r="R2055" s="122"/>
      <c r="S2055" s="122">
        <v>694321.66</v>
      </c>
      <c r="T2055" s="124">
        <v>3866708.68</v>
      </c>
      <c r="U2055" s="1" t="s">
        <v>1954</v>
      </c>
    </row>
    <row r="2056" spans="1:21" ht="27.6">
      <c r="A2056" s="12">
        <v>119</v>
      </c>
      <c r="B2056" s="177" t="s">
        <v>6451</v>
      </c>
      <c r="C2056" s="178">
        <v>117520</v>
      </c>
      <c r="D2056" s="168" t="s">
        <v>6767</v>
      </c>
      <c r="E2056" s="169" t="s">
        <v>6768</v>
      </c>
      <c r="F2056" s="173" t="s">
        <v>6152</v>
      </c>
      <c r="G2056" s="248" t="s">
        <v>1508</v>
      </c>
      <c r="H2056" s="248"/>
      <c r="I2056" s="172"/>
      <c r="J2056" s="171" t="s">
        <v>6033</v>
      </c>
      <c r="K2056" s="171" t="s">
        <v>6510</v>
      </c>
      <c r="L2056" s="237" t="s">
        <v>6511</v>
      </c>
      <c r="M2056" s="171" t="s">
        <v>2496</v>
      </c>
      <c r="N2056" s="236"/>
      <c r="O2056" s="174">
        <v>2854026.82</v>
      </c>
      <c r="P2056" s="174">
        <v>503651.74</v>
      </c>
      <c r="Q2056" s="174">
        <v>2238452.4</v>
      </c>
      <c r="R2056" s="174"/>
      <c r="S2056" s="174">
        <v>127831.67</v>
      </c>
      <c r="T2056" s="175">
        <v>5723962.6299999999</v>
      </c>
      <c r="U2056" s="267" t="s">
        <v>1954</v>
      </c>
    </row>
    <row r="2057" spans="1:21" ht="69">
      <c r="A2057" s="12">
        <v>120</v>
      </c>
      <c r="B2057" s="177" t="s">
        <v>6451</v>
      </c>
      <c r="C2057" s="178">
        <v>116928</v>
      </c>
      <c r="D2057" s="168" t="s">
        <v>6769</v>
      </c>
      <c r="E2057" s="169" t="s">
        <v>6768</v>
      </c>
      <c r="F2057" s="173" t="s">
        <v>6152</v>
      </c>
      <c r="G2057" s="248" t="s">
        <v>1028</v>
      </c>
      <c r="H2057" s="248"/>
      <c r="I2057" s="172"/>
      <c r="J2057" s="171" t="s">
        <v>6033</v>
      </c>
      <c r="K2057" s="171" t="s">
        <v>6510</v>
      </c>
      <c r="L2057" s="237" t="s">
        <v>6511</v>
      </c>
      <c r="M2057" s="171" t="s">
        <v>2496</v>
      </c>
      <c r="N2057" s="236"/>
      <c r="O2057" s="174">
        <v>1472295.97</v>
      </c>
      <c r="P2057" s="174">
        <v>259816.91</v>
      </c>
      <c r="Q2057" s="174">
        <v>1154741.93</v>
      </c>
      <c r="R2057" s="174"/>
      <c r="S2057" s="174">
        <v>29799.510000000002</v>
      </c>
      <c r="T2057" s="175">
        <v>2916654.32</v>
      </c>
      <c r="U2057" s="267" t="s">
        <v>1954</v>
      </c>
    </row>
    <row r="2058" spans="1:21" ht="27.6">
      <c r="A2058" s="12">
        <v>121</v>
      </c>
      <c r="B2058" s="177" t="s">
        <v>6146</v>
      </c>
      <c r="C2058" s="178">
        <v>114146</v>
      </c>
      <c r="D2058" s="168" t="s">
        <v>6770</v>
      </c>
      <c r="E2058" s="169" t="s">
        <v>6771</v>
      </c>
      <c r="F2058" s="173" t="s">
        <v>6152</v>
      </c>
      <c r="G2058" s="248" t="s">
        <v>1804</v>
      </c>
      <c r="H2058" s="248"/>
      <c r="I2058" s="172"/>
      <c r="J2058" s="171" t="s">
        <v>6033</v>
      </c>
      <c r="K2058" s="171" t="s">
        <v>6510</v>
      </c>
      <c r="L2058" s="237" t="s">
        <v>6772</v>
      </c>
      <c r="M2058" s="171" t="s">
        <v>2496</v>
      </c>
      <c r="N2058" s="236"/>
      <c r="O2058" s="174">
        <v>1143727.02</v>
      </c>
      <c r="P2058" s="174">
        <v>174922.97</v>
      </c>
      <c r="Q2058" s="174">
        <v>26911.22</v>
      </c>
      <c r="R2058" s="174"/>
      <c r="S2058" s="174">
        <v>986351.2</v>
      </c>
      <c r="T2058" s="175">
        <v>2331912.41</v>
      </c>
      <c r="U2058" s="267" t="s">
        <v>1954</v>
      </c>
    </row>
    <row r="2059" spans="1:21" ht="27.6">
      <c r="A2059" s="12">
        <v>122</v>
      </c>
      <c r="B2059" s="177" t="s">
        <v>6146</v>
      </c>
      <c r="C2059" s="178">
        <v>117654</v>
      </c>
      <c r="D2059" s="168" t="s">
        <v>6773</v>
      </c>
      <c r="E2059" s="169" t="s">
        <v>6774</v>
      </c>
      <c r="F2059" s="173" t="s">
        <v>6152</v>
      </c>
      <c r="G2059" s="248" t="s">
        <v>1577</v>
      </c>
      <c r="H2059" s="248"/>
      <c r="I2059" s="172"/>
      <c r="J2059" s="171" t="s">
        <v>6033</v>
      </c>
      <c r="K2059" s="171" t="s">
        <v>6510</v>
      </c>
      <c r="L2059" s="237" t="s">
        <v>6775</v>
      </c>
      <c r="M2059" s="171" t="s">
        <v>2496</v>
      </c>
      <c r="N2059" s="236"/>
      <c r="O2059" s="174">
        <v>816505.43</v>
      </c>
      <c r="P2059" s="174">
        <v>124877.3</v>
      </c>
      <c r="Q2059" s="174">
        <v>19211.89</v>
      </c>
      <c r="R2059" s="174"/>
      <c r="S2059" s="174">
        <v>692600.72</v>
      </c>
      <c r="T2059" s="175">
        <v>1653195.34</v>
      </c>
      <c r="U2059" s="267" t="s">
        <v>1954</v>
      </c>
    </row>
    <row r="2060" spans="1:21" ht="55.2">
      <c r="A2060" s="12">
        <v>123</v>
      </c>
      <c r="B2060" s="62" t="s">
        <v>6156</v>
      </c>
      <c r="C2060" s="63">
        <v>119627</v>
      </c>
      <c r="D2060" s="81" t="s">
        <v>6776</v>
      </c>
      <c r="E2060" s="26" t="s">
        <v>6777</v>
      </c>
      <c r="F2060" s="8" t="s">
        <v>6778</v>
      </c>
      <c r="G2060" s="32" t="s">
        <v>6779</v>
      </c>
      <c r="H2060" s="14"/>
      <c r="I2060" s="166">
        <v>0.85</v>
      </c>
      <c r="J2060" s="12" t="s">
        <v>6033</v>
      </c>
      <c r="K2060" s="12" t="s">
        <v>6510</v>
      </c>
      <c r="L2060" s="146" t="s">
        <v>6511</v>
      </c>
      <c r="M2060" s="12" t="s">
        <v>6780</v>
      </c>
      <c r="N2060" s="30" t="s">
        <v>702</v>
      </c>
      <c r="O2060" s="122">
        <v>18489201.751000002</v>
      </c>
      <c r="P2060" s="122">
        <v>2827760.2589999996</v>
      </c>
      <c r="Q2060" s="122">
        <v>435040.05000000075</v>
      </c>
      <c r="R2060" s="122"/>
      <c r="S2060" s="122">
        <v>15119.89999999851</v>
      </c>
      <c r="T2060" s="124">
        <f t="shared" si="48"/>
        <v>21767121.960000001</v>
      </c>
      <c r="U2060" s="1" t="s">
        <v>1954</v>
      </c>
    </row>
    <row r="2061" spans="1:21" ht="27.6">
      <c r="A2061" s="12">
        <v>124</v>
      </c>
      <c r="B2061" s="62" t="s">
        <v>6156</v>
      </c>
      <c r="C2061" s="63">
        <v>117883</v>
      </c>
      <c r="D2061" s="81" t="s">
        <v>6781</v>
      </c>
      <c r="E2061" s="26" t="s">
        <v>6782</v>
      </c>
      <c r="F2061" s="8" t="s">
        <v>6783</v>
      </c>
      <c r="G2061" s="32" t="s">
        <v>6784</v>
      </c>
      <c r="H2061" s="14"/>
      <c r="I2061" s="166">
        <v>0.85</v>
      </c>
      <c r="J2061" s="12" t="s">
        <v>6033</v>
      </c>
      <c r="K2061" s="12" t="s">
        <v>6510</v>
      </c>
      <c r="L2061" s="146" t="s">
        <v>6637</v>
      </c>
      <c r="M2061" s="12" t="s">
        <v>2496</v>
      </c>
      <c r="N2061" s="30" t="s">
        <v>700</v>
      </c>
      <c r="O2061" s="122">
        <v>4229431.3430000003</v>
      </c>
      <c r="P2061" s="122">
        <v>646854.19699999969</v>
      </c>
      <c r="Q2061" s="122">
        <v>99516.040000000037</v>
      </c>
      <c r="R2061" s="122"/>
      <c r="S2061" s="122">
        <v>120806.41999999993</v>
      </c>
      <c r="T2061" s="124">
        <f t="shared" si="48"/>
        <v>5096608</v>
      </c>
      <c r="U2061" s="1" t="s">
        <v>1954</v>
      </c>
    </row>
    <row r="2062" spans="1:21" ht="41.4">
      <c r="A2062" s="12">
        <v>125</v>
      </c>
      <c r="B2062" s="62" t="s">
        <v>6156</v>
      </c>
      <c r="C2062" s="64">
        <v>118700</v>
      </c>
      <c r="D2062" s="81" t="s">
        <v>6785</v>
      </c>
      <c r="E2062" s="26" t="s">
        <v>6786</v>
      </c>
      <c r="F2062" s="8" t="s">
        <v>6787</v>
      </c>
      <c r="G2062" s="32" t="s">
        <v>244</v>
      </c>
      <c r="H2062" s="14"/>
      <c r="I2062" s="166">
        <v>0.85</v>
      </c>
      <c r="J2062" s="12" t="s">
        <v>6033</v>
      </c>
      <c r="K2062" s="12" t="s">
        <v>6510</v>
      </c>
      <c r="L2062" s="146" t="s">
        <v>6788</v>
      </c>
      <c r="M2062" s="12" t="s">
        <v>6780</v>
      </c>
      <c r="N2062" s="30" t="s">
        <v>700</v>
      </c>
      <c r="O2062" s="122">
        <v>2095886.4799999997</v>
      </c>
      <c r="P2062" s="122">
        <v>320547.34000000008</v>
      </c>
      <c r="Q2062" s="122">
        <v>49314.979999999981</v>
      </c>
      <c r="R2062" s="122"/>
      <c r="S2062" s="122">
        <v>61832.240000000224</v>
      </c>
      <c r="T2062" s="124">
        <f t="shared" si="48"/>
        <v>2527581.04</v>
      </c>
      <c r="U2062" s="1" t="s">
        <v>1954</v>
      </c>
    </row>
    <row r="2063" spans="1:21" ht="27.6">
      <c r="A2063" s="12">
        <v>126</v>
      </c>
      <c r="B2063" s="62" t="s">
        <v>6156</v>
      </c>
      <c r="C2063" s="64">
        <v>116424</v>
      </c>
      <c r="D2063" s="81" t="s">
        <v>6789</v>
      </c>
      <c r="E2063" s="26" t="s">
        <v>6790</v>
      </c>
      <c r="F2063" s="8" t="s">
        <v>6791</v>
      </c>
      <c r="G2063" s="32" t="s">
        <v>3081</v>
      </c>
      <c r="H2063" s="14"/>
      <c r="I2063" s="166">
        <v>0.85</v>
      </c>
      <c r="J2063" s="12" t="s">
        <v>6033</v>
      </c>
      <c r="K2063" s="12" t="s">
        <v>6510</v>
      </c>
      <c r="L2063" s="146" t="s">
        <v>6792</v>
      </c>
      <c r="M2063" s="12" t="s">
        <v>6160</v>
      </c>
      <c r="N2063" s="30" t="s">
        <v>700</v>
      </c>
      <c r="O2063" s="122">
        <v>4036978.4654999995</v>
      </c>
      <c r="P2063" s="122">
        <v>617420.23450000072</v>
      </c>
      <c r="Q2063" s="122">
        <v>94987.729999999516</v>
      </c>
      <c r="R2063" s="122"/>
      <c r="S2063" s="122">
        <v>2193360.1400000006</v>
      </c>
      <c r="T2063" s="124">
        <f t="shared" si="48"/>
        <v>6942746.5700000003</v>
      </c>
      <c r="U2063" s="1" t="s">
        <v>1954</v>
      </c>
    </row>
    <row r="2064" spans="1:21" ht="27.6">
      <c r="A2064" s="12">
        <v>127</v>
      </c>
      <c r="B2064" s="62" t="s">
        <v>6267</v>
      </c>
      <c r="C2064" s="63">
        <v>110605</v>
      </c>
      <c r="D2064" s="81" t="s">
        <v>6793</v>
      </c>
      <c r="E2064" s="26" t="s">
        <v>6794</v>
      </c>
      <c r="F2064" s="8" t="s">
        <v>6793</v>
      </c>
      <c r="G2064" s="32" t="s">
        <v>635</v>
      </c>
      <c r="H2064" s="14"/>
      <c r="I2064" s="166">
        <v>0.85</v>
      </c>
      <c r="J2064" s="12" t="s">
        <v>6033</v>
      </c>
      <c r="K2064" s="12" t="s">
        <v>6510</v>
      </c>
      <c r="L2064" s="146" t="s">
        <v>6511</v>
      </c>
      <c r="M2064" s="12" t="s">
        <v>2496</v>
      </c>
      <c r="N2064" s="30" t="s">
        <v>698</v>
      </c>
      <c r="O2064" s="122">
        <v>26671236.0715</v>
      </c>
      <c r="P2064" s="122">
        <v>4079130.2085000016</v>
      </c>
      <c r="Q2064" s="122">
        <v>627558.50999999791</v>
      </c>
      <c r="R2064" s="122"/>
      <c r="S2064" s="122">
        <v>413182</v>
      </c>
      <c r="T2064" s="124">
        <f t="shared" si="48"/>
        <v>31791106.789999999</v>
      </c>
      <c r="U2064" s="1" t="s">
        <v>1954</v>
      </c>
    </row>
    <row r="2065" spans="1:21" ht="41.4">
      <c r="A2065" s="12">
        <v>128</v>
      </c>
      <c r="B2065" s="62" t="s">
        <v>6267</v>
      </c>
      <c r="C2065" s="64">
        <v>111992</v>
      </c>
      <c r="D2065" s="81" t="s">
        <v>6795</v>
      </c>
      <c r="E2065" s="26" t="s">
        <v>6796</v>
      </c>
      <c r="F2065" s="8" t="s">
        <v>6795</v>
      </c>
      <c r="G2065" s="32" t="s">
        <v>440</v>
      </c>
      <c r="H2065" s="14"/>
      <c r="I2065" s="166">
        <v>0.85</v>
      </c>
      <c r="J2065" s="12" t="s">
        <v>6033</v>
      </c>
      <c r="K2065" s="12" t="s">
        <v>6510</v>
      </c>
      <c r="L2065" s="63"/>
      <c r="M2065" s="12" t="s">
        <v>6160</v>
      </c>
      <c r="N2065" s="30" t="s">
        <v>698</v>
      </c>
      <c r="O2065" s="122">
        <v>57662490.978000008</v>
      </c>
      <c r="P2065" s="122">
        <v>8818969.2019999921</v>
      </c>
      <c r="Q2065" s="122">
        <v>1356764.5000000075</v>
      </c>
      <c r="R2065" s="122"/>
      <c r="S2065" s="122">
        <v>12506849.629999995</v>
      </c>
      <c r="T2065" s="124">
        <f t="shared" si="48"/>
        <v>80345074.310000002</v>
      </c>
      <c r="U2065" s="1" t="s">
        <v>1954</v>
      </c>
    </row>
    <row r="2066" spans="1:21" ht="27.6">
      <c r="A2066" s="12">
        <v>129</v>
      </c>
      <c r="B2066" s="177" t="s">
        <v>6270</v>
      </c>
      <c r="C2066" s="167">
        <v>114475</v>
      </c>
      <c r="D2066" s="168" t="s">
        <v>6797</v>
      </c>
      <c r="E2066" s="169" t="s">
        <v>6771</v>
      </c>
      <c r="F2066" s="170"/>
      <c r="G2066" s="248" t="s">
        <v>10463</v>
      </c>
      <c r="H2066" s="248"/>
      <c r="I2066" s="172"/>
      <c r="J2066" s="171" t="s">
        <v>6033</v>
      </c>
      <c r="K2066" s="171" t="s">
        <v>6510</v>
      </c>
      <c r="L2066" s="177" t="s">
        <v>6772</v>
      </c>
      <c r="M2066" s="171" t="s">
        <v>2496</v>
      </c>
      <c r="N2066" s="236"/>
      <c r="O2066" s="174">
        <v>18442111.207000002</v>
      </c>
      <c r="P2066" s="174">
        <v>2820558.1829999983</v>
      </c>
      <c r="Q2066" s="174">
        <v>433932.03</v>
      </c>
      <c r="R2066" s="175"/>
      <c r="S2066" s="174">
        <v>1900</v>
      </c>
      <c r="T2066" s="175">
        <v>21698501.420000002</v>
      </c>
      <c r="U2066" s="267" t="s">
        <v>1954</v>
      </c>
    </row>
    <row r="2067" spans="1:21" ht="27.6">
      <c r="A2067" s="12">
        <v>130</v>
      </c>
      <c r="B2067" s="62" t="s">
        <v>6173</v>
      </c>
      <c r="C2067" s="73">
        <v>111563</v>
      </c>
      <c r="D2067" s="81" t="s">
        <v>6798</v>
      </c>
      <c r="E2067" s="26" t="s">
        <v>6799</v>
      </c>
      <c r="F2067" s="8" t="s">
        <v>6800</v>
      </c>
      <c r="G2067" s="32" t="s">
        <v>185</v>
      </c>
      <c r="H2067" s="14"/>
      <c r="I2067" s="166">
        <v>0.85</v>
      </c>
      <c r="J2067" s="12" t="s">
        <v>6033</v>
      </c>
      <c r="K2067" s="12" t="s">
        <v>6510</v>
      </c>
      <c r="L2067" s="63" t="s">
        <v>6801</v>
      </c>
      <c r="M2067" s="12" t="s">
        <v>6160</v>
      </c>
      <c r="N2067" s="30" t="s">
        <v>695</v>
      </c>
      <c r="O2067" s="122">
        <v>3083750.7764999997</v>
      </c>
      <c r="P2067" s="122">
        <v>471632.47350000031</v>
      </c>
      <c r="Q2067" s="122">
        <v>72558.839999999851</v>
      </c>
      <c r="R2067" s="122"/>
      <c r="S2067" s="122">
        <v>0</v>
      </c>
      <c r="T2067" s="124">
        <f t="shared" si="48"/>
        <v>3627942.09</v>
      </c>
      <c r="U2067" s="1" t="s">
        <v>1954</v>
      </c>
    </row>
    <row r="2068" spans="1:21" ht="41.4">
      <c r="A2068" s="12">
        <v>131</v>
      </c>
      <c r="B2068" s="62" t="s">
        <v>6173</v>
      </c>
      <c r="C2068" s="73">
        <v>116716</v>
      </c>
      <c r="D2068" s="81" t="s">
        <v>6802</v>
      </c>
      <c r="E2068" s="26" t="s">
        <v>6803</v>
      </c>
      <c r="F2068" s="8" t="s">
        <v>6804</v>
      </c>
      <c r="G2068" s="32" t="s">
        <v>2073</v>
      </c>
      <c r="H2068" s="14"/>
      <c r="I2068" s="166">
        <v>0.85</v>
      </c>
      <c r="J2068" s="12" t="s">
        <v>6033</v>
      </c>
      <c r="K2068" s="12" t="s">
        <v>6510</v>
      </c>
      <c r="L2068" s="63" t="s">
        <v>6732</v>
      </c>
      <c r="M2068" s="12" t="s">
        <v>2496</v>
      </c>
      <c r="N2068" s="30" t="s">
        <v>695</v>
      </c>
      <c r="O2068" s="122">
        <v>1154847.4510000001</v>
      </c>
      <c r="P2068" s="122">
        <v>176623.72899999982</v>
      </c>
      <c r="Q2068" s="122">
        <v>27172.880000000001</v>
      </c>
      <c r="R2068" s="122"/>
      <c r="S2068" s="122">
        <v>181325.39999999991</v>
      </c>
      <c r="T2068" s="124">
        <f t="shared" si="48"/>
        <v>1539969.4599999997</v>
      </c>
      <c r="U2068" s="1" t="s">
        <v>1954</v>
      </c>
    </row>
    <row r="2069" spans="1:21">
      <c r="A2069" s="54"/>
      <c r="B2069" s="54" t="s">
        <v>6805</v>
      </c>
      <c r="C2069" s="54"/>
      <c r="D2069" s="55"/>
      <c r="E2069" s="55"/>
      <c r="F2069" s="55"/>
      <c r="G2069" s="165"/>
      <c r="H2069" s="165"/>
      <c r="I2069" s="164"/>
      <c r="J2069" s="54"/>
      <c r="K2069" s="54"/>
      <c r="L2069" s="54"/>
      <c r="M2069" s="54"/>
      <c r="N2069" s="235"/>
      <c r="O2069" s="162">
        <f>SUM(O1938:O2068)</f>
        <v>253679777.01549998</v>
      </c>
      <c r="P2069" s="162">
        <f t="shared" ref="P2069:U2069" si="49">SUM(P1938:P2068)</f>
        <v>41524050.734499991</v>
      </c>
      <c r="Q2069" s="162">
        <f t="shared" si="49"/>
        <v>84547282.900000036</v>
      </c>
      <c r="R2069" s="162">
        <f t="shared" si="49"/>
        <v>0</v>
      </c>
      <c r="S2069" s="162">
        <f t="shared" si="49"/>
        <v>55302918.059999987</v>
      </c>
      <c r="T2069" s="162">
        <f t="shared" si="49"/>
        <v>435054028.71000004</v>
      </c>
      <c r="U2069" s="268">
        <f t="shared" si="49"/>
        <v>0</v>
      </c>
    </row>
    <row r="2070" spans="1:21" s="89" customFormat="1">
      <c r="A2070" s="12"/>
      <c r="B2070" s="369" t="s">
        <v>6806</v>
      </c>
      <c r="C2070" s="12"/>
      <c r="D2070" s="45"/>
      <c r="E2070" s="8"/>
      <c r="F2070" s="8"/>
      <c r="G2070" s="14"/>
      <c r="H2070" s="14"/>
      <c r="I2070" s="12"/>
      <c r="J2070" s="12"/>
      <c r="K2070" s="12"/>
      <c r="L2070" s="12"/>
      <c r="M2070" s="12"/>
      <c r="N2070" s="30"/>
      <c r="O2070" s="122"/>
      <c r="P2070" s="122"/>
      <c r="Q2070" s="122"/>
      <c r="R2070" s="122"/>
      <c r="S2070" s="122"/>
      <c r="T2070" s="162"/>
      <c r="U2070" s="74"/>
    </row>
    <row r="2071" spans="1:21" s="89" customFormat="1" ht="55.2">
      <c r="A2071" s="12">
        <v>1</v>
      </c>
      <c r="B2071" s="12" t="s">
        <v>6807</v>
      </c>
      <c r="C2071" s="12">
        <v>119159</v>
      </c>
      <c r="D2071" s="45" t="s">
        <v>6808</v>
      </c>
      <c r="E2071" s="8" t="s">
        <v>6809</v>
      </c>
      <c r="F2071" s="109" t="s">
        <v>6810</v>
      </c>
      <c r="G2071" s="14" t="s">
        <v>10488</v>
      </c>
      <c r="H2071" s="14" t="s">
        <v>10489</v>
      </c>
      <c r="I2071" s="179">
        <v>85</v>
      </c>
      <c r="J2071" s="12" t="s">
        <v>6811</v>
      </c>
      <c r="K2071" s="12" t="s">
        <v>6806</v>
      </c>
      <c r="L2071" s="12" t="s">
        <v>6812</v>
      </c>
      <c r="M2071" s="12" t="s">
        <v>6813</v>
      </c>
      <c r="N2071" s="52" t="s">
        <v>697</v>
      </c>
      <c r="O2071" s="122">
        <v>3111782.81</v>
      </c>
      <c r="P2071" s="122">
        <v>475919.72</v>
      </c>
      <c r="Q2071" s="122">
        <v>73218.42</v>
      </c>
      <c r="R2071" s="122" t="s">
        <v>6814</v>
      </c>
      <c r="S2071" s="122">
        <v>279453.64</v>
      </c>
      <c r="T2071" s="124">
        <v>3940374.5900000003</v>
      </c>
      <c r="U2071" s="252" t="s">
        <v>1954</v>
      </c>
    </row>
    <row r="2072" spans="1:21" s="187" customFormat="1" ht="50.1" customHeight="1">
      <c r="A2072" s="180">
        <v>2</v>
      </c>
      <c r="B2072" s="180" t="s">
        <v>6815</v>
      </c>
      <c r="C2072" s="180">
        <v>116446</v>
      </c>
      <c r="D2072" s="111" t="s">
        <v>6816</v>
      </c>
      <c r="E2072" s="111" t="s">
        <v>6817</v>
      </c>
      <c r="F2072" s="181" t="s">
        <v>6818</v>
      </c>
      <c r="G2072" s="182" t="s">
        <v>5594</v>
      </c>
      <c r="H2072" s="182" t="s">
        <v>10490</v>
      </c>
      <c r="I2072" s="183">
        <v>85</v>
      </c>
      <c r="J2072" s="180" t="s">
        <v>6811</v>
      </c>
      <c r="K2072" s="180" t="s">
        <v>6806</v>
      </c>
      <c r="L2072" s="180" t="s">
        <v>6149</v>
      </c>
      <c r="M2072" s="180" t="s">
        <v>166</v>
      </c>
      <c r="N2072" s="238" t="s">
        <v>700</v>
      </c>
      <c r="O2072" s="184">
        <v>7328685.5199999996</v>
      </c>
      <c r="P2072" s="184">
        <v>1120857.79</v>
      </c>
      <c r="Q2072" s="184">
        <v>172439.66</v>
      </c>
      <c r="R2072" s="184" t="s">
        <v>6814</v>
      </c>
      <c r="S2072" s="184">
        <v>735951.1</v>
      </c>
      <c r="T2072" s="185">
        <v>9357934.0700000003</v>
      </c>
      <c r="U2072" s="253" t="s">
        <v>2502</v>
      </c>
    </row>
    <row r="2073" spans="1:21" s="188" customFormat="1" ht="55.2">
      <c r="A2073" s="12">
        <v>3</v>
      </c>
      <c r="B2073" s="12" t="s">
        <v>6819</v>
      </c>
      <c r="C2073" s="12">
        <v>103143</v>
      </c>
      <c r="D2073" s="45" t="s">
        <v>6820</v>
      </c>
      <c r="E2073" s="8" t="s">
        <v>6821</v>
      </c>
      <c r="F2073" s="109" t="s">
        <v>6822</v>
      </c>
      <c r="G2073" s="14" t="s">
        <v>70</v>
      </c>
      <c r="H2073" s="14" t="s">
        <v>16</v>
      </c>
      <c r="I2073" s="179">
        <v>68</v>
      </c>
      <c r="J2073" s="12" t="s">
        <v>6811</v>
      </c>
      <c r="K2073" s="12" t="s">
        <v>6806</v>
      </c>
      <c r="L2073" s="12" t="s">
        <v>6149</v>
      </c>
      <c r="M2073" s="12" t="s">
        <v>6823</v>
      </c>
      <c r="N2073" s="52" t="s">
        <v>693</v>
      </c>
      <c r="O2073" s="122">
        <v>300805.68</v>
      </c>
      <c r="P2073" s="122">
        <v>53083.35</v>
      </c>
      <c r="Q2073" s="122">
        <v>88474.25</v>
      </c>
      <c r="R2073" s="122">
        <v>184761.84</v>
      </c>
      <c r="S2073" s="122">
        <v>96287.59</v>
      </c>
      <c r="T2073" s="124">
        <v>538650.87</v>
      </c>
      <c r="U2073" s="252" t="s">
        <v>2502</v>
      </c>
    </row>
    <row r="2074" spans="1:21" s="188" customFormat="1" ht="55.2">
      <c r="A2074" s="180">
        <v>4</v>
      </c>
      <c r="B2074" s="12" t="s">
        <v>6819</v>
      </c>
      <c r="C2074" s="12">
        <v>103044</v>
      </c>
      <c r="D2074" s="45" t="s">
        <v>6824</v>
      </c>
      <c r="E2074" s="8" t="s">
        <v>6825</v>
      </c>
      <c r="F2074" s="109" t="s">
        <v>6826</v>
      </c>
      <c r="G2074" s="14" t="s">
        <v>10491</v>
      </c>
      <c r="H2074" s="14" t="s">
        <v>47</v>
      </c>
      <c r="I2074" s="179">
        <v>68</v>
      </c>
      <c r="J2074" s="12" t="s">
        <v>6811</v>
      </c>
      <c r="K2074" s="12" t="s">
        <v>6806</v>
      </c>
      <c r="L2074" s="12" t="s">
        <v>6149</v>
      </c>
      <c r="M2074" s="12" t="s">
        <v>6823</v>
      </c>
      <c r="N2074" s="52" t="s">
        <v>693</v>
      </c>
      <c r="O2074" s="122">
        <v>615583.63</v>
      </c>
      <c r="P2074" s="122">
        <v>108632.41</v>
      </c>
      <c r="Q2074" s="122">
        <v>181054.09</v>
      </c>
      <c r="R2074" s="122">
        <v>373449.4</v>
      </c>
      <c r="S2074" s="122">
        <v>192395.31</v>
      </c>
      <c r="T2074" s="124">
        <v>1097665.44</v>
      </c>
      <c r="U2074" s="252" t="s">
        <v>2502</v>
      </c>
    </row>
    <row r="2075" spans="1:21" s="188" customFormat="1" ht="41.4">
      <c r="A2075" s="12">
        <v>5</v>
      </c>
      <c r="B2075" s="12" t="s">
        <v>6819</v>
      </c>
      <c r="C2075" s="12">
        <v>103590</v>
      </c>
      <c r="D2075" s="45" t="s">
        <v>6827</v>
      </c>
      <c r="E2075" s="8" t="s">
        <v>6828</v>
      </c>
      <c r="F2075" s="109" t="s">
        <v>6829</v>
      </c>
      <c r="G2075" s="14" t="s">
        <v>2237</v>
      </c>
      <c r="H2075" s="14" t="s">
        <v>107</v>
      </c>
      <c r="I2075" s="179">
        <v>72.25</v>
      </c>
      <c r="J2075" s="12" t="s">
        <v>6811</v>
      </c>
      <c r="K2075" s="12" t="s">
        <v>6806</v>
      </c>
      <c r="L2075" s="12" t="s">
        <v>6149</v>
      </c>
      <c r="M2075" s="12" t="s">
        <v>6823</v>
      </c>
      <c r="N2075" s="52" t="s">
        <v>693</v>
      </c>
      <c r="O2075" s="122">
        <v>760238.74</v>
      </c>
      <c r="P2075" s="122">
        <v>134159.78</v>
      </c>
      <c r="Q2075" s="122">
        <v>157835.03</v>
      </c>
      <c r="R2075" s="122">
        <v>364766.62</v>
      </c>
      <c r="S2075" s="122">
        <v>206931.59</v>
      </c>
      <c r="T2075" s="124">
        <v>1259165.1400000001</v>
      </c>
      <c r="U2075" s="252" t="s">
        <v>2502</v>
      </c>
    </row>
    <row r="2076" spans="1:21" s="188" customFormat="1" ht="55.2">
      <c r="A2076" s="180">
        <v>6</v>
      </c>
      <c r="B2076" s="12" t="s">
        <v>6819</v>
      </c>
      <c r="C2076" s="12">
        <v>103675</v>
      </c>
      <c r="D2076" s="45" t="s">
        <v>6830</v>
      </c>
      <c r="E2076" s="8" t="s">
        <v>6831</v>
      </c>
      <c r="F2076" s="109" t="s">
        <v>6832</v>
      </c>
      <c r="G2076" s="14" t="s">
        <v>5497</v>
      </c>
      <c r="H2076" s="14" t="s">
        <v>47</v>
      </c>
      <c r="I2076" s="179">
        <v>68</v>
      </c>
      <c r="J2076" s="12" t="s">
        <v>6811</v>
      </c>
      <c r="K2076" s="12" t="s">
        <v>6806</v>
      </c>
      <c r="L2076" s="12" t="s">
        <v>6149</v>
      </c>
      <c r="M2076" s="12" t="s">
        <v>6823</v>
      </c>
      <c r="N2076" s="52" t="s">
        <v>693</v>
      </c>
      <c r="O2076" s="122">
        <v>322417.49</v>
      </c>
      <c r="P2076" s="122">
        <v>56897.2</v>
      </c>
      <c r="Q2076" s="122">
        <v>94828.67</v>
      </c>
      <c r="R2076" s="122">
        <v>184915.9</v>
      </c>
      <c r="S2076" s="122">
        <v>90087.23</v>
      </c>
      <c r="T2076" s="124">
        <v>564230.59</v>
      </c>
      <c r="U2076" s="252" t="s">
        <v>2502</v>
      </c>
    </row>
    <row r="2077" spans="1:21" s="188" customFormat="1" ht="41.4">
      <c r="A2077" s="12">
        <v>7</v>
      </c>
      <c r="B2077" s="12" t="s">
        <v>6819</v>
      </c>
      <c r="C2077" s="12">
        <v>104404</v>
      </c>
      <c r="D2077" s="45" t="s">
        <v>6833</v>
      </c>
      <c r="E2077" s="8" t="s">
        <v>6834</v>
      </c>
      <c r="F2077" s="109" t="s">
        <v>6835</v>
      </c>
      <c r="G2077" s="14" t="s">
        <v>6351</v>
      </c>
      <c r="H2077" s="14" t="s">
        <v>33</v>
      </c>
      <c r="I2077" s="179">
        <v>68</v>
      </c>
      <c r="J2077" s="12" t="s">
        <v>6811</v>
      </c>
      <c r="K2077" s="12" t="s">
        <v>6806</v>
      </c>
      <c r="L2077" s="12" t="s">
        <v>6149</v>
      </c>
      <c r="M2077" s="12" t="s">
        <v>6823</v>
      </c>
      <c r="N2077" s="52" t="s">
        <v>693</v>
      </c>
      <c r="O2077" s="122">
        <v>746960.74</v>
      </c>
      <c r="P2077" s="122">
        <v>131816.6</v>
      </c>
      <c r="Q2077" s="122">
        <v>219694.33</v>
      </c>
      <c r="R2077" s="122">
        <v>456708.24</v>
      </c>
      <c r="S2077" s="122">
        <v>237013.91</v>
      </c>
      <c r="T2077" s="124">
        <v>1335485.5799999998</v>
      </c>
      <c r="U2077" s="252" t="s">
        <v>2502</v>
      </c>
    </row>
    <row r="2078" spans="1:21" s="188" customFormat="1" ht="41.4">
      <c r="A2078" s="180">
        <v>8</v>
      </c>
      <c r="B2078" s="12" t="s">
        <v>6819</v>
      </c>
      <c r="C2078" s="12">
        <v>103848</v>
      </c>
      <c r="D2078" s="45" t="s">
        <v>6836</v>
      </c>
      <c r="E2078" s="8" t="s">
        <v>6837</v>
      </c>
      <c r="F2078" s="109" t="s">
        <v>6838</v>
      </c>
      <c r="G2078" s="14" t="s">
        <v>10428</v>
      </c>
      <c r="H2078" s="14" t="s">
        <v>37</v>
      </c>
      <c r="I2078" s="179">
        <v>68</v>
      </c>
      <c r="J2078" s="12" t="s">
        <v>6811</v>
      </c>
      <c r="K2078" s="12" t="s">
        <v>6806</v>
      </c>
      <c r="L2078" s="12" t="s">
        <v>6149</v>
      </c>
      <c r="M2078" s="12" t="s">
        <v>6823</v>
      </c>
      <c r="N2078" s="52" t="s">
        <v>693</v>
      </c>
      <c r="O2078" s="122">
        <v>209017.53</v>
      </c>
      <c r="P2078" s="122">
        <v>36885.449999999997</v>
      </c>
      <c r="Q2078" s="122">
        <v>61475.76</v>
      </c>
      <c r="R2078" s="122">
        <v>137703.48000000001</v>
      </c>
      <c r="S2078" s="122">
        <v>76227.72</v>
      </c>
      <c r="T2078" s="124">
        <v>383606.45999999996</v>
      </c>
      <c r="U2078" s="252" t="s">
        <v>2502</v>
      </c>
    </row>
    <row r="2079" spans="1:21" s="188" customFormat="1" ht="41.4">
      <c r="A2079" s="12">
        <v>9</v>
      </c>
      <c r="B2079" s="12" t="s">
        <v>6819</v>
      </c>
      <c r="C2079" s="12">
        <v>104271</v>
      </c>
      <c r="D2079" s="45" t="s">
        <v>6839</v>
      </c>
      <c r="E2079" s="8" t="s">
        <v>6840</v>
      </c>
      <c r="F2079" s="109" t="s">
        <v>6841</v>
      </c>
      <c r="G2079" s="14" t="s">
        <v>153</v>
      </c>
      <c r="H2079" s="14" t="s">
        <v>107</v>
      </c>
      <c r="I2079" s="179">
        <v>72.25</v>
      </c>
      <c r="J2079" s="12" t="s">
        <v>6811</v>
      </c>
      <c r="K2079" s="12" t="s">
        <v>6806</v>
      </c>
      <c r="L2079" s="12" t="s">
        <v>6149</v>
      </c>
      <c r="M2079" s="12" t="s">
        <v>6823</v>
      </c>
      <c r="N2079" s="52" t="s">
        <v>693</v>
      </c>
      <c r="O2079" s="122">
        <v>671708.62</v>
      </c>
      <c r="P2079" s="122">
        <v>118536.82</v>
      </c>
      <c r="Q2079" s="122">
        <v>139455.1</v>
      </c>
      <c r="R2079" s="122">
        <v>332771.65000000002</v>
      </c>
      <c r="S2079" s="122">
        <v>193316.55</v>
      </c>
      <c r="T2079" s="124">
        <v>1123017.0899999999</v>
      </c>
      <c r="U2079" s="252" t="s">
        <v>2502</v>
      </c>
    </row>
    <row r="2080" spans="1:21" s="188" customFormat="1" ht="27.6">
      <c r="A2080" s="180">
        <v>10</v>
      </c>
      <c r="B2080" s="12" t="s">
        <v>6819</v>
      </c>
      <c r="C2080" s="12">
        <v>104409</v>
      </c>
      <c r="D2080" s="45" t="s">
        <v>6842</v>
      </c>
      <c r="E2080" s="8" t="s">
        <v>6843</v>
      </c>
      <c r="F2080" s="109" t="s">
        <v>6844</v>
      </c>
      <c r="G2080" s="14" t="s">
        <v>77</v>
      </c>
      <c r="H2080" s="14" t="s">
        <v>57</v>
      </c>
      <c r="I2080" s="179">
        <v>67.86</v>
      </c>
      <c r="J2080" s="12" t="s">
        <v>6811</v>
      </c>
      <c r="K2080" s="12" t="s">
        <v>6806</v>
      </c>
      <c r="L2080" s="12" t="s">
        <v>6149</v>
      </c>
      <c r="M2080" s="12" t="s">
        <v>6823</v>
      </c>
      <c r="N2080" s="52" t="s">
        <v>693</v>
      </c>
      <c r="O2080" s="122">
        <v>756585</v>
      </c>
      <c r="P2080" s="122">
        <v>133515</v>
      </c>
      <c r="Q2080" s="122">
        <v>224846</v>
      </c>
      <c r="R2080" s="122">
        <v>1088797.5899999999</v>
      </c>
      <c r="S2080" s="122">
        <v>863951.59</v>
      </c>
      <c r="T2080" s="124">
        <v>1978897.5899999999</v>
      </c>
      <c r="U2080" s="252" t="s">
        <v>2502</v>
      </c>
    </row>
    <row r="2081" spans="1:21" s="188" customFormat="1" ht="27.6">
      <c r="A2081" s="12">
        <v>11</v>
      </c>
      <c r="B2081" s="12" t="s">
        <v>6819</v>
      </c>
      <c r="C2081" s="12">
        <v>102657</v>
      </c>
      <c r="D2081" s="45" t="s">
        <v>6845</v>
      </c>
      <c r="E2081" s="8" t="s">
        <v>6846</v>
      </c>
      <c r="F2081" s="109" t="s">
        <v>6847</v>
      </c>
      <c r="G2081" s="14" t="s">
        <v>185</v>
      </c>
      <c r="H2081" s="14" t="s">
        <v>107</v>
      </c>
      <c r="I2081" s="179">
        <v>68</v>
      </c>
      <c r="J2081" s="12" t="s">
        <v>6811</v>
      </c>
      <c r="K2081" s="12" t="s">
        <v>6806</v>
      </c>
      <c r="L2081" s="12" t="s">
        <v>6149</v>
      </c>
      <c r="M2081" s="12" t="s">
        <v>6823</v>
      </c>
      <c r="N2081" s="52" t="s">
        <v>693</v>
      </c>
      <c r="O2081" s="122">
        <v>614141.21</v>
      </c>
      <c r="P2081" s="122">
        <v>108377.86</v>
      </c>
      <c r="Q2081" s="122">
        <v>180629.78</v>
      </c>
      <c r="R2081" s="122">
        <v>376216.51</v>
      </c>
      <c r="S2081" s="122">
        <v>195586.73</v>
      </c>
      <c r="T2081" s="124">
        <v>1098735.58</v>
      </c>
      <c r="U2081" s="252" t="s">
        <v>2502</v>
      </c>
    </row>
    <row r="2082" spans="1:21" s="188" customFormat="1" ht="41.4">
      <c r="A2082" s="180">
        <v>12</v>
      </c>
      <c r="B2082" s="12" t="s">
        <v>6819</v>
      </c>
      <c r="C2082" s="12">
        <v>104748</v>
      </c>
      <c r="D2082" s="45" t="s">
        <v>6848</v>
      </c>
      <c r="E2082" s="8" t="s">
        <v>6849</v>
      </c>
      <c r="F2082" s="109" t="s">
        <v>6850</v>
      </c>
      <c r="G2082" s="14" t="s">
        <v>2208</v>
      </c>
      <c r="H2082" s="14" t="s">
        <v>261</v>
      </c>
      <c r="I2082" s="179">
        <v>68</v>
      </c>
      <c r="J2082" s="12" t="s">
        <v>6811</v>
      </c>
      <c r="K2082" s="12" t="s">
        <v>6806</v>
      </c>
      <c r="L2082" s="12" t="s">
        <v>6149</v>
      </c>
      <c r="M2082" s="12" t="s">
        <v>6823</v>
      </c>
      <c r="N2082" s="52" t="s">
        <v>693</v>
      </c>
      <c r="O2082" s="122">
        <v>387591.74</v>
      </c>
      <c r="P2082" s="122">
        <v>68398.539999999994</v>
      </c>
      <c r="Q2082" s="122">
        <v>113997.57</v>
      </c>
      <c r="R2082" s="122">
        <v>223306.76</v>
      </c>
      <c r="S2082" s="122">
        <v>109309.19</v>
      </c>
      <c r="T2082" s="124">
        <v>679297.04</v>
      </c>
      <c r="U2082" s="252" t="s">
        <v>2502</v>
      </c>
    </row>
    <row r="2083" spans="1:21" s="188" customFormat="1" ht="69">
      <c r="A2083" s="12">
        <v>13</v>
      </c>
      <c r="B2083" s="12" t="s">
        <v>6819</v>
      </c>
      <c r="C2083" s="12">
        <v>105080</v>
      </c>
      <c r="D2083" s="45" t="s">
        <v>6851</v>
      </c>
      <c r="E2083" s="8" t="s">
        <v>6852</v>
      </c>
      <c r="F2083" s="109" t="s">
        <v>6853</v>
      </c>
      <c r="G2083" s="14" t="s">
        <v>3099</v>
      </c>
      <c r="H2083" s="14" t="s">
        <v>133</v>
      </c>
      <c r="I2083" s="179">
        <v>68</v>
      </c>
      <c r="J2083" s="12" t="s">
        <v>6811</v>
      </c>
      <c r="K2083" s="12" t="s">
        <v>6806</v>
      </c>
      <c r="L2083" s="12" t="s">
        <v>6149</v>
      </c>
      <c r="M2083" s="12" t="s">
        <v>6823</v>
      </c>
      <c r="N2083" s="52" t="s">
        <v>693</v>
      </c>
      <c r="O2083" s="122">
        <v>362282.19</v>
      </c>
      <c r="P2083" s="122">
        <v>63932.15</v>
      </c>
      <c r="Q2083" s="122">
        <v>106553.58</v>
      </c>
      <c r="R2083" s="122">
        <v>210963.93</v>
      </c>
      <c r="S2083" s="122">
        <v>104410.35</v>
      </c>
      <c r="T2083" s="124">
        <v>637178.27</v>
      </c>
      <c r="U2083" s="252" t="s">
        <v>2502</v>
      </c>
    </row>
    <row r="2084" spans="1:21" s="188" customFormat="1" ht="41.4">
      <c r="A2084" s="180">
        <v>14</v>
      </c>
      <c r="B2084" s="12" t="s">
        <v>6819</v>
      </c>
      <c r="C2084" s="12">
        <v>104389</v>
      </c>
      <c r="D2084" s="45" t="s">
        <v>6854</v>
      </c>
      <c r="E2084" s="8" t="s">
        <v>6855</v>
      </c>
      <c r="F2084" s="109" t="s">
        <v>6856</v>
      </c>
      <c r="G2084" s="14" t="s">
        <v>153</v>
      </c>
      <c r="H2084" s="14" t="s">
        <v>47</v>
      </c>
      <c r="I2084" s="179">
        <v>73.099999999999994</v>
      </c>
      <c r="J2084" s="12" t="s">
        <v>6811</v>
      </c>
      <c r="K2084" s="12" t="s">
        <v>6806</v>
      </c>
      <c r="L2084" s="12" t="s">
        <v>6149</v>
      </c>
      <c r="M2084" s="12" t="s">
        <v>6823</v>
      </c>
      <c r="N2084" s="52" t="s">
        <v>693</v>
      </c>
      <c r="O2084" s="122">
        <v>677080.91</v>
      </c>
      <c r="P2084" s="122">
        <v>119484.87</v>
      </c>
      <c r="Q2084" s="122">
        <v>129673.48</v>
      </c>
      <c r="R2084" s="122">
        <v>305658.94</v>
      </c>
      <c r="S2084" s="122">
        <v>175985.46</v>
      </c>
      <c r="T2084" s="124">
        <v>1102224.72</v>
      </c>
      <c r="U2084" s="252" t="s">
        <v>2502</v>
      </c>
    </row>
    <row r="2085" spans="1:21" s="188" customFormat="1" ht="41.4">
      <c r="A2085" s="12">
        <v>15</v>
      </c>
      <c r="B2085" s="12" t="s">
        <v>6819</v>
      </c>
      <c r="C2085" s="12">
        <v>105161</v>
      </c>
      <c r="D2085" s="45" t="s">
        <v>6857</v>
      </c>
      <c r="E2085" s="8" t="s">
        <v>6858</v>
      </c>
      <c r="F2085" s="109" t="s">
        <v>6859</v>
      </c>
      <c r="G2085" s="14" t="s">
        <v>3137</v>
      </c>
      <c r="H2085" s="14" t="s">
        <v>107</v>
      </c>
      <c r="I2085" s="179">
        <v>68</v>
      </c>
      <c r="J2085" s="12" t="s">
        <v>6811</v>
      </c>
      <c r="K2085" s="12" t="s">
        <v>6806</v>
      </c>
      <c r="L2085" s="12" t="s">
        <v>6149</v>
      </c>
      <c r="M2085" s="12" t="s">
        <v>6823</v>
      </c>
      <c r="N2085" s="52" t="s">
        <v>693</v>
      </c>
      <c r="O2085" s="122">
        <v>716855.74</v>
      </c>
      <c r="P2085" s="122">
        <v>126503.95</v>
      </c>
      <c r="Q2085" s="122">
        <v>210839.93</v>
      </c>
      <c r="R2085" s="122">
        <v>411137.85</v>
      </c>
      <c r="S2085" s="122">
        <v>200297.92</v>
      </c>
      <c r="T2085" s="124">
        <v>1254497.5399999998</v>
      </c>
      <c r="U2085" s="252" t="s">
        <v>2502</v>
      </c>
    </row>
    <row r="2086" spans="1:21" s="188" customFormat="1" ht="41.4">
      <c r="A2086" s="180">
        <v>16</v>
      </c>
      <c r="B2086" s="12" t="s">
        <v>6819</v>
      </c>
      <c r="C2086" s="12">
        <v>104839</v>
      </c>
      <c r="D2086" s="45" t="s">
        <v>6860</v>
      </c>
      <c r="E2086" s="8" t="s">
        <v>6861</v>
      </c>
      <c r="F2086" s="109" t="s">
        <v>6862</v>
      </c>
      <c r="G2086" s="14" t="s">
        <v>440</v>
      </c>
      <c r="H2086" s="14" t="s">
        <v>37</v>
      </c>
      <c r="I2086" s="179">
        <v>67.209999999999994</v>
      </c>
      <c r="J2086" s="12" t="s">
        <v>6811</v>
      </c>
      <c r="K2086" s="12" t="s">
        <v>6806</v>
      </c>
      <c r="L2086" s="12" t="s">
        <v>6863</v>
      </c>
      <c r="M2086" s="12" t="s">
        <v>6823</v>
      </c>
      <c r="N2086" s="52" t="s">
        <v>693</v>
      </c>
      <c r="O2086" s="122">
        <v>760291</v>
      </c>
      <c r="P2086" s="122">
        <v>134169</v>
      </c>
      <c r="Q2086" s="122">
        <v>236751.88</v>
      </c>
      <c r="R2086" s="122">
        <v>492823.43</v>
      </c>
      <c r="S2086" s="122">
        <v>256071.55</v>
      </c>
      <c r="T2086" s="124">
        <v>1387283.43</v>
      </c>
      <c r="U2086" s="252" t="s">
        <v>2502</v>
      </c>
    </row>
    <row r="2087" spans="1:21" s="188" customFormat="1" ht="69">
      <c r="A2087" s="12">
        <v>17</v>
      </c>
      <c r="B2087" s="12" t="s">
        <v>6819</v>
      </c>
      <c r="C2087" s="12">
        <v>105102</v>
      </c>
      <c r="D2087" s="45" t="s">
        <v>6864</v>
      </c>
      <c r="E2087" s="8" t="s">
        <v>6865</v>
      </c>
      <c r="F2087" s="109" t="s">
        <v>6866</v>
      </c>
      <c r="G2087" s="14" t="s">
        <v>440</v>
      </c>
      <c r="H2087" s="14" t="s">
        <v>37</v>
      </c>
      <c r="I2087" s="179">
        <v>67.599999999999994</v>
      </c>
      <c r="J2087" s="12" t="s">
        <v>6811</v>
      </c>
      <c r="K2087" s="12" t="s">
        <v>6806</v>
      </c>
      <c r="L2087" s="12" t="s">
        <v>6149</v>
      </c>
      <c r="M2087" s="12" t="s">
        <v>6823</v>
      </c>
      <c r="N2087" s="52" t="s">
        <v>693</v>
      </c>
      <c r="O2087" s="122">
        <v>756585</v>
      </c>
      <c r="P2087" s="122">
        <v>133515</v>
      </c>
      <c r="Q2087" s="122">
        <v>229089.49</v>
      </c>
      <c r="R2087" s="122">
        <v>453635.49</v>
      </c>
      <c r="S2087" s="122">
        <v>224546</v>
      </c>
      <c r="T2087" s="124">
        <v>1343735.49</v>
      </c>
      <c r="U2087" s="252" t="s">
        <v>2502</v>
      </c>
    </row>
    <row r="2088" spans="1:21" s="188" customFormat="1" ht="41.4">
      <c r="A2088" s="180">
        <v>18</v>
      </c>
      <c r="B2088" s="12" t="s">
        <v>6819</v>
      </c>
      <c r="C2088" s="12">
        <v>103271</v>
      </c>
      <c r="D2088" s="45" t="s">
        <v>6867</v>
      </c>
      <c r="E2088" s="8" t="s">
        <v>6868</v>
      </c>
      <c r="F2088" s="109" t="s">
        <v>6869</v>
      </c>
      <c r="G2088" s="14" t="s">
        <v>185</v>
      </c>
      <c r="H2088" s="14" t="s">
        <v>107</v>
      </c>
      <c r="I2088" s="179">
        <v>68</v>
      </c>
      <c r="J2088" s="12" t="s">
        <v>6811</v>
      </c>
      <c r="K2088" s="12" t="s">
        <v>6806</v>
      </c>
      <c r="L2088" s="12" t="s">
        <v>6149</v>
      </c>
      <c r="M2088" s="12" t="s">
        <v>6823</v>
      </c>
      <c r="N2088" s="52" t="s">
        <v>693</v>
      </c>
      <c r="O2088" s="122">
        <v>623818.09</v>
      </c>
      <c r="P2088" s="122">
        <v>110085.55</v>
      </c>
      <c r="Q2088" s="122">
        <v>183475.91</v>
      </c>
      <c r="R2088" s="122">
        <v>373830.01</v>
      </c>
      <c r="S2088" s="122">
        <v>190354.1</v>
      </c>
      <c r="T2088" s="124">
        <v>1107733.6500000001</v>
      </c>
      <c r="U2088" s="252" t="s">
        <v>2502</v>
      </c>
    </row>
    <row r="2089" spans="1:21" s="188" customFormat="1" ht="41.4">
      <c r="A2089" s="12">
        <v>19</v>
      </c>
      <c r="B2089" s="12" t="s">
        <v>6819</v>
      </c>
      <c r="C2089" s="12">
        <v>105137</v>
      </c>
      <c r="D2089" s="45" t="s">
        <v>6870</v>
      </c>
      <c r="E2089" s="8" t="s">
        <v>6871</v>
      </c>
      <c r="F2089" s="109" t="s">
        <v>6872</v>
      </c>
      <c r="G2089" s="14" t="s">
        <v>153</v>
      </c>
      <c r="H2089" s="14" t="s">
        <v>107</v>
      </c>
      <c r="I2089" s="179">
        <v>68</v>
      </c>
      <c r="J2089" s="12" t="s">
        <v>6811</v>
      </c>
      <c r="K2089" s="12" t="s">
        <v>6806</v>
      </c>
      <c r="L2089" s="12" t="s">
        <v>6149</v>
      </c>
      <c r="M2089" s="12" t="s">
        <v>6823</v>
      </c>
      <c r="N2089" s="52" t="s">
        <v>693</v>
      </c>
      <c r="O2089" s="122">
        <v>667057.81999999995</v>
      </c>
      <c r="P2089" s="122">
        <v>117716.09</v>
      </c>
      <c r="Q2089" s="122">
        <v>196193.48</v>
      </c>
      <c r="R2089" s="122">
        <v>408104.91000000003</v>
      </c>
      <c r="S2089" s="122">
        <v>211911.43</v>
      </c>
      <c r="T2089" s="124">
        <v>1192878.8199999998</v>
      </c>
      <c r="U2089" s="252" t="s">
        <v>2502</v>
      </c>
    </row>
    <row r="2090" spans="1:21" s="188" customFormat="1" ht="41.4">
      <c r="A2090" s="180">
        <v>20</v>
      </c>
      <c r="B2090" s="12" t="s">
        <v>6819</v>
      </c>
      <c r="C2090" s="12">
        <v>105223</v>
      </c>
      <c r="D2090" s="45" t="s">
        <v>6873</v>
      </c>
      <c r="E2090" s="8" t="s">
        <v>6874</v>
      </c>
      <c r="F2090" s="109" t="s">
        <v>6875</v>
      </c>
      <c r="G2090" s="14" t="s">
        <v>3132</v>
      </c>
      <c r="H2090" s="14" t="s">
        <v>33</v>
      </c>
      <c r="I2090" s="179">
        <v>68</v>
      </c>
      <c r="J2090" s="12" t="s">
        <v>6811</v>
      </c>
      <c r="K2090" s="12" t="s">
        <v>6806</v>
      </c>
      <c r="L2090" s="12" t="s">
        <v>6149</v>
      </c>
      <c r="M2090" s="12" t="s">
        <v>6823</v>
      </c>
      <c r="N2090" s="52" t="s">
        <v>693</v>
      </c>
      <c r="O2090" s="122">
        <v>525802.43000000005</v>
      </c>
      <c r="P2090" s="122">
        <v>92788.66</v>
      </c>
      <c r="Q2090" s="122">
        <v>154647.79</v>
      </c>
      <c r="R2090" s="122">
        <v>301670.28000000003</v>
      </c>
      <c r="S2090" s="122">
        <v>147022.49</v>
      </c>
      <c r="T2090" s="124">
        <v>920261.37000000011</v>
      </c>
      <c r="U2090" s="252" t="s">
        <v>2502</v>
      </c>
    </row>
    <row r="2091" spans="1:21" s="188" customFormat="1" ht="41.4">
      <c r="A2091" s="12">
        <v>21</v>
      </c>
      <c r="B2091" s="12" t="s">
        <v>6819</v>
      </c>
      <c r="C2091" s="12">
        <v>102948</v>
      </c>
      <c r="D2091" s="45" t="s">
        <v>6876</v>
      </c>
      <c r="E2091" s="8" t="s">
        <v>6877</v>
      </c>
      <c r="F2091" s="109" t="s">
        <v>6878</v>
      </c>
      <c r="G2091" s="14" t="s">
        <v>77</v>
      </c>
      <c r="H2091" s="14" t="s">
        <v>399</v>
      </c>
      <c r="I2091" s="179">
        <v>72.680000000000007</v>
      </c>
      <c r="J2091" s="12" t="s">
        <v>6811</v>
      </c>
      <c r="K2091" s="12" t="s">
        <v>6806</v>
      </c>
      <c r="L2091" s="12" t="s">
        <v>6149</v>
      </c>
      <c r="M2091" s="12" t="s">
        <v>6823</v>
      </c>
      <c r="N2091" s="52" t="s">
        <v>693</v>
      </c>
      <c r="O2091" s="122">
        <v>683939.26</v>
      </c>
      <c r="P2091" s="122">
        <v>120695.16</v>
      </c>
      <c r="Q2091" s="122">
        <v>136458.47</v>
      </c>
      <c r="R2091" s="122">
        <v>389376.95</v>
      </c>
      <c r="S2091" s="122">
        <v>252918.48</v>
      </c>
      <c r="T2091" s="124">
        <v>1194011.3700000001</v>
      </c>
      <c r="U2091" s="252" t="s">
        <v>2502</v>
      </c>
    </row>
    <row r="2092" spans="1:21" s="188" customFormat="1" ht="41.4">
      <c r="A2092" s="180">
        <v>22</v>
      </c>
      <c r="B2092" s="12" t="s">
        <v>6819</v>
      </c>
      <c r="C2092" s="12">
        <v>106638</v>
      </c>
      <c r="D2092" s="45" t="s">
        <v>6879</v>
      </c>
      <c r="E2092" s="8" t="s">
        <v>6880</v>
      </c>
      <c r="F2092" s="109" t="s">
        <v>6881</v>
      </c>
      <c r="G2092" s="14" t="s">
        <v>2073</v>
      </c>
      <c r="H2092" s="14" t="s">
        <v>107</v>
      </c>
      <c r="I2092" s="179">
        <v>68</v>
      </c>
      <c r="J2092" s="12" t="s">
        <v>6811</v>
      </c>
      <c r="K2092" s="12" t="s">
        <v>6806</v>
      </c>
      <c r="L2092" s="12" t="s">
        <v>6149</v>
      </c>
      <c r="M2092" s="12" t="s">
        <v>6823</v>
      </c>
      <c r="N2092" s="52" t="s">
        <v>693</v>
      </c>
      <c r="O2092" s="122">
        <v>760290.98</v>
      </c>
      <c r="P2092" s="122">
        <v>134169</v>
      </c>
      <c r="Q2092" s="122">
        <v>223615</v>
      </c>
      <c r="R2092" s="122">
        <v>525885.15</v>
      </c>
      <c r="S2092" s="122">
        <v>302270.15000000002</v>
      </c>
      <c r="T2092" s="124">
        <v>1420345.13</v>
      </c>
      <c r="U2092" s="252" t="s">
        <v>2502</v>
      </c>
    </row>
    <row r="2093" spans="1:21" s="188" customFormat="1" ht="55.2">
      <c r="A2093" s="12">
        <v>23</v>
      </c>
      <c r="B2093" s="12" t="s">
        <v>6819</v>
      </c>
      <c r="C2093" s="12">
        <v>105177</v>
      </c>
      <c r="D2093" s="45" t="s">
        <v>6882</v>
      </c>
      <c r="E2093" s="8" t="s">
        <v>6883</v>
      </c>
      <c r="F2093" s="109" t="s">
        <v>6884</v>
      </c>
      <c r="G2093" s="14" t="s">
        <v>2065</v>
      </c>
      <c r="H2093" s="14" t="s">
        <v>107</v>
      </c>
      <c r="I2093" s="179">
        <v>68</v>
      </c>
      <c r="J2093" s="12" t="s">
        <v>6811</v>
      </c>
      <c r="K2093" s="12" t="s">
        <v>6806</v>
      </c>
      <c r="L2093" s="12" t="s">
        <v>6149</v>
      </c>
      <c r="M2093" s="12" t="s">
        <v>6823</v>
      </c>
      <c r="N2093" s="52" t="s">
        <v>693</v>
      </c>
      <c r="O2093" s="122">
        <v>144990.93</v>
      </c>
      <c r="P2093" s="122">
        <v>25586.63</v>
      </c>
      <c r="Q2093" s="122">
        <v>42644.4</v>
      </c>
      <c r="R2093" s="122">
        <v>46571.4</v>
      </c>
      <c r="S2093" s="122">
        <v>3927</v>
      </c>
      <c r="T2093" s="124">
        <v>217148.96</v>
      </c>
      <c r="U2093" s="252" t="s">
        <v>2502</v>
      </c>
    </row>
    <row r="2094" spans="1:21" s="188" customFormat="1" ht="69">
      <c r="A2094" s="180">
        <v>24</v>
      </c>
      <c r="B2094" s="12" t="s">
        <v>6819</v>
      </c>
      <c r="C2094" s="12">
        <v>106833</v>
      </c>
      <c r="D2094" s="45" t="s">
        <v>6885</v>
      </c>
      <c r="E2094" s="8" t="s">
        <v>6886</v>
      </c>
      <c r="F2094" s="109" t="s">
        <v>6887</v>
      </c>
      <c r="G2094" s="14" t="s">
        <v>6698</v>
      </c>
      <c r="H2094" s="14" t="s">
        <v>42</v>
      </c>
      <c r="I2094" s="179">
        <v>68</v>
      </c>
      <c r="J2094" s="12" t="s">
        <v>6811</v>
      </c>
      <c r="K2094" s="12" t="s">
        <v>6806</v>
      </c>
      <c r="L2094" s="12" t="s">
        <v>6149</v>
      </c>
      <c r="M2094" s="12" t="s">
        <v>6823</v>
      </c>
      <c r="N2094" s="52" t="s">
        <v>693</v>
      </c>
      <c r="O2094" s="122">
        <v>724441.31</v>
      </c>
      <c r="P2094" s="122">
        <v>127842.58</v>
      </c>
      <c r="Q2094" s="122">
        <v>213070.98</v>
      </c>
      <c r="R2094" s="122">
        <v>430615.46</v>
      </c>
      <c r="S2094" s="122">
        <v>217544.48</v>
      </c>
      <c r="T2094" s="124">
        <v>1282899.3500000001</v>
      </c>
      <c r="U2094" s="252" t="s">
        <v>2502</v>
      </c>
    </row>
    <row r="2095" spans="1:21" s="89" customFormat="1" ht="55.2">
      <c r="A2095" s="12">
        <v>25</v>
      </c>
      <c r="B2095" s="12" t="s">
        <v>6807</v>
      </c>
      <c r="C2095" s="12">
        <v>119104</v>
      </c>
      <c r="D2095" s="45" t="s">
        <v>6888</v>
      </c>
      <c r="E2095" s="8" t="s">
        <v>6889</v>
      </c>
      <c r="F2095" s="109" t="s">
        <v>6890</v>
      </c>
      <c r="G2095" s="14" t="s">
        <v>4723</v>
      </c>
      <c r="H2095" s="14" t="s">
        <v>10492</v>
      </c>
      <c r="I2095" s="179">
        <v>85</v>
      </c>
      <c r="J2095" s="12" t="s">
        <v>6811</v>
      </c>
      <c r="K2095" s="12" t="s">
        <v>6806</v>
      </c>
      <c r="L2095" s="12" t="s">
        <v>6149</v>
      </c>
      <c r="M2095" s="12" t="s">
        <v>6813</v>
      </c>
      <c r="N2095" s="52" t="s">
        <v>697</v>
      </c>
      <c r="O2095" s="122">
        <v>514439.49</v>
      </c>
      <c r="P2095" s="122">
        <v>78678.98</v>
      </c>
      <c r="Q2095" s="122">
        <v>12104.46</v>
      </c>
      <c r="R2095" s="122" t="s">
        <v>6814</v>
      </c>
      <c r="S2095" s="122">
        <v>130689.23</v>
      </c>
      <c r="T2095" s="124">
        <v>735912.15999999992</v>
      </c>
      <c r="U2095" s="252" t="s">
        <v>1954</v>
      </c>
    </row>
    <row r="2096" spans="1:21" s="187" customFormat="1" ht="50.1" customHeight="1">
      <c r="A2096" s="180">
        <v>26</v>
      </c>
      <c r="B2096" s="180" t="s">
        <v>6815</v>
      </c>
      <c r="C2096" s="180">
        <v>116702</v>
      </c>
      <c r="D2096" s="111" t="s">
        <v>6891</v>
      </c>
      <c r="E2096" s="111" t="s">
        <v>6892</v>
      </c>
      <c r="F2096" s="111" t="s">
        <v>6893</v>
      </c>
      <c r="G2096" s="182" t="s">
        <v>199</v>
      </c>
      <c r="H2096" s="182" t="s">
        <v>10493</v>
      </c>
      <c r="I2096" s="183">
        <v>85</v>
      </c>
      <c r="J2096" s="180" t="s">
        <v>6811</v>
      </c>
      <c r="K2096" s="180" t="s">
        <v>6806</v>
      </c>
      <c r="L2096" s="180" t="s">
        <v>6149</v>
      </c>
      <c r="M2096" s="180" t="s">
        <v>166</v>
      </c>
      <c r="N2096" s="238" t="s">
        <v>700</v>
      </c>
      <c r="O2096" s="184">
        <v>16853274.949999999</v>
      </c>
      <c r="P2096" s="184">
        <v>2577559.69</v>
      </c>
      <c r="Q2096" s="184">
        <v>396547.65</v>
      </c>
      <c r="R2096" s="184" t="s">
        <v>6814</v>
      </c>
      <c r="S2096" s="184">
        <v>1818530.63</v>
      </c>
      <c r="T2096" s="185">
        <v>21645912.919999998</v>
      </c>
      <c r="U2096" s="253" t="s">
        <v>2502</v>
      </c>
    </row>
    <row r="2097" spans="1:21" s="187" customFormat="1" ht="50.1" customHeight="1">
      <c r="A2097" s="12">
        <v>27</v>
      </c>
      <c r="B2097" s="180" t="s">
        <v>6815</v>
      </c>
      <c r="C2097" s="180">
        <v>116448</v>
      </c>
      <c r="D2097" s="111" t="s">
        <v>6894</v>
      </c>
      <c r="E2097" s="111" t="s">
        <v>6817</v>
      </c>
      <c r="F2097" s="181" t="s">
        <v>6895</v>
      </c>
      <c r="G2097" s="182" t="s">
        <v>6281</v>
      </c>
      <c r="H2097" s="182" t="s">
        <v>10494</v>
      </c>
      <c r="I2097" s="183">
        <v>85</v>
      </c>
      <c r="J2097" s="180" t="s">
        <v>6811</v>
      </c>
      <c r="K2097" s="180" t="s">
        <v>6806</v>
      </c>
      <c r="L2097" s="180" t="s">
        <v>6149</v>
      </c>
      <c r="M2097" s="180" t="s">
        <v>166</v>
      </c>
      <c r="N2097" s="238" t="s">
        <v>700</v>
      </c>
      <c r="O2097" s="184">
        <v>3395739.21</v>
      </c>
      <c r="P2097" s="184">
        <v>519348.34</v>
      </c>
      <c r="Q2097" s="184">
        <v>79899.75</v>
      </c>
      <c r="R2097" s="184" t="s">
        <v>6814</v>
      </c>
      <c r="S2097" s="184">
        <v>1573272.78</v>
      </c>
      <c r="T2097" s="185">
        <v>5568260.0800000001</v>
      </c>
      <c r="U2097" s="253" t="s">
        <v>2502</v>
      </c>
    </row>
    <row r="2098" spans="1:21" s="188" customFormat="1" ht="41.4">
      <c r="A2098" s="180">
        <v>28</v>
      </c>
      <c r="B2098" s="12" t="s">
        <v>6819</v>
      </c>
      <c r="C2098" s="12">
        <v>107820</v>
      </c>
      <c r="D2098" s="45" t="s">
        <v>6896</v>
      </c>
      <c r="E2098" s="8" t="s">
        <v>6897</v>
      </c>
      <c r="F2098" s="109" t="s">
        <v>6898</v>
      </c>
      <c r="G2098" s="14" t="s">
        <v>338</v>
      </c>
      <c r="H2098" s="14" t="s">
        <v>33</v>
      </c>
      <c r="I2098" s="179">
        <v>68</v>
      </c>
      <c r="J2098" s="12" t="s">
        <v>6811</v>
      </c>
      <c r="K2098" s="12" t="s">
        <v>6806</v>
      </c>
      <c r="L2098" s="12" t="s">
        <v>6149</v>
      </c>
      <c r="M2098" s="12" t="s">
        <v>6823</v>
      </c>
      <c r="N2098" s="52" t="s">
        <v>693</v>
      </c>
      <c r="O2098" s="122">
        <v>383470.29</v>
      </c>
      <c r="P2098" s="122">
        <v>67671.23</v>
      </c>
      <c r="Q2098" s="122">
        <v>112785.38</v>
      </c>
      <c r="R2098" s="122">
        <v>218270.29</v>
      </c>
      <c r="S2098" s="122">
        <v>105484.91</v>
      </c>
      <c r="T2098" s="124">
        <v>669411.80999999994</v>
      </c>
      <c r="U2098" s="252" t="s">
        <v>2502</v>
      </c>
    </row>
    <row r="2099" spans="1:21" s="89" customFormat="1" ht="55.2">
      <c r="A2099" s="12">
        <v>29</v>
      </c>
      <c r="B2099" s="12" t="s">
        <v>6899</v>
      </c>
      <c r="C2099" s="12">
        <v>119214</v>
      </c>
      <c r="D2099" s="45" t="s">
        <v>6900</v>
      </c>
      <c r="E2099" s="8" t="s">
        <v>6901</v>
      </c>
      <c r="F2099" s="109" t="s">
        <v>6902</v>
      </c>
      <c r="G2099" s="14" t="s">
        <v>288</v>
      </c>
      <c r="H2099" s="14" t="s">
        <v>10495</v>
      </c>
      <c r="I2099" s="179">
        <v>85</v>
      </c>
      <c r="J2099" s="12" t="s">
        <v>6811</v>
      </c>
      <c r="K2099" s="12" t="s">
        <v>6806</v>
      </c>
      <c r="L2099" s="12" t="s">
        <v>6903</v>
      </c>
      <c r="M2099" s="12" t="s">
        <v>6813</v>
      </c>
      <c r="N2099" s="52" t="s">
        <v>703</v>
      </c>
      <c r="O2099" s="122">
        <v>10993299.529999999</v>
      </c>
      <c r="P2099" s="122">
        <v>1681328.17</v>
      </c>
      <c r="Q2099" s="122">
        <v>258665.87</v>
      </c>
      <c r="R2099" s="122"/>
      <c r="S2099" s="122">
        <v>1487458.01</v>
      </c>
      <c r="T2099" s="124">
        <v>14420751.579999998</v>
      </c>
      <c r="U2099" s="252" t="s">
        <v>2502</v>
      </c>
    </row>
    <row r="2100" spans="1:21" s="188" customFormat="1" ht="55.2">
      <c r="A2100" s="180">
        <v>30</v>
      </c>
      <c r="B2100" s="12" t="s">
        <v>6819</v>
      </c>
      <c r="C2100" s="12">
        <v>107418</v>
      </c>
      <c r="D2100" s="45" t="s">
        <v>6904</v>
      </c>
      <c r="E2100" s="8" t="s">
        <v>6905</v>
      </c>
      <c r="F2100" s="109" t="s">
        <v>6906</v>
      </c>
      <c r="G2100" s="14" t="s">
        <v>5615</v>
      </c>
      <c r="H2100" s="14" t="s">
        <v>298</v>
      </c>
      <c r="I2100" s="179">
        <v>68</v>
      </c>
      <c r="J2100" s="12" t="s">
        <v>6811</v>
      </c>
      <c r="K2100" s="12" t="s">
        <v>6806</v>
      </c>
      <c r="L2100" s="12" t="s">
        <v>6149</v>
      </c>
      <c r="M2100" s="12" t="s">
        <v>6823</v>
      </c>
      <c r="N2100" s="52" t="s">
        <v>693</v>
      </c>
      <c r="O2100" s="122">
        <v>752732.57</v>
      </c>
      <c r="P2100" s="122">
        <v>132835.16</v>
      </c>
      <c r="Q2100" s="122">
        <v>221391.94</v>
      </c>
      <c r="R2100" s="122">
        <v>501319.61</v>
      </c>
      <c r="S2100" s="122">
        <v>279927.67</v>
      </c>
      <c r="T2100" s="124">
        <v>1386887.3399999999</v>
      </c>
      <c r="U2100" s="252" t="s">
        <v>2502</v>
      </c>
    </row>
    <row r="2101" spans="1:21" s="188" customFormat="1" ht="69">
      <c r="A2101" s="12">
        <v>31</v>
      </c>
      <c r="B2101" s="12" t="s">
        <v>6819</v>
      </c>
      <c r="C2101" s="12">
        <v>109135</v>
      </c>
      <c r="D2101" s="45" t="s">
        <v>6907</v>
      </c>
      <c r="E2101" s="8" t="s">
        <v>6908</v>
      </c>
      <c r="F2101" s="109" t="s">
        <v>6909</v>
      </c>
      <c r="G2101" s="14" t="s">
        <v>159</v>
      </c>
      <c r="H2101" s="14" t="s">
        <v>42</v>
      </c>
      <c r="I2101" s="179">
        <v>68</v>
      </c>
      <c r="J2101" s="12" t="s">
        <v>6811</v>
      </c>
      <c r="K2101" s="12" t="s">
        <v>6806</v>
      </c>
      <c r="L2101" s="12" t="s">
        <v>6149</v>
      </c>
      <c r="M2101" s="12" t="s">
        <v>6823</v>
      </c>
      <c r="N2101" s="52" t="s">
        <v>693</v>
      </c>
      <c r="O2101" s="122">
        <v>692113.13</v>
      </c>
      <c r="P2101" s="122">
        <v>122137.61</v>
      </c>
      <c r="Q2101" s="122">
        <v>203562.69</v>
      </c>
      <c r="R2101" s="122">
        <v>408847.24</v>
      </c>
      <c r="S2101" s="122">
        <v>205284.55</v>
      </c>
      <c r="T2101" s="124">
        <v>1223097.98</v>
      </c>
      <c r="U2101" s="252" t="s">
        <v>2502</v>
      </c>
    </row>
    <row r="2102" spans="1:21" s="188" customFormat="1" ht="82.8">
      <c r="A2102" s="180">
        <v>32</v>
      </c>
      <c r="B2102" s="12" t="s">
        <v>6819</v>
      </c>
      <c r="C2102" s="12">
        <v>109421</v>
      </c>
      <c r="D2102" s="45" t="s">
        <v>6910</v>
      </c>
      <c r="E2102" s="8" t="s">
        <v>6911</v>
      </c>
      <c r="F2102" s="109" t="s">
        <v>6912</v>
      </c>
      <c r="G2102" s="14" t="s">
        <v>3132</v>
      </c>
      <c r="H2102" s="14" t="s">
        <v>37</v>
      </c>
      <c r="I2102" s="179">
        <v>68</v>
      </c>
      <c r="J2102" s="12" t="s">
        <v>6811</v>
      </c>
      <c r="K2102" s="12" t="s">
        <v>6806</v>
      </c>
      <c r="L2102" s="12" t="s">
        <v>6149</v>
      </c>
      <c r="M2102" s="12" t="s">
        <v>6823</v>
      </c>
      <c r="N2102" s="52" t="s">
        <v>693</v>
      </c>
      <c r="O2102" s="122">
        <v>613384.68000000005</v>
      </c>
      <c r="P2102" s="122">
        <v>108244.35</v>
      </c>
      <c r="Q2102" s="122">
        <v>180407.26</v>
      </c>
      <c r="R2102" s="122">
        <v>363694.16000000003</v>
      </c>
      <c r="S2102" s="122">
        <v>183286.9</v>
      </c>
      <c r="T2102" s="124">
        <v>1085323.19</v>
      </c>
      <c r="U2102" s="252" t="s">
        <v>2502</v>
      </c>
    </row>
    <row r="2103" spans="1:21" s="188" customFormat="1" ht="96.6">
      <c r="A2103" s="12">
        <v>33</v>
      </c>
      <c r="B2103" s="12" t="s">
        <v>6819</v>
      </c>
      <c r="C2103" s="12">
        <v>109463</v>
      </c>
      <c r="D2103" s="45" t="s">
        <v>6913</v>
      </c>
      <c r="E2103" s="8" t="s">
        <v>6914</v>
      </c>
      <c r="F2103" s="109" t="s">
        <v>6915</v>
      </c>
      <c r="G2103" s="14" t="s">
        <v>3132</v>
      </c>
      <c r="H2103" s="14" t="s">
        <v>42</v>
      </c>
      <c r="I2103" s="179">
        <v>68</v>
      </c>
      <c r="J2103" s="12" t="s">
        <v>6811</v>
      </c>
      <c r="K2103" s="12" t="s">
        <v>6806</v>
      </c>
      <c r="L2103" s="12" t="s">
        <v>6149</v>
      </c>
      <c r="M2103" s="12" t="s">
        <v>6823</v>
      </c>
      <c r="N2103" s="52" t="s">
        <v>693</v>
      </c>
      <c r="O2103" s="122">
        <v>760290.31</v>
      </c>
      <c r="P2103" s="122">
        <v>134168.88</v>
      </c>
      <c r="Q2103" s="122">
        <v>223614.81</v>
      </c>
      <c r="R2103" s="122">
        <v>556902.78</v>
      </c>
      <c r="S2103" s="122">
        <v>333287.96999999997</v>
      </c>
      <c r="T2103" s="124">
        <v>1451361.97</v>
      </c>
      <c r="U2103" s="252" t="s">
        <v>2502</v>
      </c>
    </row>
    <row r="2104" spans="1:21" s="188" customFormat="1" ht="55.2">
      <c r="A2104" s="180">
        <v>34</v>
      </c>
      <c r="B2104" s="12" t="s">
        <v>6819</v>
      </c>
      <c r="C2104" s="12">
        <v>109931</v>
      </c>
      <c r="D2104" s="45" t="s">
        <v>6916</v>
      </c>
      <c r="E2104" s="8" t="s">
        <v>6917</v>
      </c>
      <c r="F2104" s="109" t="s">
        <v>6918</v>
      </c>
      <c r="G2104" s="14" t="s">
        <v>3132</v>
      </c>
      <c r="H2104" s="14" t="s">
        <v>317</v>
      </c>
      <c r="I2104" s="179">
        <v>72.63</v>
      </c>
      <c r="J2104" s="12" t="s">
        <v>6811</v>
      </c>
      <c r="K2104" s="12" t="s">
        <v>6806</v>
      </c>
      <c r="L2104" s="12" t="s">
        <v>6149</v>
      </c>
      <c r="M2104" s="12" t="s">
        <v>6823</v>
      </c>
      <c r="N2104" s="52" t="s">
        <v>693</v>
      </c>
      <c r="O2104" s="122">
        <v>749033.71</v>
      </c>
      <c r="P2104" s="122">
        <v>132182.42000000001</v>
      </c>
      <c r="Q2104" s="122">
        <v>150049.09</v>
      </c>
      <c r="R2104" s="122">
        <v>150049.09</v>
      </c>
      <c r="S2104" s="122">
        <v>0</v>
      </c>
      <c r="T2104" s="124">
        <v>1031265.22</v>
      </c>
      <c r="U2104" s="252" t="s">
        <v>2502</v>
      </c>
    </row>
    <row r="2105" spans="1:21" s="188" customFormat="1" ht="82.8">
      <c r="A2105" s="12">
        <v>35</v>
      </c>
      <c r="B2105" s="12" t="s">
        <v>6919</v>
      </c>
      <c r="C2105" s="12">
        <v>112593</v>
      </c>
      <c r="D2105" s="45" t="s">
        <v>6920</v>
      </c>
      <c r="E2105" s="8" t="s">
        <v>6921</v>
      </c>
      <c r="F2105" s="109" t="s">
        <v>6922</v>
      </c>
      <c r="G2105" s="14" t="s">
        <v>159</v>
      </c>
      <c r="H2105" s="14" t="s">
        <v>42</v>
      </c>
      <c r="I2105" s="179">
        <v>53.62</v>
      </c>
      <c r="J2105" s="12" t="s">
        <v>6811</v>
      </c>
      <c r="K2105" s="12" t="s">
        <v>6806</v>
      </c>
      <c r="L2105" s="12" t="s">
        <v>6923</v>
      </c>
      <c r="M2105" s="12" t="s">
        <v>6823</v>
      </c>
      <c r="N2105" s="52" t="s">
        <v>693</v>
      </c>
      <c r="O2105" s="122">
        <v>875649.19</v>
      </c>
      <c r="P2105" s="122">
        <v>154526.32999999999</v>
      </c>
      <c r="Q2105" s="122">
        <v>633788.37</v>
      </c>
      <c r="R2105" s="122">
        <v>993519.8</v>
      </c>
      <c r="S2105" s="122">
        <v>359731.43</v>
      </c>
      <c r="T2105" s="124">
        <v>2023695.3199999998</v>
      </c>
      <c r="U2105" s="252" t="s">
        <v>2502</v>
      </c>
    </row>
    <row r="2106" spans="1:21" s="188" customFormat="1" ht="193.2">
      <c r="A2106" s="180">
        <v>36</v>
      </c>
      <c r="B2106" s="12" t="s">
        <v>6919</v>
      </c>
      <c r="C2106" s="12">
        <v>112710</v>
      </c>
      <c r="D2106" s="45" t="s">
        <v>6924</v>
      </c>
      <c r="E2106" s="8" t="s">
        <v>6925</v>
      </c>
      <c r="F2106" s="109" t="s">
        <v>6926</v>
      </c>
      <c r="G2106" s="14" t="s">
        <v>2733</v>
      </c>
      <c r="H2106" s="14" t="s">
        <v>170</v>
      </c>
      <c r="I2106" s="179">
        <v>52.3</v>
      </c>
      <c r="J2106" s="12" t="s">
        <v>6811</v>
      </c>
      <c r="K2106" s="12" t="s">
        <v>6806</v>
      </c>
      <c r="L2106" s="12" t="s">
        <v>6149</v>
      </c>
      <c r="M2106" s="12" t="s">
        <v>6823</v>
      </c>
      <c r="N2106" s="52" t="s">
        <v>693</v>
      </c>
      <c r="O2106" s="122">
        <v>3123432.59</v>
      </c>
      <c r="P2106" s="122">
        <v>551193.99</v>
      </c>
      <c r="Q2106" s="122">
        <v>2298083.52</v>
      </c>
      <c r="R2106" s="122">
        <v>3439348.44</v>
      </c>
      <c r="S2106" s="122">
        <v>1141264.92</v>
      </c>
      <c r="T2106" s="124">
        <v>7113975.0199999996</v>
      </c>
      <c r="U2106" s="252" t="s">
        <v>2502</v>
      </c>
    </row>
    <row r="2107" spans="1:21" s="188" customFormat="1" ht="82.8">
      <c r="A2107" s="12">
        <v>37</v>
      </c>
      <c r="B2107" s="12" t="s">
        <v>6919</v>
      </c>
      <c r="C2107" s="12">
        <v>112512</v>
      </c>
      <c r="D2107" s="45" t="s">
        <v>6927</v>
      </c>
      <c r="E2107" s="8" t="s">
        <v>6928</v>
      </c>
      <c r="F2107" s="109" t="s">
        <v>6929</v>
      </c>
      <c r="G2107" s="14" t="s">
        <v>2733</v>
      </c>
      <c r="H2107" s="14" t="s">
        <v>317</v>
      </c>
      <c r="I2107" s="179">
        <v>42.28</v>
      </c>
      <c r="J2107" s="12" t="s">
        <v>6811</v>
      </c>
      <c r="K2107" s="12" t="s">
        <v>6806</v>
      </c>
      <c r="L2107" s="12" t="s">
        <v>6149</v>
      </c>
      <c r="M2107" s="12" t="s">
        <v>6823</v>
      </c>
      <c r="N2107" s="52" t="s">
        <v>693</v>
      </c>
      <c r="O2107" s="122">
        <v>3837940.31</v>
      </c>
      <c r="P2107" s="122">
        <v>677283.58</v>
      </c>
      <c r="Q2107" s="122">
        <v>4563130.78</v>
      </c>
      <c r="R2107" s="122">
        <v>6289446.1699999999</v>
      </c>
      <c r="S2107" s="122">
        <v>1726315.39</v>
      </c>
      <c r="T2107" s="124">
        <v>10804670.060000001</v>
      </c>
      <c r="U2107" s="252" t="s">
        <v>2502</v>
      </c>
    </row>
    <row r="2108" spans="1:21" s="188" customFormat="1" ht="55.2">
      <c r="A2108" s="180">
        <v>38</v>
      </c>
      <c r="B2108" s="12" t="s">
        <v>6919</v>
      </c>
      <c r="C2108" s="12">
        <v>111400</v>
      </c>
      <c r="D2108" s="45" t="s">
        <v>6930</v>
      </c>
      <c r="E2108" s="8" t="s">
        <v>6931</v>
      </c>
      <c r="F2108" s="109" t="s">
        <v>6932</v>
      </c>
      <c r="G2108" s="14" t="s">
        <v>3132</v>
      </c>
      <c r="H2108" s="14" t="s">
        <v>707</v>
      </c>
      <c r="I2108" s="179">
        <v>60.65</v>
      </c>
      <c r="J2108" s="12" t="s">
        <v>6811</v>
      </c>
      <c r="K2108" s="12" t="s">
        <v>6806</v>
      </c>
      <c r="L2108" s="12" t="s">
        <v>6149</v>
      </c>
      <c r="M2108" s="12" t="s">
        <v>6823</v>
      </c>
      <c r="N2108" s="52" t="s">
        <v>693</v>
      </c>
      <c r="O2108" s="122">
        <v>1674923.33</v>
      </c>
      <c r="P2108" s="122">
        <v>295574.71000000002</v>
      </c>
      <c r="Q2108" s="122">
        <v>791207.35</v>
      </c>
      <c r="R2108" s="122">
        <v>791207.35</v>
      </c>
      <c r="S2108" s="122">
        <v>0</v>
      </c>
      <c r="T2108" s="124">
        <v>2761705.39</v>
      </c>
      <c r="U2108" s="252" t="s">
        <v>2502</v>
      </c>
    </row>
    <row r="2109" spans="1:21" s="188" customFormat="1" ht="110.4">
      <c r="A2109" s="12">
        <v>39</v>
      </c>
      <c r="B2109" s="12" t="s">
        <v>6919</v>
      </c>
      <c r="C2109" s="12">
        <v>110121</v>
      </c>
      <c r="D2109" s="45" t="s">
        <v>6933</v>
      </c>
      <c r="E2109" s="8" t="s">
        <v>6934</v>
      </c>
      <c r="F2109" s="109" t="s">
        <v>6935</v>
      </c>
      <c r="G2109" s="14" t="s">
        <v>2726</v>
      </c>
      <c r="H2109" s="14" t="s">
        <v>210</v>
      </c>
      <c r="I2109" s="179">
        <v>60.21</v>
      </c>
      <c r="J2109" s="12" t="s">
        <v>6811</v>
      </c>
      <c r="K2109" s="12" t="s">
        <v>6806</v>
      </c>
      <c r="L2109" s="12" t="s">
        <v>6149</v>
      </c>
      <c r="M2109" s="12" t="s">
        <v>6823</v>
      </c>
      <c r="N2109" s="52" t="s">
        <v>693</v>
      </c>
      <c r="O2109" s="122">
        <v>3839619.99</v>
      </c>
      <c r="P2109" s="122">
        <v>677580</v>
      </c>
      <c r="Q2109" s="122">
        <v>1860113.54</v>
      </c>
      <c r="R2109" s="122">
        <v>3732443.58</v>
      </c>
      <c r="S2109" s="122">
        <v>1872330.04</v>
      </c>
      <c r="T2109" s="124">
        <v>8249643.5700000003</v>
      </c>
      <c r="U2109" s="252" t="s">
        <v>2502</v>
      </c>
    </row>
    <row r="2110" spans="1:21" s="188" customFormat="1" ht="138">
      <c r="A2110" s="180">
        <v>40</v>
      </c>
      <c r="B2110" s="12" t="s">
        <v>6919</v>
      </c>
      <c r="C2110" s="12">
        <v>110659</v>
      </c>
      <c r="D2110" s="45" t="s">
        <v>6936</v>
      </c>
      <c r="E2110" s="8" t="s">
        <v>6937</v>
      </c>
      <c r="F2110" s="109" t="s">
        <v>6938</v>
      </c>
      <c r="G2110" s="14" t="s">
        <v>5978</v>
      </c>
      <c r="H2110" s="14" t="s">
        <v>292</v>
      </c>
      <c r="I2110" s="179">
        <v>61.05</v>
      </c>
      <c r="J2110" s="12" t="s">
        <v>6811</v>
      </c>
      <c r="K2110" s="12" t="s">
        <v>6806</v>
      </c>
      <c r="L2110" s="12" t="s">
        <v>6149</v>
      </c>
      <c r="M2110" s="12" t="s">
        <v>6823</v>
      </c>
      <c r="N2110" s="52" t="s">
        <v>693</v>
      </c>
      <c r="O2110" s="122">
        <v>1458436.97</v>
      </c>
      <c r="P2110" s="122">
        <v>257371.23</v>
      </c>
      <c r="Q2110" s="122">
        <v>673215.86</v>
      </c>
      <c r="R2110" s="122">
        <v>1128045.54</v>
      </c>
      <c r="S2110" s="122">
        <v>454829.68</v>
      </c>
      <c r="T2110" s="124">
        <v>2843853.74</v>
      </c>
      <c r="U2110" s="252" t="s">
        <v>2502</v>
      </c>
    </row>
    <row r="2111" spans="1:21" s="188" customFormat="1" ht="96.6">
      <c r="A2111" s="12">
        <v>41</v>
      </c>
      <c r="B2111" s="12" t="s">
        <v>6919</v>
      </c>
      <c r="C2111" s="12">
        <v>112684</v>
      </c>
      <c r="D2111" s="45" t="s">
        <v>6939</v>
      </c>
      <c r="E2111" s="8" t="s">
        <v>6940</v>
      </c>
      <c r="F2111" s="109" t="s">
        <v>6941</v>
      </c>
      <c r="G2111" s="14" t="s">
        <v>3099</v>
      </c>
      <c r="H2111" s="14" t="s">
        <v>57</v>
      </c>
      <c r="I2111" s="179">
        <v>52.64</v>
      </c>
      <c r="J2111" s="12" t="s">
        <v>6811</v>
      </c>
      <c r="K2111" s="12" t="s">
        <v>6806</v>
      </c>
      <c r="L2111" s="12" t="s">
        <v>6863</v>
      </c>
      <c r="M2111" s="12" t="s">
        <v>6823</v>
      </c>
      <c r="N2111" s="52" t="s">
        <v>693</v>
      </c>
      <c r="O2111" s="122">
        <v>1652575.7</v>
      </c>
      <c r="P2111" s="122">
        <v>291631</v>
      </c>
      <c r="Q2111" s="122">
        <v>1195480.3</v>
      </c>
      <c r="R2111" s="122">
        <v>1792020.83</v>
      </c>
      <c r="S2111" s="122">
        <v>596540.53</v>
      </c>
      <c r="T2111" s="124">
        <v>3736227.5300000003</v>
      </c>
      <c r="U2111" s="252" t="s">
        <v>2502</v>
      </c>
    </row>
    <row r="2112" spans="1:21" s="188" customFormat="1" ht="55.2">
      <c r="A2112" s="180">
        <v>42</v>
      </c>
      <c r="B2112" s="12" t="s">
        <v>6919</v>
      </c>
      <c r="C2112" s="12">
        <v>111043</v>
      </c>
      <c r="D2112" s="45" t="s">
        <v>6942</v>
      </c>
      <c r="E2112" s="8" t="s">
        <v>6943</v>
      </c>
      <c r="F2112" s="109" t="s">
        <v>6944</v>
      </c>
      <c r="G2112" s="14" t="s">
        <v>3137</v>
      </c>
      <c r="H2112" s="14" t="s">
        <v>292</v>
      </c>
      <c r="I2112" s="179">
        <v>60.43</v>
      </c>
      <c r="J2112" s="12" t="s">
        <v>6811</v>
      </c>
      <c r="K2112" s="12" t="s">
        <v>6806</v>
      </c>
      <c r="L2112" s="12" t="s">
        <v>6149</v>
      </c>
      <c r="M2112" s="12" t="s">
        <v>6823</v>
      </c>
      <c r="N2112" s="52" t="s">
        <v>693</v>
      </c>
      <c r="O2112" s="122">
        <v>1440487.38</v>
      </c>
      <c r="P2112" s="122">
        <v>254203.66</v>
      </c>
      <c r="Q2112" s="122">
        <v>689039.02</v>
      </c>
      <c r="R2112" s="122">
        <v>1182050.73</v>
      </c>
      <c r="S2112" s="122">
        <v>493011.71</v>
      </c>
      <c r="T2112" s="124">
        <v>2876741.7699999996</v>
      </c>
      <c r="U2112" s="252" t="s">
        <v>2502</v>
      </c>
    </row>
    <row r="2113" spans="1:21" s="188" customFormat="1" ht="96.6">
      <c r="A2113" s="12">
        <v>43</v>
      </c>
      <c r="B2113" s="12" t="s">
        <v>6919</v>
      </c>
      <c r="C2113" s="12">
        <v>113085</v>
      </c>
      <c r="D2113" s="45" t="s">
        <v>6945</v>
      </c>
      <c r="E2113" s="8" t="s">
        <v>6946</v>
      </c>
      <c r="F2113" s="109" t="s">
        <v>6947</v>
      </c>
      <c r="G2113" s="14" t="s">
        <v>6671</v>
      </c>
      <c r="H2113" s="14" t="s">
        <v>980</v>
      </c>
      <c r="I2113" s="179">
        <v>52.45</v>
      </c>
      <c r="J2113" s="12" t="s">
        <v>6811</v>
      </c>
      <c r="K2113" s="12" t="s">
        <v>6806</v>
      </c>
      <c r="L2113" s="12" t="s">
        <v>6149</v>
      </c>
      <c r="M2113" s="12" t="s">
        <v>6823</v>
      </c>
      <c r="N2113" s="52" t="s">
        <v>693</v>
      </c>
      <c r="O2113" s="122">
        <v>3834040.24</v>
      </c>
      <c r="P2113" s="122">
        <v>676595.34</v>
      </c>
      <c r="Q2113" s="122">
        <v>2799825.81</v>
      </c>
      <c r="R2113" s="122">
        <v>4451358.66</v>
      </c>
      <c r="S2113" s="122">
        <v>1651532.85</v>
      </c>
      <c r="T2113" s="124">
        <v>8961994.2400000002</v>
      </c>
      <c r="U2113" s="252" t="s">
        <v>2502</v>
      </c>
    </row>
    <row r="2114" spans="1:21" s="188" customFormat="1" ht="234.6">
      <c r="A2114" s="180">
        <v>44</v>
      </c>
      <c r="B2114" s="12" t="s">
        <v>6919</v>
      </c>
      <c r="C2114" s="12">
        <v>113331</v>
      </c>
      <c r="D2114" s="45" t="s">
        <v>6948</v>
      </c>
      <c r="E2114" s="8" t="s">
        <v>6949</v>
      </c>
      <c r="F2114" s="109" t="s">
        <v>6950</v>
      </c>
      <c r="G2114" s="14" t="s">
        <v>3099</v>
      </c>
      <c r="H2114" s="14" t="s">
        <v>708</v>
      </c>
      <c r="I2114" s="179">
        <v>52.23</v>
      </c>
      <c r="J2114" s="12" t="s">
        <v>6811</v>
      </c>
      <c r="K2114" s="12" t="s">
        <v>6806</v>
      </c>
      <c r="L2114" s="12" t="s">
        <v>6149</v>
      </c>
      <c r="M2114" s="12" t="s">
        <v>6823</v>
      </c>
      <c r="N2114" s="52" t="s">
        <v>693</v>
      </c>
      <c r="O2114" s="122">
        <v>1577222.46</v>
      </c>
      <c r="P2114" s="122">
        <v>278333.37</v>
      </c>
      <c r="Q2114" s="122">
        <v>1164437.5</v>
      </c>
      <c r="R2114" s="122">
        <v>1754120.3599999999</v>
      </c>
      <c r="S2114" s="122">
        <v>589682.86</v>
      </c>
      <c r="T2114" s="124">
        <v>3609676.19</v>
      </c>
      <c r="U2114" s="252" t="s">
        <v>2502</v>
      </c>
    </row>
    <row r="2115" spans="1:21" s="187" customFormat="1" ht="50.1" customHeight="1">
      <c r="A2115" s="12">
        <v>45</v>
      </c>
      <c r="B2115" s="180" t="s">
        <v>6951</v>
      </c>
      <c r="C2115" s="180">
        <v>112641</v>
      </c>
      <c r="D2115" s="111" t="s">
        <v>6952</v>
      </c>
      <c r="E2115" s="111" t="s">
        <v>6953</v>
      </c>
      <c r="F2115" s="181" t="s">
        <v>6954</v>
      </c>
      <c r="G2115" s="182" t="s">
        <v>199</v>
      </c>
      <c r="H2115" s="182" t="s">
        <v>10496</v>
      </c>
      <c r="I2115" s="183">
        <v>85</v>
      </c>
      <c r="J2115" s="180" t="s">
        <v>6811</v>
      </c>
      <c r="K2115" s="180" t="s">
        <v>6806</v>
      </c>
      <c r="L2115" s="180" t="s">
        <v>6955</v>
      </c>
      <c r="M2115" s="180" t="s">
        <v>166</v>
      </c>
      <c r="N2115" s="238" t="s">
        <v>698</v>
      </c>
      <c r="O2115" s="184">
        <v>113641767.56999999</v>
      </c>
      <c r="P2115" s="184">
        <v>17380505.629999999</v>
      </c>
      <c r="Q2115" s="184">
        <v>2673923.94</v>
      </c>
      <c r="R2115" s="184" t="s">
        <v>6814</v>
      </c>
      <c r="S2115" s="184">
        <v>592532.88</v>
      </c>
      <c r="T2115" s="185">
        <v>134288730.01999998</v>
      </c>
      <c r="U2115" s="253" t="s">
        <v>2502</v>
      </c>
    </row>
    <row r="2116" spans="1:21" s="187" customFormat="1" ht="50.1" customHeight="1">
      <c r="A2116" s="180">
        <v>46</v>
      </c>
      <c r="B2116" s="180" t="s">
        <v>6951</v>
      </c>
      <c r="C2116" s="180">
        <v>115588</v>
      </c>
      <c r="D2116" s="111" t="s">
        <v>6956</v>
      </c>
      <c r="E2116" s="111" t="s">
        <v>6957</v>
      </c>
      <c r="F2116" s="181" t="s">
        <v>6958</v>
      </c>
      <c r="G2116" s="182" t="s">
        <v>5497</v>
      </c>
      <c r="H2116" s="182" t="s">
        <v>10497</v>
      </c>
      <c r="I2116" s="183">
        <v>85</v>
      </c>
      <c r="J2116" s="180" t="s">
        <v>6811</v>
      </c>
      <c r="K2116" s="180" t="s">
        <v>6806</v>
      </c>
      <c r="L2116" s="180" t="s">
        <v>6955</v>
      </c>
      <c r="M2116" s="180" t="s">
        <v>166</v>
      </c>
      <c r="N2116" s="238" t="s">
        <v>698</v>
      </c>
      <c r="O2116" s="184">
        <v>30619794.670000002</v>
      </c>
      <c r="P2116" s="184">
        <v>4683027.42</v>
      </c>
      <c r="Q2116" s="184">
        <v>720465.75</v>
      </c>
      <c r="R2116" s="184" t="s">
        <v>6814</v>
      </c>
      <c r="S2116" s="184">
        <v>212485.61</v>
      </c>
      <c r="T2116" s="185">
        <v>36235773.450000003</v>
      </c>
      <c r="U2116" s="253" t="s">
        <v>2502</v>
      </c>
    </row>
    <row r="2117" spans="1:21" s="188" customFormat="1" ht="41.4">
      <c r="A2117" s="12">
        <v>47</v>
      </c>
      <c r="B2117" s="12" t="s">
        <v>6819</v>
      </c>
      <c r="C2117" s="12">
        <v>111643</v>
      </c>
      <c r="D2117" s="45" t="s">
        <v>6959</v>
      </c>
      <c r="E2117" s="8" t="s">
        <v>6960</v>
      </c>
      <c r="F2117" s="109" t="s">
        <v>6961</v>
      </c>
      <c r="G2117" s="14" t="s">
        <v>901</v>
      </c>
      <c r="H2117" s="14" t="s">
        <v>170</v>
      </c>
      <c r="I2117" s="179">
        <v>68</v>
      </c>
      <c r="J2117" s="12" t="s">
        <v>6811</v>
      </c>
      <c r="K2117" s="12" t="s">
        <v>6806</v>
      </c>
      <c r="L2117" s="12" t="s">
        <v>6149</v>
      </c>
      <c r="M2117" s="12" t="s">
        <v>6823</v>
      </c>
      <c r="N2117" s="52" t="s">
        <v>693</v>
      </c>
      <c r="O2117" s="122">
        <v>107064.11</v>
      </c>
      <c r="P2117" s="122">
        <v>18893.66</v>
      </c>
      <c r="Q2117" s="122">
        <v>61999.44</v>
      </c>
      <c r="R2117" s="122">
        <v>92509.42</v>
      </c>
      <c r="S2117" s="122">
        <v>30509.98</v>
      </c>
      <c r="T2117" s="124">
        <v>187957.21</v>
      </c>
      <c r="U2117" s="252" t="s">
        <v>2502</v>
      </c>
    </row>
    <row r="2118" spans="1:21" s="188" customFormat="1" ht="41.4">
      <c r="A2118" s="180">
        <v>48</v>
      </c>
      <c r="B2118" s="12" t="s">
        <v>6819</v>
      </c>
      <c r="C2118" s="12">
        <v>110023</v>
      </c>
      <c r="D2118" s="45" t="s">
        <v>6962</v>
      </c>
      <c r="E2118" s="8" t="s">
        <v>6963</v>
      </c>
      <c r="F2118" s="109" t="s">
        <v>6964</v>
      </c>
      <c r="G2118" s="14" t="s">
        <v>871</v>
      </c>
      <c r="H2118" s="14" t="s">
        <v>861</v>
      </c>
      <c r="I2118" s="179">
        <v>72.59</v>
      </c>
      <c r="J2118" s="12" t="s">
        <v>6811</v>
      </c>
      <c r="K2118" s="12" t="s">
        <v>6806</v>
      </c>
      <c r="L2118" s="12" t="s">
        <v>6149</v>
      </c>
      <c r="M2118" s="12" t="s">
        <v>6823</v>
      </c>
      <c r="N2118" s="52" t="s">
        <v>693</v>
      </c>
      <c r="O2118" s="122">
        <v>653122.72</v>
      </c>
      <c r="P2118" s="122">
        <v>115256.95</v>
      </c>
      <c r="Q2118" s="122">
        <v>131362.35</v>
      </c>
      <c r="R2118" s="122">
        <v>131362.35</v>
      </c>
      <c r="S2118" s="122">
        <v>0</v>
      </c>
      <c r="T2118" s="124">
        <v>899742.02</v>
      </c>
      <c r="U2118" s="252" t="s">
        <v>2502</v>
      </c>
    </row>
    <row r="2119" spans="1:21" s="188" customFormat="1" ht="27.6">
      <c r="A2119" s="12">
        <v>49</v>
      </c>
      <c r="B2119" s="12" t="s">
        <v>6819</v>
      </c>
      <c r="C2119" s="12">
        <v>109875</v>
      </c>
      <c r="D2119" s="45" t="s">
        <v>6965</v>
      </c>
      <c r="E2119" s="8" t="s">
        <v>6966</v>
      </c>
      <c r="F2119" s="109" t="s">
        <v>6967</v>
      </c>
      <c r="G2119" s="14" t="s">
        <v>860</v>
      </c>
      <c r="H2119" s="14" t="s">
        <v>317</v>
      </c>
      <c r="I2119" s="179">
        <v>68</v>
      </c>
      <c r="J2119" s="12" t="s">
        <v>6811</v>
      </c>
      <c r="K2119" s="12" t="s">
        <v>6806</v>
      </c>
      <c r="L2119" s="12" t="s">
        <v>6149</v>
      </c>
      <c r="M2119" s="12" t="s">
        <v>6823</v>
      </c>
      <c r="N2119" s="52" t="s">
        <v>693</v>
      </c>
      <c r="O2119" s="122">
        <v>373550.1</v>
      </c>
      <c r="P2119" s="122">
        <v>65920.61</v>
      </c>
      <c r="Q2119" s="122">
        <v>223554.34999999998</v>
      </c>
      <c r="R2119" s="122">
        <v>337241</v>
      </c>
      <c r="S2119" s="122">
        <v>113686.65</v>
      </c>
      <c r="T2119" s="124">
        <v>663025.06000000006</v>
      </c>
      <c r="U2119" s="252" t="s">
        <v>2502</v>
      </c>
    </row>
    <row r="2120" spans="1:21" s="188" customFormat="1" ht="27.6">
      <c r="A2120" s="180">
        <v>50</v>
      </c>
      <c r="B2120" s="12" t="s">
        <v>6819</v>
      </c>
      <c r="C2120" s="12">
        <v>109390</v>
      </c>
      <c r="D2120" s="45" t="s">
        <v>6968</v>
      </c>
      <c r="E2120" s="8" t="s">
        <v>6969</v>
      </c>
      <c r="F2120" s="109" t="s">
        <v>6970</v>
      </c>
      <c r="G2120" s="14" t="s">
        <v>855</v>
      </c>
      <c r="H2120" s="14" t="s">
        <v>317</v>
      </c>
      <c r="I2120" s="179">
        <v>65.45</v>
      </c>
      <c r="J2120" s="12" t="s">
        <v>6811</v>
      </c>
      <c r="K2120" s="12" t="s">
        <v>6806</v>
      </c>
      <c r="L2120" s="12" t="s">
        <v>6149</v>
      </c>
      <c r="M2120" s="12" t="s">
        <v>6823</v>
      </c>
      <c r="N2120" s="52" t="s">
        <v>693</v>
      </c>
      <c r="O2120" s="122">
        <v>754743.08</v>
      </c>
      <c r="P2120" s="122">
        <v>133189.96</v>
      </c>
      <c r="Q2120" s="122">
        <v>546783.09000000008</v>
      </c>
      <c r="R2120" s="122">
        <v>770373.84000000008</v>
      </c>
      <c r="S2120" s="122">
        <v>223590.75</v>
      </c>
      <c r="T2120" s="124">
        <v>1434716.13</v>
      </c>
      <c r="U2120" s="252" t="s">
        <v>2502</v>
      </c>
    </row>
    <row r="2121" spans="1:21" s="188" customFormat="1" ht="27.6">
      <c r="A2121" s="12">
        <v>51</v>
      </c>
      <c r="B2121" s="12" t="s">
        <v>6819</v>
      </c>
      <c r="C2121" s="12">
        <v>109331</v>
      </c>
      <c r="D2121" s="45" t="s">
        <v>6971</v>
      </c>
      <c r="E2121" s="8" t="s">
        <v>6972</v>
      </c>
      <c r="F2121" s="109" t="s">
        <v>6973</v>
      </c>
      <c r="G2121" s="14" t="s">
        <v>918</v>
      </c>
      <c r="H2121" s="14" t="s">
        <v>317</v>
      </c>
      <c r="I2121" s="179">
        <v>67.92</v>
      </c>
      <c r="J2121" s="12" t="s">
        <v>6811</v>
      </c>
      <c r="K2121" s="12" t="s">
        <v>6806</v>
      </c>
      <c r="L2121" s="12" t="s">
        <v>6149</v>
      </c>
      <c r="M2121" s="12" t="s">
        <v>6823</v>
      </c>
      <c r="N2121" s="52" t="s">
        <v>693</v>
      </c>
      <c r="O2121" s="122">
        <v>602873.96</v>
      </c>
      <c r="P2121" s="122">
        <v>106389.52</v>
      </c>
      <c r="Q2121" s="122">
        <v>358986.38</v>
      </c>
      <c r="R2121" s="122">
        <v>539547.28</v>
      </c>
      <c r="S2121" s="122">
        <v>180560.9</v>
      </c>
      <c r="T2121" s="124">
        <v>1068249.8600000001</v>
      </c>
      <c r="U2121" s="252" t="s">
        <v>2502</v>
      </c>
    </row>
    <row r="2122" spans="1:21" s="188" customFormat="1" ht="41.4">
      <c r="A2122" s="180">
        <v>52</v>
      </c>
      <c r="B2122" s="12" t="s">
        <v>6819</v>
      </c>
      <c r="C2122" s="12">
        <v>109237</v>
      </c>
      <c r="D2122" s="45" t="s">
        <v>6974</v>
      </c>
      <c r="E2122" s="8" t="s">
        <v>6975</v>
      </c>
      <c r="F2122" s="109" t="s">
        <v>6976</v>
      </c>
      <c r="G2122" s="14" t="s">
        <v>926</v>
      </c>
      <c r="H2122" s="14" t="s">
        <v>576</v>
      </c>
      <c r="I2122" s="179">
        <v>68</v>
      </c>
      <c r="J2122" s="12" t="s">
        <v>6811</v>
      </c>
      <c r="K2122" s="12" t="s">
        <v>6806</v>
      </c>
      <c r="L2122" s="12" t="s">
        <v>6977</v>
      </c>
      <c r="M2122" s="12" t="s">
        <v>6823</v>
      </c>
      <c r="N2122" s="52" t="s">
        <v>693</v>
      </c>
      <c r="O2122" s="122">
        <v>757581.01</v>
      </c>
      <c r="P2122" s="122">
        <v>133690.76999999999</v>
      </c>
      <c r="Q2122" s="122">
        <v>491292.57999999996</v>
      </c>
      <c r="R2122" s="122">
        <v>759767.19</v>
      </c>
      <c r="S2122" s="122">
        <v>268474.61</v>
      </c>
      <c r="T2122" s="124">
        <v>1382564.36</v>
      </c>
      <c r="U2122" s="252" t="s">
        <v>2502</v>
      </c>
    </row>
    <row r="2123" spans="1:21" s="188" customFormat="1" ht="41.4">
      <c r="A2123" s="12">
        <v>53</v>
      </c>
      <c r="B2123" s="12" t="s">
        <v>6819</v>
      </c>
      <c r="C2123" s="12">
        <v>105592</v>
      </c>
      <c r="D2123" s="45" t="s">
        <v>6978</v>
      </c>
      <c r="E2123" s="8" t="s">
        <v>6979</v>
      </c>
      <c r="F2123" s="109" t="s">
        <v>6980</v>
      </c>
      <c r="G2123" s="14" t="s">
        <v>901</v>
      </c>
      <c r="H2123" s="14" t="s">
        <v>170</v>
      </c>
      <c r="I2123" s="179">
        <v>68</v>
      </c>
      <c r="J2123" s="12" t="s">
        <v>6811</v>
      </c>
      <c r="K2123" s="12" t="s">
        <v>6806</v>
      </c>
      <c r="L2123" s="12" t="s">
        <v>6149</v>
      </c>
      <c r="M2123" s="12" t="s">
        <v>6823</v>
      </c>
      <c r="N2123" s="52" t="s">
        <v>693</v>
      </c>
      <c r="O2123" s="122">
        <v>647536.80000000005</v>
      </c>
      <c r="P2123" s="122">
        <v>114271.2</v>
      </c>
      <c r="Q2123" s="122">
        <v>373237.8</v>
      </c>
      <c r="R2123" s="122">
        <v>556023.6</v>
      </c>
      <c r="S2123" s="122">
        <v>182785.8</v>
      </c>
      <c r="T2123" s="124">
        <v>1135045.8</v>
      </c>
      <c r="U2123" s="252" t="s">
        <v>2502</v>
      </c>
    </row>
    <row r="2124" spans="1:21" s="188" customFormat="1" ht="55.2">
      <c r="A2124" s="180">
        <v>54</v>
      </c>
      <c r="B2124" s="12" t="s">
        <v>6919</v>
      </c>
      <c r="C2124" s="12">
        <v>110303</v>
      </c>
      <c r="D2124" s="45" t="s">
        <v>6981</v>
      </c>
      <c r="E2124" s="8" t="s">
        <v>6982</v>
      </c>
      <c r="F2124" s="109" t="s">
        <v>6983</v>
      </c>
      <c r="G2124" s="14" t="s">
        <v>926</v>
      </c>
      <c r="H2124" s="14" t="s">
        <v>707</v>
      </c>
      <c r="I2124" s="179">
        <v>54.41</v>
      </c>
      <c r="J2124" s="12" t="s">
        <v>6811</v>
      </c>
      <c r="K2124" s="12" t="s">
        <v>6806</v>
      </c>
      <c r="L2124" s="12" t="s">
        <v>6149</v>
      </c>
      <c r="M2124" s="12" t="s">
        <v>6823</v>
      </c>
      <c r="N2124" s="52" t="s">
        <v>693</v>
      </c>
      <c r="O2124" s="122">
        <v>3259000.57</v>
      </c>
      <c r="P2124" s="122">
        <v>575117.75</v>
      </c>
      <c r="Q2124" s="122">
        <v>7757796.2000000002</v>
      </c>
      <c r="R2124" s="122">
        <v>13360107.890000001</v>
      </c>
      <c r="S2124" s="122">
        <v>5602311.6900000004</v>
      </c>
      <c r="T2124" s="124">
        <v>17194226.210000001</v>
      </c>
      <c r="U2124" s="252" t="s">
        <v>2502</v>
      </c>
    </row>
    <row r="2125" spans="1:21" s="188" customFormat="1" ht="82.8">
      <c r="A2125" s="12">
        <v>55</v>
      </c>
      <c r="B2125" s="12" t="s">
        <v>6919</v>
      </c>
      <c r="C2125" s="12">
        <v>110375</v>
      </c>
      <c r="D2125" s="45" t="s">
        <v>6984</v>
      </c>
      <c r="E2125" s="8" t="s">
        <v>6985</v>
      </c>
      <c r="F2125" s="109" t="s">
        <v>6986</v>
      </c>
      <c r="G2125" s="14" t="s">
        <v>4419</v>
      </c>
      <c r="H2125" s="14" t="s">
        <v>980</v>
      </c>
      <c r="I2125" s="179">
        <v>59.8</v>
      </c>
      <c r="J2125" s="12" t="s">
        <v>6811</v>
      </c>
      <c r="K2125" s="12" t="s">
        <v>6806</v>
      </c>
      <c r="L2125" s="12" t="s">
        <v>6149</v>
      </c>
      <c r="M2125" s="12" t="s">
        <v>6823</v>
      </c>
      <c r="N2125" s="52" t="s">
        <v>693</v>
      </c>
      <c r="O2125" s="122">
        <v>3825580.18</v>
      </c>
      <c r="P2125" s="122">
        <v>675102.38</v>
      </c>
      <c r="Q2125" s="122">
        <v>3109721.7800000003</v>
      </c>
      <c r="R2125" s="122">
        <v>4323013.03</v>
      </c>
      <c r="S2125" s="122">
        <v>1213291.25</v>
      </c>
      <c r="T2125" s="124">
        <v>8823695.5899999999</v>
      </c>
      <c r="U2125" s="252" t="s">
        <v>2502</v>
      </c>
    </row>
    <row r="2126" spans="1:21" s="188" customFormat="1" ht="55.2">
      <c r="A2126" s="180">
        <v>56</v>
      </c>
      <c r="B2126" s="12" t="s">
        <v>6919</v>
      </c>
      <c r="C2126" s="12">
        <v>110579</v>
      </c>
      <c r="D2126" s="45" t="s">
        <v>6987</v>
      </c>
      <c r="E2126" s="8" t="s">
        <v>6988</v>
      </c>
      <c r="F2126" s="109" t="s">
        <v>6989</v>
      </c>
      <c r="G2126" s="14" t="s">
        <v>918</v>
      </c>
      <c r="H2126" s="14" t="s">
        <v>295</v>
      </c>
      <c r="I2126" s="179">
        <v>59.71</v>
      </c>
      <c r="J2126" s="12" t="s">
        <v>6811</v>
      </c>
      <c r="K2126" s="12" t="s">
        <v>6806</v>
      </c>
      <c r="L2126" s="12" t="s">
        <v>6149</v>
      </c>
      <c r="M2126" s="12" t="s">
        <v>6823</v>
      </c>
      <c r="N2126" s="52" t="s">
        <v>693</v>
      </c>
      <c r="O2126" s="122">
        <v>2512099.27</v>
      </c>
      <c r="P2126" s="122">
        <v>443311.64</v>
      </c>
      <c r="Q2126" s="122">
        <v>1254067.99</v>
      </c>
      <c r="R2126" s="122">
        <v>1256839.5</v>
      </c>
      <c r="S2126" s="122">
        <v>2771.51</v>
      </c>
      <c r="T2126" s="124">
        <v>4212250.41</v>
      </c>
      <c r="U2126" s="252" t="s">
        <v>2502</v>
      </c>
    </row>
    <row r="2127" spans="1:21" s="188" customFormat="1" ht="41.4">
      <c r="A2127" s="12">
        <v>57</v>
      </c>
      <c r="B2127" s="12" t="s">
        <v>6919</v>
      </c>
      <c r="C2127" s="12">
        <v>110931</v>
      </c>
      <c r="D2127" s="45" t="s">
        <v>6990</v>
      </c>
      <c r="E2127" s="8" t="s">
        <v>6991</v>
      </c>
      <c r="F2127" s="109" t="s">
        <v>6992</v>
      </c>
      <c r="G2127" s="14" t="s">
        <v>10454</v>
      </c>
      <c r="H2127" s="14" t="s">
        <v>707</v>
      </c>
      <c r="I2127" s="179">
        <v>60.73</v>
      </c>
      <c r="J2127" s="12" t="s">
        <v>6811</v>
      </c>
      <c r="K2127" s="12" t="s">
        <v>6806</v>
      </c>
      <c r="L2127" s="12" t="s">
        <v>6149</v>
      </c>
      <c r="M2127" s="12" t="s">
        <v>6823</v>
      </c>
      <c r="N2127" s="52" t="s">
        <v>693</v>
      </c>
      <c r="O2127" s="122">
        <v>1338085.56</v>
      </c>
      <c r="P2127" s="122">
        <v>236132.74</v>
      </c>
      <c r="Q2127" s="122">
        <v>628998.04</v>
      </c>
      <c r="R2127" s="122">
        <v>628998.04</v>
      </c>
      <c r="S2127" s="122">
        <v>0</v>
      </c>
      <c r="T2127" s="124">
        <v>2203216.34</v>
      </c>
      <c r="U2127" s="252" t="s">
        <v>2502</v>
      </c>
    </row>
    <row r="2128" spans="1:21" s="188" customFormat="1" ht="82.8">
      <c r="A2128" s="180">
        <v>58</v>
      </c>
      <c r="B2128" s="12" t="s">
        <v>6919</v>
      </c>
      <c r="C2128" s="12">
        <v>111993</v>
      </c>
      <c r="D2128" s="45" t="s">
        <v>6993</v>
      </c>
      <c r="E2128" s="8" t="s">
        <v>6994</v>
      </c>
      <c r="F2128" s="109" t="s">
        <v>6995</v>
      </c>
      <c r="G2128" s="14" t="s">
        <v>857</v>
      </c>
      <c r="H2128" s="14" t="s">
        <v>399</v>
      </c>
      <c r="I2128" s="179">
        <v>53.14</v>
      </c>
      <c r="J2128" s="12" t="s">
        <v>6811</v>
      </c>
      <c r="K2128" s="12" t="s">
        <v>6806</v>
      </c>
      <c r="L2128" s="12" t="s">
        <v>6149</v>
      </c>
      <c r="M2128" s="12" t="s">
        <v>6823</v>
      </c>
      <c r="N2128" s="52" t="s">
        <v>693</v>
      </c>
      <c r="O2128" s="122">
        <v>1542491.57</v>
      </c>
      <c r="P2128" s="122">
        <v>272204.40000000002</v>
      </c>
      <c r="Q2128" s="122">
        <v>1639526.87</v>
      </c>
      <c r="R2128" s="122">
        <v>2191041.4500000002</v>
      </c>
      <c r="S2128" s="122">
        <v>551514.57999999996</v>
      </c>
      <c r="T2128" s="124">
        <v>4005737.4200000004</v>
      </c>
      <c r="U2128" s="252" t="s">
        <v>2502</v>
      </c>
    </row>
    <row r="2129" spans="1:21" s="188" customFormat="1" ht="41.4">
      <c r="A2129" s="12">
        <v>59</v>
      </c>
      <c r="B2129" s="12" t="s">
        <v>6919</v>
      </c>
      <c r="C2129" s="12">
        <v>112102</v>
      </c>
      <c r="D2129" s="45" t="s">
        <v>6996</v>
      </c>
      <c r="E2129" s="8" t="s">
        <v>6997</v>
      </c>
      <c r="F2129" s="109" t="s">
        <v>6998</v>
      </c>
      <c r="G2129" s="14" t="s">
        <v>4419</v>
      </c>
      <c r="H2129" s="14" t="s">
        <v>295</v>
      </c>
      <c r="I2129" s="179">
        <v>59.5</v>
      </c>
      <c r="J2129" s="12" t="s">
        <v>6811</v>
      </c>
      <c r="K2129" s="12" t="s">
        <v>6806</v>
      </c>
      <c r="L2129" s="12" t="s">
        <v>6149</v>
      </c>
      <c r="M2129" s="12" t="s">
        <v>6823</v>
      </c>
      <c r="N2129" s="52" t="s">
        <v>693</v>
      </c>
      <c r="O2129" s="122">
        <v>3838812.52</v>
      </c>
      <c r="P2129" s="122">
        <v>677437.5</v>
      </c>
      <c r="Q2129" s="122">
        <v>3445389.96</v>
      </c>
      <c r="R2129" s="122">
        <v>4955244.18</v>
      </c>
      <c r="S2129" s="122">
        <v>1509854.22</v>
      </c>
      <c r="T2129" s="124">
        <v>9471494.1999999993</v>
      </c>
      <c r="U2129" s="252" t="s">
        <v>2502</v>
      </c>
    </row>
    <row r="2130" spans="1:21" s="188" customFormat="1" ht="69">
      <c r="A2130" s="180">
        <v>60</v>
      </c>
      <c r="B2130" s="12" t="s">
        <v>6919</v>
      </c>
      <c r="C2130" s="12">
        <v>112670</v>
      </c>
      <c r="D2130" s="45" t="s">
        <v>6999</v>
      </c>
      <c r="E2130" s="8" t="s">
        <v>7000</v>
      </c>
      <c r="F2130" s="109" t="s">
        <v>7001</v>
      </c>
      <c r="G2130" s="14" t="s">
        <v>857</v>
      </c>
      <c r="H2130" s="14" t="s">
        <v>317</v>
      </c>
      <c r="I2130" s="179">
        <v>61.18</v>
      </c>
      <c r="J2130" s="12" t="s">
        <v>6811</v>
      </c>
      <c r="K2130" s="12" t="s">
        <v>6806</v>
      </c>
      <c r="L2130" s="12" t="s">
        <v>6149</v>
      </c>
      <c r="M2130" s="12" t="s">
        <v>6823</v>
      </c>
      <c r="N2130" s="52" t="s">
        <v>693</v>
      </c>
      <c r="O2130" s="122">
        <v>1069125.95</v>
      </c>
      <c r="P2130" s="122">
        <v>188669.29</v>
      </c>
      <c r="Q2130" s="122">
        <v>821612.39</v>
      </c>
      <c r="R2130" s="122">
        <v>1153618.6499999999</v>
      </c>
      <c r="S2130" s="122">
        <v>332006.26</v>
      </c>
      <c r="T2130" s="124">
        <v>2411413.8899999997</v>
      </c>
      <c r="U2130" s="252" t="s">
        <v>2502</v>
      </c>
    </row>
    <row r="2131" spans="1:21" s="188" customFormat="1" ht="27.6">
      <c r="A2131" s="12">
        <v>61</v>
      </c>
      <c r="B2131" s="12" t="s">
        <v>6919</v>
      </c>
      <c r="C2131" s="12">
        <v>113427</v>
      </c>
      <c r="D2131" s="45" t="s">
        <v>7002</v>
      </c>
      <c r="E2131" s="8" t="s">
        <v>7003</v>
      </c>
      <c r="F2131" s="109" t="s">
        <v>7004</v>
      </c>
      <c r="G2131" s="14" t="s">
        <v>10498</v>
      </c>
      <c r="H2131" s="14" t="s">
        <v>430</v>
      </c>
      <c r="I2131" s="179">
        <v>60.9</v>
      </c>
      <c r="J2131" s="12" t="s">
        <v>6811</v>
      </c>
      <c r="K2131" s="12" t="s">
        <v>6806</v>
      </c>
      <c r="L2131" s="12" t="s">
        <v>6923</v>
      </c>
      <c r="M2131" s="12" t="s">
        <v>6823</v>
      </c>
      <c r="N2131" s="52" t="s">
        <v>693</v>
      </c>
      <c r="O2131" s="122">
        <v>1025653.96</v>
      </c>
      <c r="P2131" s="122">
        <v>180997.76000000001</v>
      </c>
      <c r="Q2131" s="122">
        <v>803421.02</v>
      </c>
      <c r="R2131" s="122">
        <v>1129357</v>
      </c>
      <c r="S2131" s="122">
        <v>325935.98</v>
      </c>
      <c r="T2131" s="124">
        <v>2336008.7199999997</v>
      </c>
      <c r="U2131" s="252" t="s">
        <v>2502</v>
      </c>
    </row>
    <row r="2132" spans="1:21" s="188" customFormat="1" ht="55.2">
      <c r="A2132" s="180">
        <v>62</v>
      </c>
      <c r="B2132" s="12" t="s">
        <v>6919</v>
      </c>
      <c r="C2132" s="12">
        <v>113933</v>
      </c>
      <c r="D2132" s="45" t="s">
        <v>7005</v>
      </c>
      <c r="E2132" s="8" t="s">
        <v>7006</v>
      </c>
      <c r="F2132" s="109" t="s">
        <v>7007</v>
      </c>
      <c r="G2132" s="14" t="s">
        <v>857</v>
      </c>
      <c r="H2132" s="14" t="s">
        <v>292</v>
      </c>
      <c r="I2132" s="179">
        <v>60.37</v>
      </c>
      <c r="J2132" s="12" t="s">
        <v>6811</v>
      </c>
      <c r="K2132" s="12" t="s">
        <v>6806</v>
      </c>
      <c r="L2132" s="12" t="s">
        <v>6149</v>
      </c>
      <c r="M2132" s="12" t="s">
        <v>6823</v>
      </c>
      <c r="N2132" s="52" t="s">
        <v>693</v>
      </c>
      <c r="O2132" s="122">
        <v>3838687.24</v>
      </c>
      <c r="P2132" s="122">
        <v>677415.39</v>
      </c>
      <c r="Q2132" s="122">
        <v>3050538.2199999997</v>
      </c>
      <c r="R2132" s="122">
        <v>4258657.3499999996</v>
      </c>
      <c r="S2132" s="122">
        <v>1208119.1299999999</v>
      </c>
      <c r="T2132" s="124">
        <v>8774759.9800000004</v>
      </c>
      <c r="U2132" s="252" t="s">
        <v>2502</v>
      </c>
    </row>
    <row r="2133" spans="1:21" s="89" customFormat="1" ht="55.2">
      <c r="A2133" s="12">
        <v>63</v>
      </c>
      <c r="B2133" s="12" t="s">
        <v>7008</v>
      </c>
      <c r="C2133" s="12">
        <v>115155</v>
      </c>
      <c r="D2133" s="45" t="s">
        <v>7009</v>
      </c>
      <c r="E2133" s="8" t="s">
        <v>7010</v>
      </c>
      <c r="F2133" s="109" t="s">
        <v>7011</v>
      </c>
      <c r="G2133" s="14" t="s">
        <v>882</v>
      </c>
      <c r="H2133" s="14" t="s">
        <v>707</v>
      </c>
      <c r="I2133" s="179">
        <v>85</v>
      </c>
      <c r="J2133" s="12" t="s">
        <v>6811</v>
      </c>
      <c r="K2133" s="12" t="s">
        <v>6806</v>
      </c>
      <c r="L2133" s="12" t="s">
        <v>6149</v>
      </c>
      <c r="M2133" s="12" t="s">
        <v>6813</v>
      </c>
      <c r="N2133" s="52">
        <v>43921</v>
      </c>
      <c r="O2133" s="122">
        <v>29199943.170000002</v>
      </c>
      <c r="P2133" s="122">
        <v>4465873.66</v>
      </c>
      <c r="Q2133" s="122">
        <v>937243.39</v>
      </c>
      <c r="R2133" s="122"/>
      <c r="S2133" s="122">
        <v>250185.9</v>
      </c>
      <c r="T2133" s="124">
        <v>34603060.219999999</v>
      </c>
      <c r="U2133" s="252" t="s">
        <v>2502</v>
      </c>
    </row>
    <row r="2134" spans="1:21" s="89" customFormat="1" ht="55.2">
      <c r="A2134" s="180">
        <v>64</v>
      </c>
      <c r="B2134" s="12" t="s">
        <v>7008</v>
      </c>
      <c r="C2134" s="12">
        <v>115162</v>
      </c>
      <c r="D2134" s="45" t="s">
        <v>7012</v>
      </c>
      <c r="E2134" s="8" t="s">
        <v>7010</v>
      </c>
      <c r="F2134" s="109" t="s">
        <v>7013</v>
      </c>
      <c r="G2134" s="14" t="s">
        <v>9336</v>
      </c>
      <c r="H2134" s="14" t="s">
        <v>7014</v>
      </c>
      <c r="I2134" s="179">
        <v>85</v>
      </c>
      <c r="J2134" s="12" t="s">
        <v>6811</v>
      </c>
      <c r="K2134" s="12" t="s">
        <v>6806</v>
      </c>
      <c r="L2134" s="12" t="s">
        <v>6149</v>
      </c>
      <c r="M2134" s="12" t="s">
        <v>6813</v>
      </c>
      <c r="N2134" s="52">
        <v>44165</v>
      </c>
      <c r="O2134" s="122">
        <v>13687979.82</v>
      </c>
      <c r="P2134" s="122">
        <v>2093455.74</v>
      </c>
      <c r="Q2134" s="122">
        <v>326782.51</v>
      </c>
      <c r="R2134" s="122"/>
      <c r="S2134" s="122">
        <v>4712.3999999999996</v>
      </c>
      <c r="T2134" s="124">
        <v>16108218.07</v>
      </c>
      <c r="U2134" s="252" t="s">
        <v>2502</v>
      </c>
    </row>
    <row r="2135" spans="1:21" s="89" customFormat="1" ht="69">
      <c r="A2135" s="12">
        <v>65</v>
      </c>
      <c r="B2135" s="12" t="s">
        <v>7008</v>
      </c>
      <c r="C2135" s="12">
        <v>115408</v>
      </c>
      <c r="D2135" s="45" t="s">
        <v>7015</v>
      </c>
      <c r="E2135" s="8" t="s">
        <v>7016</v>
      </c>
      <c r="F2135" s="109" t="s">
        <v>7017</v>
      </c>
      <c r="G2135" s="14" t="s">
        <v>10499</v>
      </c>
      <c r="H2135" s="14" t="s">
        <v>1561</v>
      </c>
      <c r="I2135" s="179">
        <v>85</v>
      </c>
      <c r="J2135" s="12" t="s">
        <v>6811</v>
      </c>
      <c r="K2135" s="12" t="s">
        <v>6806</v>
      </c>
      <c r="L2135" s="12" t="s">
        <v>6149</v>
      </c>
      <c r="M2135" s="12" t="s">
        <v>6813</v>
      </c>
      <c r="N2135" s="52"/>
      <c r="O2135" s="122">
        <v>4550834.84</v>
      </c>
      <c r="P2135" s="122">
        <v>0</v>
      </c>
      <c r="Q2135" s="122">
        <v>1250216.8500000001</v>
      </c>
      <c r="R2135" s="122"/>
      <c r="S2135" s="122">
        <v>447128.35</v>
      </c>
      <c r="T2135" s="124">
        <v>5801051.6900000004</v>
      </c>
      <c r="U2135" s="252" t="s">
        <v>2502</v>
      </c>
    </row>
    <row r="2136" spans="1:21" s="188" customFormat="1" ht="27.6">
      <c r="A2136" s="180">
        <v>66</v>
      </c>
      <c r="B2136" s="12" t="s">
        <v>6819</v>
      </c>
      <c r="C2136" s="12">
        <v>102919</v>
      </c>
      <c r="D2136" s="45" t="s">
        <v>7018</v>
      </c>
      <c r="E2136" s="8" t="s">
        <v>7019</v>
      </c>
      <c r="F2136" s="109" t="s">
        <v>7020</v>
      </c>
      <c r="G2136" s="14" t="s">
        <v>10500</v>
      </c>
      <c r="H2136" s="14" t="s">
        <v>295</v>
      </c>
      <c r="I2136" s="179">
        <v>72.25</v>
      </c>
      <c r="J2136" s="12" t="s">
        <v>6811</v>
      </c>
      <c r="K2136" s="12" t="s">
        <v>7021</v>
      </c>
      <c r="L2136" s="12" t="s">
        <v>6149</v>
      </c>
      <c r="M2136" s="12" t="s">
        <v>6823</v>
      </c>
      <c r="N2136" s="52" t="s">
        <v>693</v>
      </c>
      <c r="O2136" s="122">
        <v>568665.88</v>
      </c>
      <c r="P2136" s="122">
        <v>100352.8</v>
      </c>
      <c r="Q2136" s="122">
        <v>118062.12</v>
      </c>
      <c r="R2136" s="122">
        <v>267607.46999999997</v>
      </c>
      <c r="S2136" s="122">
        <v>149545.35</v>
      </c>
      <c r="T2136" s="124">
        <v>936626.15</v>
      </c>
      <c r="U2136" s="252" t="s">
        <v>2502</v>
      </c>
    </row>
    <row r="2137" spans="1:21" s="188" customFormat="1" ht="27.6">
      <c r="A2137" s="12">
        <v>67</v>
      </c>
      <c r="B2137" s="12" t="s">
        <v>6819</v>
      </c>
      <c r="C2137" s="12">
        <v>107645</v>
      </c>
      <c r="D2137" s="45" t="s">
        <v>7022</v>
      </c>
      <c r="E2137" s="8" t="s">
        <v>7023</v>
      </c>
      <c r="F2137" s="109" t="s">
        <v>7024</v>
      </c>
      <c r="G2137" s="14" t="s">
        <v>10501</v>
      </c>
      <c r="H2137" s="14" t="s">
        <v>317</v>
      </c>
      <c r="I2137" s="179">
        <v>68</v>
      </c>
      <c r="J2137" s="12" t="s">
        <v>6811</v>
      </c>
      <c r="K2137" s="12" t="s">
        <v>7021</v>
      </c>
      <c r="L2137" s="12" t="s">
        <v>6149</v>
      </c>
      <c r="M2137" s="12" t="s">
        <v>6823</v>
      </c>
      <c r="N2137" s="52" t="s">
        <v>693</v>
      </c>
      <c r="O2137" s="122">
        <v>364359.4</v>
      </c>
      <c r="P2137" s="122">
        <v>64298.720000000001</v>
      </c>
      <c r="Q2137" s="122">
        <v>107164.55</v>
      </c>
      <c r="R2137" s="122">
        <v>227707.72</v>
      </c>
      <c r="S2137" s="122">
        <v>120543.17</v>
      </c>
      <c r="T2137" s="124">
        <v>656365.84000000008</v>
      </c>
      <c r="U2137" s="252" t="s">
        <v>2502</v>
      </c>
    </row>
    <row r="2138" spans="1:21" s="188" customFormat="1" ht="55.2">
      <c r="A2138" s="180">
        <v>68</v>
      </c>
      <c r="B2138" s="12" t="s">
        <v>6819</v>
      </c>
      <c r="C2138" s="12">
        <v>107927</v>
      </c>
      <c r="D2138" s="45" t="s">
        <v>7025</v>
      </c>
      <c r="E2138" s="8" t="s">
        <v>7026</v>
      </c>
      <c r="F2138" s="109" t="s">
        <v>7027</v>
      </c>
      <c r="G2138" s="14" t="s">
        <v>10502</v>
      </c>
      <c r="H2138" s="14" t="s">
        <v>191</v>
      </c>
      <c r="I2138" s="179">
        <v>68</v>
      </c>
      <c r="J2138" s="12" t="s">
        <v>6811</v>
      </c>
      <c r="K2138" s="12" t="s">
        <v>7021</v>
      </c>
      <c r="L2138" s="12" t="s">
        <v>6149</v>
      </c>
      <c r="M2138" s="12" t="s">
        <v>6823</v>
      </c>
      <c r="N2138" s="52" t="s">
        <v>693</v>
      </c>
      <c r="O2138" s="122">
        <v>760291</v>
      </c>
      <c r="P2138" s="122">
        <v>134169</v>
      </c>
      <c r="Q2138" s="122">
        <v>223615</v>
      </c>
      <c r="R2138" s="122">
        <v>436287.25</v>
      </c>
      <c r="S2138" s="122">
        <v>212672.25</v>
      </c>
      <c r="T2138" s="124">
        <v>1330747.25</v>
      </c>
      <c r="U2138" s="252" t="s">
        <v>2502</v>
      </c>
    </row>
    <row r="2139" spans="1:21" s="188" customFormat="1" ht="27.6">
      <c r="A2139" s="12">
        <v>69</v>
      </c>
      <c r="B2139" s="12" t="s">
        <v>6819</v>
      </c>
      <c r="C2139" s="12">
        <v>108316</v>
      </c>
      <c r="D2139" s="45" t="s">
        <v>7028</v>
      </c>
      <c r="E2139" s="8" t="s">
        <v>7029</v>
      </c>
      <c r="F2139" s="109" t="s">
        <v>7030</v>
      </c>
      <c r="G2139" s="14" t="s">
        <v>1974</v>
      </c>
      <c r="H2139" s="14" t="s">
        <v>317</v>
      </c>
      <c r="I2139" s="179">
        <v>68</v>
      </c>
      <c r="J2139" s="12" t="s">
        <v>6811</v>
      </c>
      <c r="K2139" s="12" t="s">
        <v>7021</v>
      </c>
      <c r="L2139" s="12" t="s">
        <v>6149</v>
      </c>
      <c r="M2139" s="12" t="s">
        <v>6823</v>
      </c>
      <c r="N2139" s="52" t="s">
        <v>693</v>
      </c>
      <c r="O2139" s="122">
        <v>642904.1</v>
      </c>
      <c r="P2139" s="122">
        <v>113453.66</v>
      </c>
      <c r="Q2139" s="122">
        <v>189089.44</v>
      </c>
      <c r="R2139" s="122">
        <v>371504.44</v>
      </c>
      <c r="S2139" s="122">
        <v>182415</v>
      </c>
      <c r="T2139" s="124">
        <v>1127862.2</v>
      </c>
      <c r="U2139" s="252" t="s">
        <v>2502</v>
      </c>
    </row>
    <row r="2140" spans="1:21" s="188" customFormat="1" ht="27.6">
      <c r="A2140" s="180">
        <v>70</v>
      </c>
      <c r="B2140" s="12" t="s">
        <v>6819</v>
      </c>
      <c r="C2140" s="12">
        <v>108341</v>
      </c>
      <c r="D2140" s="45" t="s">
        <v>7031</v>
      </c>
      <c r="E2140" s="8" t="s">
        <v>7032</v>
      </c>
      <c r="F2140" s="109" t="s">
        <v>7033</v>
      </c>
      <c r="G2140" s="14" t="s">
        <v>1978</v>
      </c>
      <c r="H2140" s="14" t="s">
        <v>317</v>
      </c>
      <c r="I2140" s="179">
        <v>67.040000000000006</v>
      </c>
      <c r="J2140" s="12" t="s">
        <v>6811</v>
      </c>
      <c r="K2140" s="12" t="s">
        <v>7021</v>
      </c>
      <c r="L2140" s="12" t="s">
        <v>6149</v>
      </c>
      <c r="M2140" s="12" t="s">
        <v>6823</v>
      </c>
      <c r="N2140" s="52" t="s">
        <v>693</v>
      </c>
      <c r="O2140" s="122">
        <v>760291</v>
      </c>
      <c r="P2140" s="122">
        <v>134169</v>
      </c>
      <c r="Q2140" s="122">
        <v>239666</v>
      </c>
      <c r="R2140" s="122">
        <v>534649.08000000007</v>
      </c>
      <c r="S2140" s="122">
        <v>294983.08</v>
      </c>
      <c r="T2140" s="124">
        <v>1429109.08</v>
      </c>
      <c r="U2140" s="252" t="s">
        <v>2502</v>
      </c>
    </row>
    <row r="2141" spans="1:21" s="188" customFormat="1" ht="41.4">
      <c r="A2141" s="12">
        <v>71</v>
      </c>
      <c r="B2141" s="12" t="s">
        <v>6819</v>
      </c>
      <c r="C2141" s="12">
        <v>108479</v>
      </c>
      <c r="D2141" s="45" t="s">
        <v>7034</v>
      </c>
      <c r="E2141" s="8" t="s">
        <v>7035</v>
      </c>
      <c r="F2141" s="109" t="s">
        <v>7036</v>
      </c>
      <c r="G2141" s="14" t="s">
        <v>1978</v>
      </c>
      <c r="H2141" s="14" t="s">
        <v>317</v>
      </c>
      <c r="I2141" s="179">
        <v>67.95</v>
      </c>
      <c r="J2141" s="12" t="s">
        <v>6811</v>
      </c>
      <c r="K2141" s="12" t="s">
        <v>7021</v>
      </c>
      <c r="L2141" s="12" t="s">
        <v>6149</v>
      </c>
      <c r="M2141" s="12" t="s">
        <v>6823</v>
      </c>
      <c r="N2141" s="52" t="s">
        <v>693</v>
      </c>
      <c r="O2141" s="122">
        <v>759050</v>
      </c>
      <c r="P2141" s="122">
        <v>133950</v>
      </c>
      <c r="Q2141" s="122">
        <v>224024.1</v>
      </c>
      <c r="R2141" s="122">
        <v>514740.37</v>
      </c>
      <c r="S2141" s="122">
        <v>290716.27</v>
      </c>
      <c r="T2141" s="124">
        <v>1407740.37</v>
      </c>
      <c r="U2141" s="252" t="s">
        <v>2502</v>
      </c>
    </row>
    <row r="2142" spans="1:21" s="188" customFormat="1" ht="69">
      <c r="A2142" s="180">
        <v>72</v>
      </c>
      <c r="B2142" s="12" t="s">
        <v>6819</v>
      </c>
      <c r="C2142" s="12">
        <v>108557</v>
      </c>
      <c r="D2142" s="45" t="s">
        <v>7037</v>
      </c>
      <c r="E2142" s="8" t="s">
        <v>7038</v>
      </c>
      <c r="F2142" s="109" t="s">
        <v>7039</v>
      </c>
      <c r="G2142" s="14" t="s">
        <v>2320</v>
      </c>
      <c r="H2142" s="14" t="s">
        <v>42</v>
      </c>
      <c r="I2142" s="179">
        <v>68</v>
      </c>
      <c r="J2142" s="12" t="s">
        <v>6811</v>
      </c>
      <c r="K2142" s="12" t="s">
        <v>7021</v>
      </c>
      <c r="L2142" s="12" t="s">
        <v>6149</v>
      </c>
      <c r="M2142" s="12" t="s">
        <v>6823</v>
      </c>
      <c r="N2142" s="52" t="s">
        <v>693</v>
      </c>
      <c r="O2142" s="122">
        <v>384057.7</v>
      </c>
      <c r="P2142" s="122">
        <v>67774.89</v>
      </c>
      <c r="Q2142" s="122">
        <v>112958.15</v>
      </c>
      <c r="R2142" s="122">
        <v>224607.14</v>
      </c>
      <c r="S2142" s="122">
        <v>111648.99</v>
      </c>
      <c r="T2142" s="124">
        <v>676439.73</v>
      </c>
      <c r="U2142" s="252" t="s">
        <v>2502</v>
      </c>
    </row>
    <row r="2143" spans="1:21" s="188" customFormat="1" ht="27.6">
      <c r="A2143" s="12">
        <v>73</v>
      </c>
      <c r="B2143" s="12" t="s">
        <v>6819</v>
      </c>
      <c r="C2143" s="12">
        <v>109064</v>
      </c>
      <c r="D2143" s="45" t="s">
        <v>7040</v>
      </c>
      <c r="E2143" s="8" t="s">
        <v>7041</v>
      </c>
      <c r="F2143" s="109" t="s">
        <v>7042</v>
      </c>
      <c r="G2143" s="14" t="s">
        <v>10503</v>
      </c>
      <c r="H2143" s="14" t="s">
        <v>170</v>
      </c>
      <c r="I2143" s="179">
        <v>68</v>
      </c>
      <c r="J2143" s="12" t="s">
        <v>6811</v>
      </c>
      <c r="K2143" s="12" t="s">
        <v>7021</v>
      </c>
      <c r="L2143" s="12" t="s">
        <v>6149</v>
      </c>
      <c r="M2143" s="12" t="s">
        <v>6823</v>
      </c>
      <c r="N2143" s="52" t="s">
        <v>693</v>
      </c>
      <c r="O2143" s="122">
        <v>236108.43</v>
      </c>
      <c r="P2143" s="122">
        <v>41666.19</v>
      </c>
      <c r="Q2143" s="122">
        <v>69443.649999999994</v>
      </c>
      <c r="R2143" s="122">
        <v>157283.15999999997</v>
      </c>
      <c r="S2143" s="122">
        <v>87839.51</v>
      </c>
      <c r="T2143" s="124">
        <v>435057.78</v>
      </c>
      <c r="U2143" s="252" t="s">
        <v>2502</v>
      </c>
    </row>
    <row r="2144" spans="1:21" s="188" customFormat="1" ht="27.6">
      <c r="A2144" s="180">
        <v>74</v>
      </c>
      <c r="B2144" s="12" t="s">
        <v>6819</v>
      </c>
      <c r="C2144" s="12">
        <v>109115</v>
      </c>
      <c r="D2144" s="45" t="s">
        <v>7043</v>
      </c>
      <c r="E2144" s="8" t="s">
        <v>7044</v>
      </c>
      <c r="F2144" s="109" t="s">
        <v>7045</v>
      </c>
      <c r="G2144" s="14" t="s">
        <v>10504</v>
      </c>
      <c r="H2144" s="14" t="s">
        <v>317</v>
      </c>
      <c r="I2144" s="179">
        <v>58.54</v>
      </c>
      <c r="J2144" s="12" t="s">
        <v>6811</v>
      </c>
      <c r="K2144" s="12" t="s">
        <v>7021</v>
      </c>
      <c r="L2144" s="12" t="s">
        <v>6149</v>
      </c>
      <c r="M2144" s="12" t="s">
        <v>6823</v>
      </c>
      <c r="N2144" s="52" t="s">
        <v>693</v>
      </c>
      <c r="O2144" s="122">
        <v>760291</v>
      </c>
      <c r="P2144" s="122">
        <v>134169</v>
      </c>
      <c r="Q2144" s="122">
        <v>404301.1</v>
      </c>
      <c r="R2144" s="122">
        <v>736419.64999999991</v>
      </c>
      <c r="S2144" s="122">
        <v>332118.55</v>
      </c>
      <c r="T2144" s="124">
        <v>1630879.6500000001</v>
      </c>
      <c r="U2144" s="252" t="s">
        <v>2502</v>
      </c>
    </row>
    <row r="2145" spans="1:21" s="188" customFormat="1" ht="41.4">
      <c r="A2145" s="12">
        <v>75</v>
      </c>
      <c r="B2145" s="12" t="s">
        <v>6819</v>
      </c>
      <c r="C2145" s="12">
        <v>109134</v>
      </c>
      <c r="D2145" s="45" t="s">
        <v>7046</v>
      </c>
      <c r="E2145" s="8" t="s">
        <v>7047</v>
      </c>
      <c r="F2145" s="109" t="s">
        <v>7048</v>
      </c>
      <c r="G2145" s="14" t="s">
        <v>10398</v>
      </c>
      <c r="H2145" s="14" t="s">
        <v>170</v>
      </c>
      <c r="I2145" s="179">
        <v>68</v>
      </c>
      <c r="J2145" s="12" t="s">
        <v>6811</v>
      </c>
      <c r="K2145" s="12" t="s">
        <v>7021</v>
      </c>
      <c r="L2145" s="12" t="s">
        <v>6149</v>
      </c>
      <c r="M2145" s="12" t="s">
        <v>6823</v>
      </c>
      <c r="N2145" s="52" t="s">
        <v>693</v>
      </c>
      <c r="O2145" s="122">
        <v>372734.29</v>
      </c>
      <c r="P2145" s="122">
        <v>65776.639999999999</v>
      </c>
      <c r="Q2145" s="122">
        <v>109627.73</v>
      </c>
      <c r="R2145" s="122">
        <v>214178.68</v>
      </c>
      <c r="S2145" s="122">
        <v>104550.95</v>
      </c>
      <c r="T2145" s="124">
        <v>652689.61</v>
      </c>
      <c r="U2145" s="252" t="s">
        <v>2502</v>
      </c>
    </row>
    <row r="2146" spans="1:21" s="188" customFormat="1" ht="27.6">
      <c r="A2146" s="180">
        <v>76</v>
      </c>
      <c r="B2146" s="12" t="s">
        <v>6819</v>
      </c>
      <c r="C2146" s="12">
        <v>110397</v>
      </c>
      <c r="D2146" s="45" t="s">
        <v>7049</v>
      </c>
      <c r="E2146" s="8" t="s">
        <v>7050</v>
      </c>
      <c r="F2146" s="109" t="s">
        <v>7051</v>
      </c>
      <c r="G2146" s="14" t="s">
        <v>2597</v>
      </c>
      <c r="H2146" s="14" t="s">
        <v>133</v>
      </c>
      <c r="I2146" s="179">
        <v>68</v>
      </c>
      <c r="J2146" s="12" t="s">
        <v>6811</v>
      </c>
      <c r="K2146" s="12" t="s">
        <v>7021</v>
      </c>
      <c r="L2146" s="12" t="s">
        <v>6149</v>
      </c>
      <c r="M2146" s="12" t="s">
        <v>6823</v>
      </c>
      <c r="N2146" s="52" t="s">
        <v>693</v>
      </c>
      <c r="O2146" s="122">
        <v>703995.01</v>
      </c>
      <c r="P2146" s="122">
        <v>124234.41</v>
      </c>
      <c r="Q2146" s="122">
        <v>207057.35</v>
      </c>
      <c r="R2146" s="122">
        <v>403761.83999999997</v>
      </c>
      <c r="S2146" s="122">
        <v>196704.49</v>
      </c>
      <c r="T2146" s="124">
        <v>1231991.26</v>
      </c>
      <c r="U2146" s="252" t="s">
        <v>2502</v>
      </c>
    </row>
    <row r="2147" spans="1:21" s="188" customFormat="1" ht="55.2">
      <c r="A2147" s="12">
        <v>77</v>
      </c>
      <c r="B2147" s="12" t="s">
        <v>6819</v>
      </c>
      <c r="C2147" s="12">
        <v>110472</v>
      </c>
      <c r="D2147" s="45" t="s">
        <v>7052</v>
      </c>
      <c r="E2147" s="8" t="s">
        <v>7053</v>
      </c>
      <c r="F2147" s="109" t="s">
        <v>7054</v>
      </c>
      <c r="G2147" s="14" t="s">
        <v>3160</v>
      </c>
      <c r="H2147" s="14" t="s">
        <v>708</v>
      </c>
      <c r="I2147" s="179">
        <v>61.62</v>
      </c>
      <c r="J2147" s="12" t="s">
        <v>6811</v>
      </c>
      <c r="K2147" s="12" t="s">
        <v>7021</v>
      </c>
      <c r="L2147" s="12" t="s">
        <v>6149</v>
      </c>
      <c r="M2147" s="12" t="s">
        <v>6823</v>
      </c>
      <c r="N2147" s="52" t="s">
        <v>693</v>
      </c>
      <c r="O2147" s="122">
        <v>760272.4</v>
      </c>
      <c r="P2147" s="122">
        <v>134165.72</v>
      </c>
      <c r="Q2147" s="122">
        <v>339405.69</v>
      </c>
      <c r="R2147" s="122">
        <v>635406.61</v>
      </c>
      <c r="S2147" s="122">
        <v>296000.92</v>
      </c>
      <c r="T2147" s="124">
        <v>1529844.73</v>
      </c>
      <c r="U2147" s="252" t="s">
        <v>2502</v>
      </c>
    </row>
    <row r="2148" spans="1:21" s="188" customFormat="1" ht="41.4">
      <c r="A2148" s="180">
        <v>78</v>
      </c>
      <c r="B2148" s="12" t="s">
        <v>6819</v>
      </c>
      <c r="C2148" s="12">
        <v>110502</v>
      </c>
      <c r="D2148" s="45" t="s">
        <v>7055</v>
      </c>
      <c r="E2148" s="8" t="s">
        <v>7056</v>
      </c>
      <c r="F2148" s="109" t="s">
        <v>7057</v>
      </c>
      <c r="G2148" s="14" t="s">
        <v>2445</v>
      </c>
      <c r="H2148" s="14" t="s">
        <v>191</v>
      </c>
      <c r="I2148" s="179">
        <v>68</v>
      </c>
      <c r="J2148" s="12" t="s">
        <v>6811</v>
      </c>
      <c r="K2148" s="12" t="s">
        <v>7021</v>
      </c>
      <c r="L2148" s="12" t="s">
        <v>6149</v>
      </c>
      <c r="M2148" s="12" t="s">
        <v>6823</v>
      </c>
      <c r="N2148" s="52" t="s">
        <v>693</v>
      </c>
      <c r="O2148" s="122">
        <v>617906.48</v>
      </c>
      <c r="P2148" s="122">
        <v>109042.32</v>
      </c>
      <c r="Q2148" s="122">
        <v>181737.2</v>
      </c>
      <c r="R2148" s="122">
        <v>361835.75</v>
      </c>
      <c r="S2148" s="122">
        <v>180098.55</v>
      </c>
      <c r="T2148" s="124">
        <v>1088784.55</v>
      </c>
      <c r="U2148" s="252" t="s">
        <v>2502</v>
      </c>
    </row>
    <row r="2149" spans="1:21" s="188" customFormat="1" ht="55.2">
      <c r="A2149" s="12">
        <v>79</v>
      </c>
      <c r="B2149" s="12" t="s">
        <v>6819</v>
      </c>
      <c r="C2149" s="12">
        <v>110543</v>
      </c>
      <c r="D2149" s="45" t="s">
        <v>7058</v>
      </c>
      <c r="E2149" s="8" t="s">
        <v>7059</v>
      </c>
      <c r="F2149" s="109" t="s">
        <v>7060</v>
      </c>
      <c r="G2149" s="14" t="s">
        <v>10505</v>
      </c>
      <c r="H2149" s="14" t="s">
        <v>317</v>
      </c>
      <c r="I2149" s="179">
        <v>74.8</v>
      </c>
      <c r="J2149" s="12" t="s">
        <v>6811</v>
      </c>
      <c r="K2149" s="12" t="s">
        <v>7021</v>
      </c>
      <c r="L2149" s="12" t="s">
        <v>6149</v>
      </c>
      <c r="M2149" s="12" t="s">
        <v>6823</v>
      </c>
      <c r="N2149" s="52" t="s">
        <v>693</v>
      </c>
      <c r="O2149" s="122">
        <v>742776.01</v>
      </c>
      <c r="P2149" s="122">
        <v>131078.12</v>
      </c>
      <c r="Q2149" s="122">
        <v>119161.93</v>
      </c>
      <c r="R2149" s="122">
        <v>324374.48</v>
      </c>
      <c r="S2149" s="122">
        <v>205212.55</v>
      </c>
      <c r="T2149" s="124">
        <v>1198228.6100000001</v>
      </c>
      <c r="U2149" s="252" t="s">
        <v>2502</v>
      </c>
    </row>
    <row r="2150" spans="1:21" s="188" customFormat="1" ht="27.6">
      <c r="A2150" s="180">
        <v>80</v>
      </c>
      <c r="B2150" s="12" t="s">
        <v>6819</v>
      </c>
      <c r="C2150" s="12">
        <v>110726</v>
      </c>
      <c r="D2150" s="45" t="s">
        <v>7061</v>
      </c>
      <c r="E2150" s="8" t="s">
        <v>7062</v>
      </c>
      <c r="F2150" s="109" t="s">
        <v>7063</v>
      </c>
      <c r="G2150" s="14" t="s">
        <v>1974</v>
      </c>
      <c r="H2150" s="14" t="s">
        <v>430</v>
      </c>
      <c r="I2150" s="179">
        <v>68</v>
      </c>
      <c r="J2150" s="12" t="s">
        <v>6811</v>
      </c>
      <c r="K2150" s="12" t="s">
        <v>7021</v>
      </c>
      <c r="L2150" s="12" t="s">
        <v>6149</v>
      </c>
      <c r="M2150" s="12" t="s">
        <v>6823</v>
      </c>
      <c r="N2150" s="52" t="s">
        <v>693</v>
      </c>
      <c r="O2150" s="122">
        <v>272148.7</v>
      </c>
      <c r="P2150" s="122">
        <v>48026.239999999998</v>
      </c>
      <c r="Q2150" s="122">
        <v>80043.740000000005</v>
      </c>
      <c r="R2150" s="122">
        <v>178954.7</v>
      </c>
      <c r="S2150" s="122">
        <v>98910.96</v>
      </c>
      <c r="T2150" s="124">
        <v>499129.64</v>
      </c>
      <c r="U2150" s="252" t="s">
        <v>2502</v>
      </c>
    </row>
    <row r="2151" spans="1:21" s="188" customFormat="1" ht="27.6">
      <c r="A2151" s="12">
        <v>81</v>
      </c>
      <c r="B2151" s="12" t="s">
        <v>6819</v>
      </c>
      <c r="C2151" s="12">
        <v>110864</v>
      </c>
      <c r="D2151" s="45" t="s">
        <v>7064</v>
      </c>
      <c r="E2151" s="8" t="s">
        <v>7065</v>
      </c>
      <c r="F2151" s="109" t="s">
        <v>7066</v>
      </c>
      <c r="G2151" s="14" t="s">
        <v>10506</v>
      </c>
      <c r="H2151" s="14" t="s">
        <v>170</v>
      </c>
      <c r="I2151" s="179">
        <v>72.59</v>
      </c>
      <c r="J2151" s="12" t="s">
        <v>6811</v>
      </c>
      <c r="K2151" s="12" t="s">
        <v>7021</v>
      </c>
      <c r="L2151" s="12" t="s">
        <v>6149</v>
      </c>
      <c r="M2151" s="12" t="s">
        <v>6823</v>
      </c>
      <c r="N2151" s="52" t="s">
        <v>693</v>
      </c>
      <c r="O2151" s="122">
        <v>511476.4</v>
      </c>
      <c r="P2151" s="122">
        <v>90260.54</v>
      </c>
      <c r="Q2151" s="122">
        <v>102873.06</v>
      </c>
      <c r="R2151" s="122">
        <v>234468.96</v>
      </c>
      <c r="S2151" s="122">
        <v>131595.9</v>
      </c>
      <c r="T2151" s="124">
        <v>836205.9</v>
      </c>
      <c r="U2151" s="252" t="s">
        <v>2502</v>
      </c>
    </row>
    <row r="2152" spans="1:21" s="188" customFormat="1" ht="41.4">
      <c r="A2152" s="180">
        <v>82</v>
      </c>
      <c r="B2152" s="12" t="s">
        <v>6819</v>
      </c>
      <c r="C2152" s="12">
        <v>111299</v>
      </c>
      <c r="D2152" s="45" t="s">
        <v>7067</v>
      </c>
      <c r="E2152" s="8" t="s">
        <v>7068</v>
      </c>
      <c r="F2152" s="109" t="s">
        <v>7069</v>
      </c>
      <c r="G2152" s="14" t="s">
        <v>1970</v>
      </c>
      <c r="H2152" s="14" t="s">
        <v>170</v>
      </c>
      <c r="I2152" s="179">
        <v>68</v>
      </c>
      <c r="J2152" s="12" t="s">
        <v>6811</v>
      </c>
      <c r="K2152" s="12" t="s">
        <v>7021</v>
      </c>
      <c r="L2152" s="12" t="s">
        <v>6149</v>
      </c>
      <c r="M2152" s="12" t="s">
        <v>6823</v>
      </c>
      <c r="N2152" s="52" t="s">
        <v>693</v>
      </c>
      <c r="O2152" s="122">
        <v>115088.29</v>
      </c>
      <c r="P2152" s="122">
        <v>20309.7</v>
      </c>
      <c r="Q2152" s="122">
        <v>33849.51</v>
      </c>
      <c r="R2152" s="122">
        <v>66006.540000000008</v>
      </c>
      <c r="S2152" s="122">
        <v>32157.03</v>
      </c>
      <c r="T2152" s="124">
        <v>201404.53</v>
      </c>
      <c r="U2152" s="252" t="s">
        <v>2502</v>
      </c>
    </row>
    <row r="2153" spans="1:21" s="188" customFormat="1" ht="41.4">
      <c r="A2153" s="12">
        <v>83</v>
      </c>
      <c r="B2153" s="12" t="s">
        <v>6819</v>
      </c>
      <c r="C2153" s="12">
        <v>111834</v>
      </c>
      <c r="D2153" s="45" t="s">
        <v>7070</v>
      </c>
      <c r="E2153" s="8" t="s">
        <v>7071</v>
      </c>
      <c r="F2153" s="109" t="s">
        <v>7072</v>
      </c>
      <c r="G2153" s="14" t="s">
        <v>2000</v>
      </c>
      <c r="H2153" s="14" t="s">
        <v>170</v>
      </c>
      <c r="I2153" s="179">
        <v>68</v>
      </c>
      <c r="J2153" s="12" t="s">
        <v>6811</v>
      </c>
      <c r="K2153" s="12" t="s">
        <v>7021</v>
      </c>
      <c r="L2153" s="12" t="s">
        <v>6863</v>
      </c>
      <c r="M2153" s="12" t="s">
        <v>6823</v>
      </c>
      <c r="N2153" s="52" t="s">
        <v>693</v>
      </c>
      <c r="O2153" s="122">
        <v>710372.52</v>
      </c>
      <c r="P2153" s="122">
        <v>125359.86</v>
      </c>
      <c r="Q2153" s="122">
        <v>208933.09</v>
      </c>
      <c r="R2153" s="122">
        <v>407419.53</v>
      </c>
      <c r="S2153" s="122">
        <v>198486.44</v>
      </c>
      <c r="T2153" s="124">
        <v>1243151.9099999999</v>
      </c>
      <c r="U2153" s="252" t="s">
        <v>2502</v>
      </c>
    </row>
    <row r="2154" spans="1:21" s="188" customFormat="1" ht="41.4">
      <c r="A2154" s="180">
        <v>84</v>
      </c>
      <c r="B2154" s="12" t="s">
        <v>6819</v>
      </c>
      <c r="C2154" s="12">
        <v>112225</v>
      </c>
      <c r="D2154" s="45" t="s">
        <v>7073</v>
      </c>
      <c r="E2154" s="8" t="s">
        <v>7074</v>
      </c>
      <c r="F2154" s="109" t="s">
        <v>7075</v>
      </c>
      <c r="G2154" s="14" t="s">
        <v>10507</v>
      </c>
      <c r="H2154" s="14" t="s">
        <v>191</v>
      </c>
      <c r="I2154" s="179">
        <v>68</v>
      </c>
      <c r="J2154" s="12" t="s">
        <v>6811</v>
      </c>
      <c r="K2154" s="12" t="s">
        <v>7021</v>
      </c>
      <c r="L2154" s="12" t="s">
        <v>6149</v>
      </c>
      <c r="M2154" s="12" t="s">
        <v>6823</v>
      </c>
      <c r="N2154" s="52" t="s">
        <v>693</v>
      </c>
      <c r="O2154" s="122">
        <v>677564.77</v>
      </c>
      <c r="P2154" s="122">
        <v>119570.25</v>
      </c>
      <c r="Q2154" s="122">
        <v>199283.76</v>
      </c>
      <c r="R2154" s="122">
        <v>390709.62</v>
      </c>
      <c r="S2154" s="122">
        <v>191425.86</v>
      </c>
      <c r="T2154" s="124">
        <v>1187844.6400000001</v>
      </c>
      <c r="U2154" s="252" t="s">
        <v>2502</v>
      </c>
    </row>
    <row r="2155" spans="1:21" s="188" customFormat="1" ht="41.4">
      <c r="A2155" s="12">
        <v>85</v>
      </c>
      <c r="B2155" s="12" t="s">
        <v>6819</v>
      </c>
      <c r="C2155" s="12">
        <v>112438</v>
      </c>
      <c r="D2155" s="45" t="s">
        <v>7076</v>
      </c>
      <c r="E2155" s="8" t="s">
        <v>7077</v>
      </c>
      <c r="F2155" s="109" t="s">
        <v>7078</v>
      </c>
      <c r="G2155" s="14" t="s">
        <v>2597</v>
      </c>
      <c r="H2155" s="14" t="s">
        <v>170</v>
      </c>
      <c r="I2155" s="179">
        <v>72.25</v>
      </c>
      <c r="J2155" s="12" t="s">
        <v>6811</v>
      </c>
      <c r="K2155" s="12" t="s">
        <v>7021</v>
      </c>
      <c r="L2155" s="12" t="s">
        <v>7079</v>
      </c>
      <c r="M2155" s="12" t="s">
        <v>6823</v>
      </c>
      <c r="N2155" s="52" t="s">
        <v>693</v>
      </c>
      <c r="O2155" s="122">
        <v>660950.23</v>
      </c>
      <c r="P2155" s="122">
        <v>116638.27</v>
      </c>
      <c r="Q2155" s="122">
        <v>137221.5</v>
      </c>
      <c r="R2155" s="122">
        <v>307615.40000000002</v>
      </c>
      <c r="S2155" s="122">
        <v>170393.9</v>
      </c>
      <c r="T2155" s="124">
        <v>1085203.8999999999</v>
      </c>
      <c r="U2155" s="252" t="s">
        <v>2502</v>
      </c>
    </row>
    <row r="2156" spans="1:21" s="188" customFormat="1" ht="55.2">
      <c r="A2156" s="180">
        <v>86</v>
      </c>
      <c r="B2156" s="12" t="s">
        <v>6819</v>
      </c>
      <c r="C2156" s="12">
        <v>112654</v>
      </c>
      <c r="D2156" s="45" t="s">
        <v>7080</v>
      </c>
      <c r="E2156" s="8" t="s">
        <v>7081</v>
      </c>
      <c r="F2156" s="109" t="s">
        <v>7082</v>
      </c>
      <c r="G2156" s="14" t="s">
        <v>2000</v>
      </c>
      <c r="H2156" s="14" t="s">
        <v>170</v>
      </c>
      <c r="I2156" s="179">
        <v>68</v>
      </c>
      <c r="J2156" s="12" t="s">
        <v>6811</v>
      </c>
      <c r="K2156" s="12" t="s">
        <v>7021</v>
      </c>
      <c r="L2156" s="12" t="s">
        <v>6149</v>
      </c>
      <c r="M2156" s="12" t="s">
        <v>6823</v>
      </c>
      <c r="N2156" s="52" t="s">
        <v>693</v>
      </c>
      <c r="O2156" s="122">
        <v>716592.61</v>
      </c>
      <c r="P2156" s="122">
        <v>126457.52</v>
      </c>
      <c r="Q2156" s="122">
        <v>210762.54</v>
      </c>
      <c r="R2156" s="122">
        <v>410986.95</v>
      </c>
      <c r="S2156" s="122">
        <v>200224.41</v>
      </c>
      <c r="T2156" s="124">
        <v>1254037.0799999998</v>
      </c>
      <c r="U2156" s="252" t="s">
        <v>2502</v>
      </c>
    </row>
    <row r="2157" spans="1:21" s="188" customFormat="1" ht="41.4">
      <c r="A2157" s="12">
        <v>87</v>
      </c>
      <c r="B2157" s="12" t="s">
        <v>6819</v>
      </c>
      <c r="C2157" s="12">
        <v>113227</v>
      </c>
      <c r="D2157" s="45" t="s">
        <v>7083</v>
      </c>
      <c r="E2157" s="8" t="s">
        <v>7084</v>
      </c>
      <c r="F2157" s="109" t="s">
        <v>7085</v>
      </c>
      <c r="G2157" s="14" t="s">
        <v>10508</v>
      </c>
      <c r="H2157" s="14" t="s">
        <v>170</v>
      </c>
      <c r="I2157" s="179">
        <v>68</v>
      </c>
      <c r="J2157" s="12" t="s">
        <v>6811</v>
      </c>
      <c r="K2157" s="12" t="s">
        <v>7021</v>
      </c>
      <c r="L2157" s="12" t="s">
        <v>6149</v>
      </c>
      <c r="M2157" s="12" t="s">
        <v>6823</v>
      </c>
      <c r="N2157" s="52" t="s">
        <v>693</v>
      </c>
      <c r="O2157" s="122">
        <v>681251.13</v>
      </c>
      <c r="P2157" s="122">
        <v>120220.79</v>
      </c>
      <c r="Q2157" s="122">
        <v>200367.98</v>
      </c>
      <c r="R2157" s="122">
        <v>391122.16000000003</v>
      </c>
      <c r="S2157" s="122">
        <v>190754.18</v>
      </c>
      <c r="T2157" s="124">
        <v>1192594.08</v>
      </c>
      <c r="U2157" s="252" t="s">
        <v>2502</v>
      </c>
    </row>
    <row r="2158" spans="1:21" s="188" customFormat="1" ht="41.4">
      <c r="A2158" s="180">
        <v>88</v>
      </c>
      <c r="B2158" s="12" t="s">
        <v>6819</v>
      </c>
      <c r="C2158" s="12">
        <v>113329</v>
      </c>
      <c r="D2158" s="45" t="s">
        <v>7086</v>
      </c>
      <c r="E2158" s="8" t="s">
        <v>7087</v>
      </c>
      <c r="F2158" s="109" t="s">
        <v>7088</v>
      </c>
      <c r="G2158" s="14" t="s">
        <v>2429</v>
      </c>
      <c r="H2158" s="14" t="s">
        <v>107</v>
      </c>
      <c r="I2158" s="179">
        <v>68</v>
      </c>
      <c r="J2158" s="12" t="s">
        <v>6811</v>
      </c>
      <c r="K2158" s="12" t="s">
        <v>7021</v>
      </c>
      <c r="L2158" s="12" t="s">
        <v>6149</v>
      </c>
      <c r="M2158" s="12" t="s">
        <v>6823</v>
      </c>
      <c r="N2158" s="52" t="s">
        <v>693</v>
      </c>
      <c r="O2158" s="122">
        <v>312429.32</v>
      </c>
      <c r="P2158" s="122">
        <v>55134.59</v>
      </c>
      <c r="Q2158" s="122">
        <v>91890.99</v>
      </c>
      <c r="R2158" s="122">
        <v>179425.41999999998</v>
      </c>
      <c r="S2158" s="122">
        <v>87534.43</v>
      </c>
      <c r="T2158" s="124">
        <v>546989.33000000007</v>
      </c>
      <c r="U2158" s="252" t="s">
        <v>2502</v>
      </c>
    </row>
    <row r="2159" spans="1:21" s="188" customFormat="1" ht="55.2">
      <c r="A2159" s="12">
        <v>89</v>
      </c>
      <c r="B2159" s="12" t="s">
        <v>6819</v>
      </c>
      <c r="C2159" s="12">
        <v>113343</v>
      </c>
      <c r="D2159" s="45" t="s">
        <v>7089</v>
      </c>
      <c r="E2159" s="8" t="s">
        <v>7090</v>
      </c>
      <c r="F2159" s="109" t="s">
        <v>7091</v>
      </c>
      <c r="G2159" s="14" t="s">
        <v>10509</v>
      </c>
      <c r="H2159" s="14" t="s">
        <v>601</v>
      </c>
      <c r="I2159" s="179">
        <v>65.87</v>
      </c>
      <c r="J2159" s="12" t="s">
        <v>6811</v>
      </c>
      <c r="K2159" s="12" t="s">
        <v>7021</v>
      </c>
      <c r="L2159" s="12" t="s">
        <v>6149</v>
      </c>
      <c r="M2159" s="12" t="s">
        <v>6823</v>
      </c>
      <c r="N2159" s="52" t="s">
        <v>693</v>
      </c>
      <c r="O2159" s="122">
        <v>758763.65</v>
      </c>
      <c r="P2159" s="122">
        <v>133899.47</v>
      </c>
      <c r="Q2159" s="122">
        <v>259160.31</v>
      </c>
      <c r="R2159" s="122">
        <v>485741.76</v>
      </c>
      <c r="S2159" s="122">
        <v>226581.45</v>
      </c>
      <c r="T2159" s="124">
        <v>1378404.88</v>
      </c>
      <c r="U2159" s="252" t="s">
        <v>2502</v>
      </c>
    </row>
    <row r="2160" spans="1:21" s="188" customFormat="1" ht="55.2">
      <c r="A2160" s="180">
        <v>90</v>
      </c>
      <c r="B2160" s="12" t="s">
        <v>6919</v>
      </c>
      <c r="C2160" s="12">
        <v>112590</v>
      </c>
      <c r="D2160" s="45" t="s">
        <v>7092</v>
      </c>
      <c r="E2160" s="8" t="s">
        <v>7093</v>
      </c>
      <c r="F2160" s="109" t="s">
        <v>7094</v>
      </c>
      <c r="G2160" s="14" t="s">
        <v>2118</v>
      </c>
      <c r="H2160" s="14" t="s">
        <v>707</v>
      </c>
      <c r="I2160" s="179">
        <v>60.97</v>
      </c>
      <c r="J2160" s="12" t="s">
        <v>6811</v>
      </c>
      <c r="K2160" s="12" t="s">
        <v>7021</v>
      </c>
      <c r="L2160" s="12" t="s">
        <v>6149</v>
      </c>
      <c r="M2160" s="12" t="s">
        <v>6823</v>
      </c>
      <c r="N2160" s="52" t="s">
        <v>693</v>
      </c>
      <c r="O2160" s="122">
        <v>1860818.64</v>
      </c>
      <c r="P2160" s="122">
        <v>328379.76</v>
      </c>
      <c r="Q2160" s="122">
        <v>862620.09</v>
      </c>
      <c r="R2160" s="122">
        <v>1486969.0899999999</v>
      </c>
      <c r="S2160" s="122">
        <v>624349</v>
      </c>
      <c r="T2160" s="124">
        <v>3676167.4899999998</v>
      </c>
      <c r="U2160" s="252" t="s">
        <v>2502</v>
      </c>
    </row>
    <row r="2161" spans="1:21" s="188" customFormat="1" ht="27.6">
      <c r="A2161" s="12">
        <v>91</v>
      </c>
      <c r="B2161" s="12" t="s">
        <v>6919</v>
      </c>
      <c r="C2161" s="12">
        <v>114037</v>
      </c>
      <c r="D2161" s="45" t="s">
        <v>7095</v>
      </c>
      <c r="E2161" s="8" t="s">
        <v>7096</v>
      </c>
      <c r="F2161" s="109" t="s">
        <v>7097</v>
      </c>
      <c r="G2161" s="14" t="s">
        <v>2597</v>
      </c>
      <c r="H2161" s="14" t="s">
        <v>298</v>
      </c>
      <c r="I2161" s="179">
        <v>53.4</v>
      </c>
      <c r="J2161" s="12" t="s">
        <v>6811</v>
      </c>
      <c r="K2161" s="12" t="s">
        <v>7021</v>
      </c>
      <c r="L2161" s="12" t="s">
        <v>7098</v>
      </c>
      <c r="M2161" s="12" t="s">
        <v>6823</v>
      </c>
      <c r="N2161" s="52" t="s">
        <v>693</v>
      </c>
      <c r="O2161" s="122">
        <v>1500447.71</v>
      </c>
      <c r="P2161" s="122">
        <v>264784.89</v>
      </c>
      <c r="Q2161" s="122">
        <v>1044831.65</v>
      </c>
      <c r="R2161" s="122">
        <v>1578743.8599999999</v>
      </c>
      <c r="S2161" s="122">
        <v>533912.21</v>
      </c>
      <c r="T2161" s="124">
        <v>3343976.46</v>
      </c>
      <c r="U2161" s="252" t="s">
        <v>2502</v>
      </c>
    </row>
    <row r="2162" spans="1:21" s="89" customFormat="1" ht="55.2">
      <c r="A2162" s="180">
        <v>92</v>
      </c>
      <c r="B2162" s="12" t="s">
        <v>7099</v>
      </c>
      <c r="C2162" s="12">
        <v>115157</v>
      </c>
      <c r="D2162" s="45" t="s">
        <v>7100</v>
      </c>
      <c r="E2162" s="8" t="s">
        <v>7010</v>
      </c>
      <c r="F2162" s="109" t="s">
        <v>7101</v>
      </c>
      <c r="G2162" s="14" t="s">
        <v>2118</v>
      </c>
      <c r="H2162" s="14" t="s">
        <v>181</v>
      </c>
      <c r="I2162" s="179">
        <v>85</v>
      </c>
      <c r="J2162" s="12" t="s">
        <v>6811</v>
      </c>
      <c r="K2162" s="12" t="s">
        <v>7021</v>
      </c>
      <c r="L2162" s="12" t="s">
        <v>6149</v>
      </c>
      <c r="M2162" s="12" t="s">
        <v>6813</v>
      </c>
      <c r="N2162" s="52" t="s">
        <v>696</v>
      </c>
      <c r="O2162" s="122">
        <v>2862304.63</v>
      </c>
      <c r="P2162" s="122">
        <v>437764.24</v>
      </c>
      <c r="Q2162" s="122">
        <v>67348.34</v>
      </c>
      <c r="R2162" s="122"/>
      <c r="S2162" s="122">
        <v>5422.83</v>
      </c>
      <c r="T2162" s="124">
        <v>3372840.04</v>
      </c>
      <c r="U2162" s="252" t="s">
        <v>2502</v>
      </c>
    </row>
    <row r="2163" spans="1:21" s="89" customFormat="1" ht="27.6">
      <c r="A2163" s="12">
        <v>93</v>
      </c>
      <c r="B2163" s="12" t="s">
        <v>7099</v>
      </c>
      <c r="C2163" s="12">
        <v>114016</v>
      </c>
      <c r="D2163" s="45" t="s">
        <v>7102</v>
      </c>
      <c r="E2163" s="8" t="s">
        <v>7103</v>
      </c>
      <c r="F2163" s="109" t="s">
        <v>7104</v>
      </c>
      <c r="G2163" s="14" t="s">
        <v>2000</v>
      </c>
      <c r="H2163" s="14" t="s">
        <v>10510</v>
      </c>
      <c r="I2163" s="179">
        <v>85</v>
      </c>
      <c r="J2163" s="12" t="s">
        <v>6811</v>
      </c>
      <c r="K2163" s="12" t="s">
        <v>7021</v>
      </c>
      <c r="L2163" s="12" t="s">
        <v>6923</v>
      </c>
      <c r="M2163" s="12" t="s">
        <v>6813</v>
      </c>
      <c r="N2163" s="52" t="s">
        <v>696</v>
      </c>
      <c r="O2163" s="122">
        <v>11262262.74</v>
      </c>
      <c r="P2163" s="122">
        <v>1722463.71</v>
      </c>
      <c r="Q2163" s="122">
        <v>264994.42</v>
      </c>
      <c r="R2163" s="122"/>
      <c r="S2163" s="122">
        <v>0</v>
      </c>
      <c r="T2163" s="124">
        <v>13249720.869999999</v>
      </c>
      <c r="U2163" s="252" t="s">
        <v>2502</v>
      </c>
    </row>
    <row r="2164" spans="1:21" s="89" customFormat="1" ht="41.4">
      <c r="A2164" s="180">
        <v>94</v>
      </c>
      <c r="B2164" s="12" t="s">
        <v>7099</v>
      </c>
      <c r="C2164" s="12">
        <v>115132</v>
      </c>
      <c r="D2164" s="45" t="s">
        <v>7105</v>
      </c>
      <c r="E2164" s="8" t="s">
        <v>7010</v>
      </c>
      <c r="F2164" s="109" t="s">
        <v>7106</v>
      </c>
      <c r="G2164" s="14" t="s">
        <v>10511</v>
      </c>
      <c r="H2164" s="14" t="s">
        <v>181</v>
      </c>
      <c r="I2164" s="179">
        <v>85</v>
      </c>
      <c r="J2164" s="12" t="s">
        <v>6811</v>
      </c>
      <c r="K2164" s="12" t="s">
        <v>7021</v>
      </c>
      <c r="L2164" s="12" t="s">
        <v>6149</v>
      </c>
      <c r="M2164" s="12" t="s">
        <v>6813</v>
      </c>
      <c r="N2164" s="52" t="s">
        <v>696</v>
      </c>
      <c r="O2164" s="122">
        <v>7523907.1500000004</v>
      </c>
      <c r="P2164" s="122">
        <v>1150715.21</v>
      </c>
      <c r="Q2164" s="122">
        <v>177033.11</v>
      </c>
      <c r="R2164" s="122"/>
      <c r="S2164" s="122">
        <v>5303.83</v>
      </c>
      <c r="T2164" s="124">
        <v>8856959.2999999989</v>
      </c>
      <c r="U2164" s="252" t="s">
        <v>2502</v>
      </c>
    </row>
    <row r="2165" spans="1:21" s="89" customFormat="1" ht="55.2">
      <c r="A2165" s="12">
        <v>95</v>
      </c>
      <c r="B2165" s="12" t="s">
        <v>7099</v>
      </c>
      <c r="C2165" s="12">
        <v>115156</v>
      </c>
      <c r="D2165" s="45" t="s">
        <v>7107</v>
      </c>
      <c r="E2165" s="8" t="s">
        <v>7010</v>
      </c>
      <c r="F2165" s="109" t="s">
        <v>7108</v>
      </c>
      <c r="G2165" s="14" t="s">
        <v>2585</v>
      </c>
      <c r="H2165" s="14" t="s">
        <v>707</v>
      </c>
      <c r="I2165" s="179">
        <v>85</v>
      </c>
      <c r="J2165" s="12" t="s">
        <v>6811</v>
      </c>
      <c r="K2165" s="12" t="s">
        <v>7021</v>
      </c>
      <c r="L2165" s="12" t="s">
        <v>6149</v>
      </c>
      <c r="M2165" s="12" t="s">
        <v>6813</v>
      </c>
      <c r="N2165" s="52" t="s">
        <v>696</v>
      </c>
      <c r="O2165" s="122">
        <v>30321625.510000002</v>
      </c>
      <c r="P2165" s="122">
        <v>4637425.08</v>
      </c>
      <c r="Q2165" s="122">
        <v>713450.01</v>
      </c>
      <c r="R2165" s="122"/>
      <c r="S2165" s="122">
        <v>272154.14</v>
      </c>
      <c r="T2165" s="124">
        <v>35944654.740000002</v>
      </c>
      <c r="U2165" s="252" t="s">
        <v>2502</v>
      </c>
    </row>
    <row r="2166" spans="1:21" s="188" customFormat="1">
      <c r="A2166" s="180">
        <v>96</v>
      </c>
      <c r="B2166" s="56" t="s">
        <v>6819</v>
      </c>
      <c r="C2166" s="12">
        <v>110913</v>
      </c>
      <c r="D2166" s="45" t="s">
        <v>7109</v>
      </c>
      <c r="E2166" s="45" t="s">
        <v>7110</v>
      </c>
      <c r="F2166" s="45" t="s">
        <v>7109</v>
      </c>
      <c r="G2166" s="14"/>
      <c r="H2166" s="14"/>
      <c r="I2166" s="179">
        <v>68</v>
      </c>
      <c r="J2166" s="12" t="s">
        <v>6811</v>
      </c>
      <c r="K2166" s="12" t="s">
        <v>7021</v>
      </c>
      <c r="L2166" s="12" t="s">
        <v>6149</v>
      </c>
      <c r="M2166" s="12" t="s">
        <v>6823</v>
      </c>
      <c r="N2166" s="52"/>
      <c r="O2166" s="122">
        <v>752881.91</v>
      </c>
      <c r="P2166" s="122">
        <v>132861.51449999999</v>
      </c>
      <c r="Q2166" s="122">
        <v>221435.87</v>
      </c>
      <c r="R2166" s="122">
        <v>436784.5</v>
      </c>
      <c r="S2166" s="122">
        <v>215348.63</v>
      </c>
      <c r="T2166" s="124">
        <v>1322527.92</v>
      </c>
      <c r="U2166" s="252"/>
    </row>
    <row r="2167" spans="1:21" s="188" customFormat="1" ht="27.6">
      <c r="A2167" s="12">
        <v>97</v>
      </c>
      <c r="B2167" s="56" t="s">
        <v>6919</v>
      </c>
      <c r="C2167" s="12">
        <v>114100</v>
      </c>
      <c r="D2167" s="45" t="s">
        <v>7111</v>
      </c>
      <c r="E2167" s="45" t="s">
        <v>6874</v>
      </c>
      <c r="F2167" s="45" t="s">
        <v>7111</v>
      </c>
      <c r="G2167" s="14"/>
      <c r="H2167" s="14"/>
      <c r="I2167" s="179">
        <v>60.35</v>
      </c>
      <c r="J2167" s="12" t="s">
        <v>6811</v>
      </c>
      <c r="K2167" s="12" t="s">
        <v>7021</v>
      </c>
      <c r="L2167" s="12" t="s">
        <v>6149</v>
      </c>
      <c r="M2167" s="12" t="s">
        <v>6823</v>
      </c>
      <c r="N2167" s="52"/>
      <c r="O2167" s="122">
        <v>3694229.42</v>
      </c>
      <c r="P2167" s="122">
        <v>651922.83899999992</v>
      </c>
      <c r="Q2167" s="122">
        <v>1775626.86</v>
      </c>
      <c r="R2167" s="122">
        <v>3122982.33</v>
      </c>
      <c r="S2167" s="122">
        <v>1347355.47</v>
      </c>
      <c r="T2167" s="124">
        <v>7469134.5899999999</v>
      </c>
      <c r="U2167" s="252"/>
    </row>
    <row r="2168" spans="1:21" s="188" customFormat="1" ht="23.25" customHeight="1">
      <c r="A2168" s="180">
        <v>98</v>
      </c>
      <c r="B2168" s="56" t="s">
        <v>6919</v>
      </c>
      <c r="C2168" s="12">
        <v>114438</v>
      </c>
      <c r="D2168" s="45" t="s">
        <v>7112</v>
      </c>
      <c r="E2168" s="45" t="s">
        <v>7113</v>
      </c>
      <c r="F2168" s="45" t="s">
        <v>7112</v>
      </c>
      <c r="G2168" s="14"/>
      <c r="H2168" s="14"/>
      <c r="I2168" s="179">
        <v>52.58</v>
      </c>
      <c r="J2168" s="12" t="s">
        <v>6811</v>
      </c>
      <c r="K2168" s="12" t="s">
        <v>7021</v>
      </c>
      <c r="L2168" s="12" t="s">
        <v>6149</v>
      </c>
      <c r="M2168" s="12" t="s">
        <v>6823</v>
      </c>
      <c r="N2168" s="52"/>
      <c r="O2168" s="122">
        <v>1488896.51</v>
      </c>
      <c r="P2168" s="122">
        <v>262746.44549999997</v>
      </c>
      <c r="Q2168" s="122">
        <v>1079933.0700000003</v>
      </c>
      <c r="R2168" s="122">
        <v>1609091.1800000002</v>
      </c>
      <c r="S2168" s="122">
        <v>529158.11</v>
      </c>
      <c r="T2168" s="124">
        <v>3360734.13</v>
      </c>
      <c r="U2168" s="252"/>
    </row>
    <row r="2169" spans="1:21" s="188" customFormat="1" ht="41.4">
      <c r="A2169" s="12">
        <v>99</v>
      </c>
      <c r="B2169" s="56" t="s">
        <v>6919</v>
      </c>
      <c r="C2169" s="12">
        <v>116090</v>
      </c>
      <c r="D2169" s="45" t="s">
        <v>7114</v>
      </c>
      <c r="E2169" s="45" t="s">
        <v>7115</v>
      </c>
      <c r="F2169" s="45" t="s">
        <v>7114</v>
      </c>
      <c r="G2169" s="14"/>
      <c r="H2169" s="14"/>
      <c r="I2169" s="179">
        <v>60.41</v>
      </c>
      <c r="J2169" s="12" t="s">
        <v>6811</v>
      </c>
      <c r="K2169" s="12" t="s">
        <v>7021</v>
      </c>
      <c r="L2169" s="12" t="s">
        <v>6149</v>
      </c>
      <c r="M2169" s="12" t="s">
        <v>6823</v>
      </c>
      <c r="N2169" s="52"/>
      <c r="O2169" s="122">
        <v>3668957.48</v>
      </c>
      <c r="P2169" s="122">
        <v>647463.08699999994</v>
      </c>
      <c r="Q2169" s="122">
        <v>1757121.79</v>
      </c>
      <c r="R2169" s="122">
        <v>3424475.12</v>
      </c>
      <c r="S2169" s="122">
        <v>1667353.33</v>
      </c>
      <c r="T2169" s="124">
        <v>7740895.7000000002</v>
      </c>
      <c r="U2169" s="252"/>
    </row>
    <row r="2170" spans="1:21" s="188" customFormat="1" ht="27.6">
      <c r="A2170" s="180">
        <v>100</v>
      </c>
      <c r="B2170" s="56" t="s">
        <v>6919</v>
      </c>
      <c r="C2170" s="12">
        <v>116073</v>
      </c>
      <c r="D2170" s="45" t="s">
        <v>7116</v>
      </c>
      <c r="E2170" s="45" t="s">
        <v>7117</v>
      </c>
      <c r="F2170" s="45" t="s">
        <v>7116</v>
      </c>
      <c r="G2170" s="14"/>
      <c r="H2170" s="14"/>
      <c r="I2170" s="179">
        <v>60.14</v>
      </c>
      <c r="J2170" s="12" t="s">
        <v>6811</v>
      </c>
      <c r="K2170" s="12" t="s">
        <v>7021</v>
      </c>
      <c r="L2170" s="12" t="s">
        <v>6149</v>
      </c>
      <c r="M2170" s="12" t="s">
        <v>6823</v>
      </c>
      <c r="N2170" s="52"/>
      <c r="O2170" s="122">
        <v>3070327.07</v>
      </c>
      <c r="P2170" s="122">
        <v>541822.42350000003</v>
      </c>
      <c r="Q2170" s="122">
        <v>1492906.4699999997</v>
      </c>
      <c r="R2170" s="122">
        <v>2462867.11</v>
      </c>
      <c r="S2170" s="122">
        <v>969960.64</v>
      </c>
      <c r="T2170" s="124">
        <v>6075016.5999999996</v>
      </c>
      <c r="U2170" s="252"/>
    </row>
    <row r="2171" spans="1:21" s="89" customFormat="1" ht="41.4">
      <c r="A2171" s="12">
        <v>101</v>
      </c>
      <c r="B2171" s="56" t="s">
        <v>7008</v>
      </c>
      <c r="C2171" s="12">
        <v>116012</v>
      </c>
      <c r="D2171" s="45" t="s">
        <v>7118</v>
      </c>
      <c r="E2171" s="45" t="s">
        <v>7119</v>
      </c>
      <c r="F2171" s="45" t="s">
        <v>7118</v>
      </c>
      <c r="G2171" s="14"/>
      <c r="H2171" s="86" t="s">
        <v>974</v>
      </c>
      <c r="I2171" s="179">
        <v>85</v>
      </c>
      <c r="J2171" s="12" t="s">
        <v>6811</v>
      </c>
      <c r="K2171" s="12" t="s">
        <v>7021</v>
      </c>
      <c r="L2171" s="12" t="s">
        <v>7079</v>
      </c>
      <c r="M2171" s="12" t="s">
        <v>6813</v>
      </c>
      <c r="N2171" s="52"/>
      <c r="O2171" s="122">
        <v>3576022.82</v>
      </c>
      <c r="P2171" s="122">
        <v>621368.86800000002</v>
      </c>
      <c r="Q2171" s="122">
        <v>125371.15000000001</v>
      </c>
      <c r="R2171" s="122">
        <v>193632.64000000001</v>
      </c>
      <c r="S2171" s="122">
        <v>68261.490000000005</v>
      </c>
      <c r="T2171" s="124">
        <v>4275347.16</v>
      </c>
      <c r="U2171" s="252"/>
    </row>
    <row r="2172" spans="1:21" s="89" customFormat="1" ht="27.6">
      <c r="A2172" s="180">
        <v>102</v>
      </c>
      <c r="B2172" s="56" t="s">
        <v>7008</v>
      </c>
      <c r="C2172" s="12">
        <v>116290</v>
      </c>
      <c r="D2172" s="45" t="s">
        <v>7120</v>
      </c>
      <c r="E2172" s="45" t="s">
        <v>6148</v>
      </c>
      <c r="F2172" s="45" t="s">
        <v>7120</v>
      </c>
      <c r="G2172" s="14"/>
      <c r="H2172" s="14"/>
      <c r="I2172" s="179">
        <v>85</v>
      </c>
      <c r="J2172" s="12" t="s">
        <v>6811</v>
      </c>
      <c r="K2172" s="12" t="s">
        <v>7021</v>
      </c>
      <c r="L2172" s="12" t="s">
        <v>6149</v>
      </c>
      <c r="M2172" s="12" t="s">
        <v>6813</v>
      </c>
      <c r="N2172" s="52"/>
      <c r="O2172" s="122">
        <v>6863675.2599999998</v>
      </c>
      <c r="P2172" s="122">
        <v>1032175.3725000001</v>
      </c>
      <c r="Q2172" s="122">
        <v>1211236.7999999998</v>
      </c>
      <c r="R2172" s="122">
        <v>3576582.05</v>
      </c>
      <c r="S2172" s="122">
        <v>2365345.25</v>
      </c>
      <c r="T2172" s="124">
        <v>10440257.310000001</v>
      </c>
      <c r="U2172" s="252"/>
    </row>
    <row r="2173" spans="1:21" s="89" customFormat="1" ht="41.4">
      <c r="A2173" s="12">
        <v>103</v>
      </c>
      <c r="B2173" s="56" t="s">
        <v>7121</v>
      </c>
      <c r="C2173" s="12">
        <v>122259</v>
      </c>
      <c r="D2173" s="45" t="s">
        <v>7122</v>
      </c>
      <c r="E2173" s="45" t="s">
        <v>7010</v>
      </c>
      <c r="F2173" s="45" t="s">
        <v>7122</v>
      </c>
      <c r="G2173" s="14"/>
      <c r="H2173" s="14"/>
      <c r="I2173" s="179">
        <v>85</v>
      </c>
      <c r="J2173" s="12" t="s">
        <v>6811</v>
      </c>
      <c r="K2173" s="12" t="s">
        <v>7021</v>
      </c>
      <c r="L2173" s="12" t="s">
        <v>6149</v>
      </c>
      <c r="M2173" s="12" t="s">
        <v>6813</v>
      </c>
      <c r="N2173" s="52"/>
      <c r="O2173" s="122">
        <v>3654073.5</v>
      </c>
      <c r="P2173" s="122">
        <v>558858.30000000005</v>
      </c>
      <c r="Q2173" s="122">
        <v>85978.200000000186</v>
      </c>
      <c r="R2173" s="122">
        <v>2591103.64</v>
      </c>
      <c r="S2173" s="122">
        <v>2505125.44</v>
      </c>
      <c r="T2173" s="124">
        <v>6804035.4400000004</v>
      </c>
      <c r="U2173" s="252"/>
    </row>
    <row r="2174" spans="1:21" s="89" customFormat="1" ht="55.2">
      <c r="A2174" s="180">
        <v>104</v>
      </c>
      <c r="B2174" s="56" t="s">
        <v>6819</v>
      </c>
      <c r="C2174" s="205">
        <v>108969</v>
      </c>
      <c r="D2174" s="107" t="s">
        <v>8311</v>
      </c>
      <c r="E2174" s="107" t="s">
        <v>8312</v>
      </c>
      <c r="F2174" s="283" t="s">
        <v>8313</v>
      </c>
      <c r="G2174" s="86" t="s">
        <v>9429</v>
      </c>
      <c r="H2174" s="86" t="s">
        <v>430</v>
      </c>
      <c r="I2174" s="118">
        <v>68</v>
      </c>
      <c r="J2174" s="12" t="s">
        <v>6811</v>
      </c>
      <c r="K2174" s="161" t="s">
        <v>7021</v>
      </c>
      <c r="L2174" s="161" t="s">
        <v>8314</v>
      </c>
      <c r="M2174" s="12" t="s">
        <v>6823</v>
      </c>
      <c r="N2174" s="52" t="s">
        <v>693</v>
      </c>
      <c r="O2174" s="124">
        <v>722404.86</v>
      </c>
      <c r="P2174" s="124">
        <v>127483.21</v>
      </c>
      <c r="Q2174" s="124">
        <v>212472.03</v>
      </c>
      <c r="R2174" s="124">
        <v>415761.55</v>
      </c>
      <c r="S2174" s="124">
        <v>203289.52</v>
      </c>
      <c r="T2174" s="124">
        <v>1265649.6199999999</v>
      </c>
      <c r="U2174" s="252" t="s">
        <v>2502</v>
      </c>
    </row>
    <row r="2175" spans="1:21" s="89" customFormat="1" ht="55.2">
      <c r="A2175" s="12">
        <v>105</v>
      </c>
      <c r="B2175" s="56" t="s">
        <v>6819</v>
      </c>
      <c r="C2175" s="205">
        <v>109036</v>
      </c>
      <c r="D2175" s="107" t="s">
        <v>8315</v>
      </c>
      <c r="E2175" s="107" t="s">
        <v>8316</v>
      </c>
      <c r="F2175" s="283" t="s">
        <v>8317</v>
      </c>
      <c r="G2175" s="86" t="s">
        <v>9354</v>
      </c>
      <c r="H2175" s="86" t="s">
        <v>170</v>
      </c>
      <c r="I2175" s="118">
        <v>68</v>
      </c>
      <c r="J2175" s="12" t="s">
        <v>6811</v>
      </c>
      <c r="K2175" s="161" t="s">
        <v>7021</v>
      </c>
      <c r="L2175" s="161" t="s">
        <v>6149</v>
      </c>
      <c r="M2175" s="12" t="s">
        <v>6823</v>
      </c>
      <c r="N2175" s="52" t="s">
        <v>693</v>
      </c>
      <c r="O2175" s="124">
        <v>744424.59</v>
      </c>
      <c r="P2175" s="124">
        <v>131369.04999999999</v>
      </c>
      <c r="Q2175" s="124">
        <v>218948.42</v>
      </c>
      <c r="R2175" s="124">
        <v>234556.79</v>
      </c>
      <c r="S2175" s="124">
        <v>15608.37</v>
      </c>
      <c r="T2175" s="124">
        <v>1110350.43</v>
      </c>
      <c r="U2175" s="252" t="s">
        <v>2502</v>
      </c>
    </row>
    <row r="2176" spans="1:21" s="89" customFormat="1" ht="55.2">
      <c r="A2176" s="180">
        <v>106</v>
      </c>
      <c r="B2176" s="56" t="s">
        <v>6819</v>
      </c>
      <c r="C2176" s="205">
        <v>109551</v>
      </c>
      <c r="D2176" s="107" t="s">
        <v>8318</v>
      </c>
      <c r="E2176" s="107" t="s">
        <v>8319</v>
      </c>
      <c r="F2176" s="283" t="s">
        <v>8320</v>
      </c>
      <c r="G2176" s="86" t="s">
        <v>1502</v>
      </c>
      <c r="H2176" s="86" t="s">
        <v>57</v>
      </c>
      <c r="I2176" s="118">
        <v>68</v>
      </c>
      <c r="J2176" s="12" t="s">
        <v>6811</v>
      </c>
      <c r="K2176" s="161" t="s">
        <v>7021</v>
      </c>
      <c r="L2176" s="161" t="s">
        <v>6149</v>
      </c>
      <c r="M2176" s="12" t="s">
        <v>6823</v>
      </c>
      <c r="N2176" s="52" t="s">
        <v>693</v>
      </c>
      <c r="O2176" s="124">
        <v>748017.53</v>
      </c>
      <c r="P2176" s="124">
        <v>132003.09</v>
      </c>
      <c r="Q2176" s="124">
        <v>220005.15</v>
      </c>
      <c r="R2176" s="124">
        <v>428042.03</v>
      </c>
      <c r="S2176" s="124">
        <v>208036.88</v>
      </c>
      <c r="T2176" s="124">
        <v>1308062.6499999999</v>
      </c>
      <c r="U2176" s="252" t="s">
        <v>2502</v>
      </c>
    </row>
    <row r="2177" spans="1:21" s="89" customFormat="1" ht="55.2">
      <c r="A2177" s="12">
        <v>107</v>
      </c>
      <c r="B2177" s="56" t="s">
        <v>6819</v>
      </c>
      <c r="C2177" s="205">
        <v>109784</v>
      </c>
      <c r="D2177" s="107" t="s">
        <v>8321</v>
      </c>
      <c r="E2177" s="107" t="s">
        <v>8322</v>
      </c>
      <c r="F2177" s="283" t="s">
        <v>8323</v>
      </c>
      <c r="G2177" s="86" t="s">
        <v>1502</v>
      </c>
      <c r="H2177" s="86" t="s">
        <v>708</v>
      </c>
      <c r="I2177" s="118">
        <v>68</v>
      </c>
      <c r="J2177" s="12" t="s">
        <v>6811</v>
      </c>
      <c r="K2177" s="161" t="s">
        <v>7021</v>
      </c>
      <c r="L2177" s="161" t="s">
        <v>6149</v>
      </c>
      <c r="M2177" s="12" t="s">
        <v>6823</v>
      </c>
      <c r="N2177" s="52" t="s">
        <v>693</v>
      </c>
      <c r="O2177" s="124">
        <v>750680.59</v>
      </c>
      <c r="P2177" s="124">
        <v>132473.04999999999</v>
      </c>
      <c r="Q2177" s="124">
        <v>220788.52</v>
      </c>
      <c r="R2177" s="124">
        <v>459221.26</v>
      </c>
      <c r="S2177" s="124">
        <v>238432.74</v>
      </c>
      <c r="T2177" s="124">
        <v>1342374.9</v>
      </c>
      <c r="U2177" s="252" t="s">
        <v>2502</v>
      </c>
    </row>
    <row r="2178" spans="1:21" s="89" customFormat="1" ht="41.4">
      <c r="A2178" s="180">
        <v>108</v>
      </c>
      <c r="B2178" s="56" t="s">
        <v>6819</v>
      </c>
      <c r="C2178" s="70">
        <v>111540</v>
      </c>
      <c r="D2178" s="107" t="s">
        <v>8324</v>
      </c>
      <c r="E2178" s="107" t="s">
        <v>8325</v>
      </c>
      <c r="F2178" s="283" t="s">
        <v>8326</v>
      </c>
      <c r="G2178" s="86" t="s">
        <v>1518</v>
      </c>
      <c r="H2178" s="86" t="s">
        <v>707</v>
      </c>
      <c r="I2178" s="118">
        <v>68</v>
      </c>
      <c r="J2178" s="12" t="s">
        <v>6811</v>
      </c>
      <c r="K2178" s="161" t="s">
        <v>7021</v>
      </c>
      <c r="L2178" s="161" t="s">
        <v>6149</v>
      </c>
      <c r="M2178" s="12" t="s">
        <v>6823</v>
      </c>
      <c r="N2178" s="52" t="s">
        <v>693</v>
      </c>
      <c r="O2178" s="124">
        <v>757048</v>
      </c>
      <c r="P2178" s="124">
        <v>133596.71</v>
      </c>
      <c r="Q2178" s="124">
        <v>222661.27</v>
      </c>
      <c r="R2178" s="124">
        <v>443783.91000000003</v>
      </c>
      <c r="S2178" s="124">
        <v>221122.64</v>
      </c>
      <c r="T2178" s="124">
        <v>1334428.6200000001</v>
      </c>
      <c r="U2178" s="252" t="s">
        <v>2502</v>
      </c>
    </row>
    <row r="2179" spans="1:21" s="89" customFormat="1" ht="27.6">
      <c r="A2179" s="12">
        <v>109</v>
      </c>
      <c r="B2179" s="56" t="s">
        <v>6819</v>
      </c>
      <c r="C2179" s="205">
        <v>112349</v>
      </c>
      <c r="D2179" s="107" t="s">
        <v>8327</v>
      </c>
      <c r="E2179" s="107" t="s">
        <v>8328</v>
      </c>
      <c r="F2179" s="284" t="s">
        <v>8329</v>
      </c>
      <c r="G2179" s="86" t="s">
        <v>9424</v>
      </c>
      <c r="H2179" s="86" t="s">
        <v>708</v>
      </c>
      <c r="I2179" s="118">
        <v>68</v>
      </c>
      <c r="J2179" s="12" t="s">
        <v>6811</v>
      </c>
      <c r="K2179" s="161" t="s">
        <v>7021</v>
      </c>
      <c r="L2179" s="161" t="s">
        <v>6149</v>
      </c>
      <c r="M2179" s="12" t="s">
        <v>6823</v>
      </c>
      <c r="N2179" s="52" t="s">
        <v>693</v>
      </c>
      <c r="O2179" s="124">
        <v>760291</v>
      </c>
      <c r="P2179" s="124">
        <v>134169</v>
      </c>
      <c r="Q2179" s="124">
        <v>223615</v>
      </c>
      <c r="R2179" s="124">
        <v>1008325.7</v>
      </c>
      <c r="S2179" s="124">
        <v>784710.7</v>
      </c>
      <c r="T2179" s="124">
        <v>1902785.7</v>
      </c>
      <c r="U2179" s="252" t="s">
        <v>2502</v>
      </c>
    </row>
    <row r="2180" spans="1:21" s="89" customFormat="1">
      <c r="A2180" s="180">
        <v>110</v>
      </c>
      <c r="B2180" s="56" t="s">
        <v>6819</v>
      </c>
      <c r="C2180" s="205">
        <v>113152</v>
      </c>
      <c r="D2180" s="107" t="s">
        <v>8330</v>
      </c>
      <c r="E2180" s="107" t="s">
        <v>8331</v>
      </c>
      <c r="F2180" s="109" t="s">
        <v>8332</v>
      </c>
      <c r="G2180" s="86" t="s">
        <v>9424</v>
      </c>
      <c r="H2180" s="86" t="s">
        <v>107</v>
      </c>
      <c r="I2180" s="118">
        <v>73.900000000000006</v>
      </c>
      <c r="J2180" s="12" t="s">
        <v>6811</v>
      </c>
      <c r="K2180" s="161" t="s">
        <v>7021</v>
      </c>
      <c r="L2180" s="161" t="s">
        <v>6149</v>
      </c>
      <c r="M2180" s="12" t="s">
        <v>6823</v>
      </c>
      <c r="N2180" s="52" t="s">
        <v>693</v>
      </c>
      <c r="O2180" s="124">
        <v>760291</v>
      </c>
      <c r="P2180" s="124">
        <v>134169</v>
      </c>
      <c r="Q2180" s="124">
        <v>134393.26</v>
      </c>
      <c r="R2180" s="124">
        <v>423656.42</v>
      </c>
      <c r="S2180" s="124">
        <v>289263.15999999997</v>
      </c>
      <c r="T2180" s="124">
        <v>1318116.42</v>
      </c>
      <c r="U2180" s="252" t="s">
        <v>2502</v>
      </c>
    </row>
    <row r="2181" spans="1:21" s="89" customFormat="1" ht="69">
      <c r="A2181" s="12">
        <v>111</v>
      </c>
      <c r="B2181" s="56" t="s">
        <v>6819</v>
      </c>
      <c r="C2181" s="205">
        <v>113552</v>
      </c>
      <c r="D2181" s="107" t="s">
        <v>8333</v>
      </c>
      <c r="E2181" s="107" t="s">
        <v>8334</v>
      </c>
      <c r="F2181" s="107" t="s">
        <v>8335</v>
      </c>
      <c r="G2181" s="86" t="s">
        <v>9354</v>
      </c>
      <c r="H2181" s="86" t="s">
        <v>709</v>
      </c>
      <c r="I2181" s="118">
        <v>71.399999999999991</v>
      </c>
      <c r="J2181" s="12" t="s">
        <v>6811</v>
      </c>
      <c r="K2181" s="161" t="s">
        <v>7021</v>
      </c>
      <c r="L2181" s="161" t="s">
        <v>6149</v>
      </c>
      <c r="M2181" s="12" t="s">
        <v>6823</v>
      </c>
      <c r="N2181" s="52" t="s">
        <v>693</v>
      </c>
      <c r="O2181" s="124">
        <v>759454.67</v>
      </c>
      <c r="P2181" s="124">
        <v>134021.41</v>
      </c>
      <c r="Q2181" s="124">
        <v>170185.92</v>
      </c>
      <c r="R2181" s="124">
        <v>367984.85</v>
      </c>
      <c r="S2181" s="124">
        <v>197798.93</v>
      </c>
      <c r="T2181" s="124">
        <v>1261460.93</v>
      </c>
      <c r="U2181" s="252" t="s">
        <v>2502</v>
      </c>
    </row>
    <row r="2182" spans="1:21" s="89" customFormat="1" ht="55.2">
      <c r="A2182" s="180">
        <v>112</v>
      </c>
      <c r="B2182" s="56" t="s">
        <v>6819</v>
      </c>
      <c r="C2182" s="205">
        <v>113684</v>
      </c>
      <c r="D2182" s="107" t="s">
        <v>8336</v>
      </c>
      <c r="E2182" s="107" t="s">
        <v>8337</v>
      </c>
      <c r="F2182" s="107" t="s">
        <v>8338</v>
      </c>
      <c r="G2182" s="86" t="s">
        <v>9424</v>
      </c>
      <c r="H2182" s="86" t="s">
        <v>107</v>
      </c>
      <c r="I2182" s="118">
        <v>68</v>
      </c>
      <c r="J2182" s="12" t="s">
        <v>6811</v>
      </c>
      <c r="K2182" s="161" t="s">
        <v>7021</v>
      </c>
      <c r="L2182" s="161" t="s">
        <v>8339</v>
      </c>
      <c r="M2182" s="12" t="s">
        <v>6823</v>
      </c>
      <c r="N2182" s="52" t="s">
        <v>693</v>
      </c>
      <c r="O2182" s="124">
        <v>353234.16</v>
      </c>
      <c r="P2182" s="124">
        <v>62335.44</v>
      </c>
      <c r="Q2182" s="124">
        <v>103892.4</v>
      </c>
      <c r="R2182" s="124">
        <v>202994.78</v>
      </c>
      <c r="S2182" s="124">
        <v>99102.38</v>
      </c>
      <c r="T2182" s="124">
        <v>618564.38</v>
      </c>
      <c r="U2182" s="252" t="s">
        <v>2502</v>
      </c>
    </row>
    <row r="2183" spans="1:21" s="89" customFormat="1" ht="41.4">
      <c r="A2183" s="12">
        <v>113</v>
      </c>
      <c r="B2183" s="56" t="s">
        <v>6819</v>
      </c>
      <c r="C2183" s="205">
        <v>113771</v>
      </c>
      <c r="D2183" s="107" t="s">
        <v>8340</v>
      </c>
      <c r="E2183" s="107" t="s">
        <v>8341</v>
      </c>
      <c r="F2183" s="107" t="s">
        <v>8342</v>
      </c>
      <c r="G2183" s="86" t="s">
        <v>9429</v>
      </c>
      <c r="H2183" s="86" t="s">
        <v>150</v>
      </c>
      <c r="I2183" s="118">
        <v>68</v>
      </c>
      <c r="J2183" s="12" t="s">
        <v>6811</v>
      </c>
      <c r="K2183" s="161" t="s">
        <v>7021</v>
      </c>
      <c r="L2183" s="161" t="s">
        <v>6863</v>
      </c>
      <c r="M2183" s="12" t="s">
        <v>6823</v>
      </c>
      <c r="N2183" s="52" t="s">
        <v>693</v>
      </c>
      <c r="O2183" s="124">
        <v>662665.94999999995</v>
      </c>
      <c r="P2183" s="124">
        <v>116941.05</v>
      </c>
      <c r="Q2183" s="124">
        <v>194901.8</v>
      </c>
      <c r="R2183" s="124">
        <v>379711.53</v>
      </c>
      <c r="S2183" s="124">
        <v>184809.73</v>
      </c>
      <c r="T2183" s="124">
        <v>1159318.53</v>
      </c>
      <c r="U2183" s="252" t="s">
        <v>2502</v>
      </c>
    </row>
    <row r="2184" spans="1:21" s="89" customFormat="1" ht="41.4">
      <c r="A2184" s="180">
        <v>114</v>
      </c>
      <c r="B2184" s="56" t="s">
        <v>6819</v>
      </c>
      <c r="C2184" s="63">
        <v>113813</v>
      </c>
      <c r="D2184" s="107" t="s">
        <v>8343</v>
      </c>
      <c r="E2184" s="107" t="s">
        <v>8344</v>
      </c>
      <c r="F2184" s="107" t="s">
        <v>8345</v>
      </c>
      <c r="G2184" s="86" t="s">
        <v>9419</v>
      </c>
      <c r="H2184" s="86" t="s">
        <v>295</v>
      </c>
      <c r="I2184" s="118">
        <v>68</v>
      </c>
      <c r="J2184" s="12" t="s">
        <v>6811</v>
      </c>
      <c r="K2184" s="161" t="s">
        <v>7021</v>
      </c>
      <c r="L2184" s="161" t="s">
        <v>6149</v>
      </c>
      <c r="M2184" s="12" t="s">
        <v>6823</v>
      </c>
      <c r="N2184" s="52" t="s">
        <v>693</v>
      </c>
      <c r="O2184" s="124">
        <v>377801.34</v>
      </c>
      <c r="P2184" s="124">
        <v>66670.820000000007</v>
      </c>
      <c r="Q2184" s="124">
        <v>111118.04</v>
      </c>
      <c r="R2184" s="124">
        <v>260710.18</v>
      </c>
      <c r="S2184" s="124">
        <v>149592.14000000001</v>
      </c>
      <c r="T2184" s="124">
        <v>705182.34000000008</v>
      </c>
      <c r="U2184" s="252" t="s">
        <v>2502</v>
      </c>
    </row>
    <row r="2185" spans="1:21" s="89" customFormat="1" ht="55.2">
      <c r="A2185" s="12">
        <v>115</v>
      </c>
      <c r="B2185" s="56" t="s">
        <v>6919</v>
      </c>
      <c r="C2185" s="70">
        <v>110654</v>
      </c>
      <c r="D2185" s="107" t="s">
        <v>8346</v>
      </c>
      <c r="E2185" s="107" t="s">
        <v>8347</v>
      </c>
      <c r="F2185" s="107" t="s">
        <v>8348</v>
      </c>
      <c r="G2185" s="86" t="s">
        <v>10358</v>
      </c>
      <c r="H2185" s="86" t="s">
        <v>181</v>
      </c>
      <c r="I2185" s="118">
        <v>60.34</v>
      </c>
      <c r="J2185" s="12" t="s">
        <v>6811</v>
      </c>
      <c r="K2185" s="161" t="s">
        <v>7021</v>
      </c>
      <c r="L2185" s="161" t="s">
        <v>6149</v>
      </c>
      <c r="M2185" s="12" t="s">
        <v>6823</v>
      </c>
      <c r="N2185" s="52" t="s">
        <v>693</v>
      </c>
      <c r="O2185" s="124">
        <v>950067.14</v>
      </c>
      <c r="P2185" s="124">
        <v>167658.91</v>
      </c>
      <c r="Q2185" s="124">
        <v>456825.89</v>
      </c>
      <c r="R2185" s="124">
        <v>749315.04</v>
      </c>
      <c r="S2185" s="124">
        <v>292489.15000000002</v>
      </c>
      <c r="T2185" s="124">
        <v>1867041.0899999999</v>
      </c>
      <c r="U2185" s="252" t="s">
        <v>2502</v>
      </c>
    </row>
    <row r="2186" spans="1:21" s="89" customFormat="1" ht="69">
      <c r="A2186" s="180">
        <v>116</v>
      </c>
      <c r="B2186" s="56" t="s">
        <v>6919</v>
      </c>
      <c r="C2186" s="63">
        <v>112298</v>
      </c>
      <c r="D2186" s="107" t="s">
        <v>8349</v>
      </c>
      <c r="E2186" s="107" t="s">
        <v>8350</v>
      </c>
      <c r="F2186" s="107" t="s">
        <v>8351</v>
      </c>
      <c r="G2186" s="86" t="s">
        <v>10512</v>
      </c>
      <c r="H2186" s="86" t="s">
        <v>292</v>
      </c>
      <c r="I2186" s="118">
        <v>40.99</v>
      </c>
      <c r="J2186" s="12" t="s">
        <v>6811</v>
      </c>
      <c r="K2186" s="161" t="s">
        <v>7021</v>
      </c>
      <c r="L2186" s="161" t="s">
        <v>6149</v>
      </c>
      <c r="M2186" s="12" t="s">
        <v>6823</v>
      </c>
      <c r="N2186" s="52" t="s">
        <v>693</v>
      </c>
      <c r="O2186" s="124">
        <v>3817534.98</v>
      </c>
      <c r="P2186" s="124">
        <v>673682.65</v>
      </c>
      <c r="Q2186" s="124">
        <v>4822945.3</v>
      </c>
      <c r="R2186" s="124">
        <v>6993460.5700000003</v>
      </c>
      <c r="S2186" s="124">
        <v>2170515.27</v>
      </c>
      <c r="T2186" s="124">
        <v>11484678.199999999</v>
      </c>
      <c r="U2186" s="252" t="s">
        <v>2502</v>
      </c>
    </row>
    <row r="2187" spans="1:21" s="89" customFormat="1" ht="82.8">
      <c r="A2187" s="12">
        <v>117</v>
      </c>
      <c r="B2187" s="56" t="s">
        <v>6919</v>
      </c>
      <c r="C2187" s="205">
        <v>113733</v>
      </c>
      <c r="D2187" s="107" t="s">
        <v>8352</v>
      </c>
      <c r="E2187" s="107" t="s">
        <v>8353</v>
      </c>
      <c r="F2187" s="107" t="s">
        <v>8354</v>
      </c>
      <c r="G2187" s="86" t="s">
        <v>10378</v>
      </c>
      <c r="H2187" s="86" t="s">
        <v>8752</v>
      </c>
      <c r="I2187" s="118">
        <v>53.239999999999995</v>
      </c>
      <c r="J2187" s="12" t="s">
        <v>6811</v>
      </c>
      <c r="K2187" s="161" t="s">
        <v>7021</v>
      </c>
      <c r="L2187" s="161" t="s">
        <v>8355</v>
      </c>
      <c r="M2187" s="12" t="s">
        <v>6823</v>
      </c>
      <c r="N2187" s="52" t="s">
        <v>693</v>
      </c>
      <c r="O2187" s="124">
        <v>2217574.35</v>
      </c>
      <c r="P2187" s="124">
        <v>391336.65</v>
      </c>
      <c r="Q2187" s="124">
        <v>1556668.87</v>
      </c>
      <c r="R2187" s="124">
        <v>2350695.7800000003</v>
      </c>
      <c r="S2187" s="124">
        <v>794026.91</v>
      </c>
      <c r="T2187" s="124">
        <v>702018</v>
      </c>
      <c r="U2187" s="252" t="s">
        <v>2502</v>
      </c>
    </row>
    <row r="2188" spans="1:21" s="89" customFormat="1" ht="55.2">
      <c r="A2188" s="180">
        <v>118</v>
      </c>
      <c r="B2188" s="56" t="s">
        <v>6919</v>
      </c>
      <c r="C2188" s="63">
        <v>114203</v>
      </c>
      <c r="D2188" s="107" t="s">
        <v>8356</v>
      </c>
      <c r="E2188" s="107" t="s">
        <v>8357</v>
      </c>
      <c r="F2188" s="107" t="s">
        <v>8358</v>
      </c>
      <c r="G2188" s="86" t="s">
        <v>2859</v>
      </c>
      <c r="H2188" s="86" t="s">
        <v>707</v>
      </c>
      <c r="I2188" s="118">
        <v>60.540000000000006</v>
      </c>
      <c r="J2188" s="12" t="s">
        <v>6811</v>
      </c>
      <c r="K2188" s="161" t="s">
        <v>7021</v>
      </c>
      <c r="L2188" s="161" t="s">
        <v>6149</v>
      </c>
      <c r="M2188" s="12" t="s">
        <v>6823</v>
      </c>
      <c r="N2188" s="52" t="s">
        <v>693</v>
      </c>
      <c r="O2188" s="124">
        <v>2162184.02</v>
      </c>
      <c r="P2188" s="124">
        <v>381561.88</v>
      </c>
      <c r="Q2188" s="124">
        <v>1027693.81</v>
      </c>
      <c r="R2188" s="124">
        <v>1715576.7400000002</v>
      </c>
      <c r="S2188" s="124">
        <v>687882.93</v>
      </c>
      <c r="T2188" s="124">
        <v>4259322.6399999997</v>
      </c>
      <c r="U2188" s="252" t="s">
        <v>2502</v>
      </c>
    </row>
    <row r="2189" spans="1:21" s="89" customFormat="1" ht="69">
      <c r="A2189" s="12">
        <v>119</v>
      </c>
      <c r="B2189" s="56" t="s">
        <v>6919</v>
      </c>
      <c r="C2189" s="63">
        <v>114315</v>
      </c>
      <c r="D2189" s="107" t="s">
        <v>8359</v>
      </c>
      <c r="E2189" s="107" t="s">
        <v>8360</v>
      </c>
      <c r="F2189" s="107" t="s">
        <v>8361</v>
      </c>
      <c r="G2189" s="86" t="s">
        <v>10513</v>
      </c>
      <c r="H2189" s="86" t="s">
        <v>150</v>
      </c>
      <c r="I2189" s="118">
        <v>60.99</v>
      </c>
      <c r="J2189" s="12" t="s">
        <v>6811</v>
      </c>
      <c r="K2189" s="161" t="s">
        <v>7021</v>
      </c>
      <c r="L2189" s="161" t="s">
        <v>6149</v>
      </c>
      <c r="M2189" s="12" t="s">
        <v>6823</v>
      </c>
      <c r="N2189" s="52" t="s">
        <v>693</v>
      </c>
      <c r="O2189" s="124">
        <v>1003809.49</v>
      </c>
      <c r="P2189" s="124">
        <v>177142.85</v>
      </c>
      <c r="Q2189" s="124">
        <v>464893.28</v>
      </c>
      <c r="R2189" s="124">
        <v>464893.28</v>
      </c>
      <c r="S2189" s="124">
        <v>0</v>
      </c>
      <c r="T2189" s="124">
        <v>1645845.62</v>
      </c>
      <c r="U2189" s="252" t="s">
        <v>2502</v>
      </c>
    </row>
    <row r="2190" spans="1:21" s="89" customFormat="1" ht="55.2">
      <c r="A2190" s="180">
        <v>120</v>
      </c>
      <c r="B2190" s="56" t="s">
        <v>6919</v>
      </c>
      <c r="C2190" s="63">
        <v>114571</v>
      </c>
      <c r="D2190" s="107" t="s">
        <v>8362</v>
      </c>
      <c r="E2190" s="107" t="s">
        <v>8363</v>
      </c>
      <c r="F2190" s="107" t="s">
        <v>8364</v>
      </c>
      <c r="G2190" s="86" t="s">
        <v>2000</v>
      </c>
      <c r="H2190" s="86" t="s">
        <v>976</v>
      </c>
      <c r="I2190" s="118">
        <v>61.199999999999996</v>
      </c>
      <c r="J2190" s="12" t="s">
        <v>6811</v>
      </c>
      <c r="K2190" s="161" t="s">
        <v>7021</v>
      </c>
      <c r="L2190" s="161" t="s">
        <v>6149</v>
      </c>
      <c r="M2190" s="12" t="s">
        <v>6823</v>
      </c>
      <c r="N2190" s="52" t="s">
        <v>693</v>
      </c>
      <c r="O2190" s="124">
        <v>1947083.75</v>
      </c>
      <c r="P2190" s="124">
        <v>343603.01</v>
      </c>
      <c r="Q2190" s="124">
        <v>890972.45</v>
      </c>
      <c r="R2190" s="124">
        <v>1484704.42</v>
      </c>
      <c r="S2190" s="124">
        <v>593731.97</v>
      </c>
      <c r="T2190" s="124">
        <v>3775391.1799999997</v>
      </c>
      <c r="U2190" s="252" t="s">
        <v>2502</v>
      </c>
    </row>
    <row r="2191" spans="1:21" s="89" customFormat="1" ht="69">
      <c r="A2191" s="12">
        <v>121</v>
      </c>
      <c r="B2191" s="56" t="s">
        <v>6919</v>
      </c>
      <c r="C2191" s="205">
        <v>114703</v>
      </c>
      <c r="D2191" s="107" t="s">
        <v>8365</v>
      </c>
      <c r="E2191" s="107" t="s">
        <v>8366</v>
      </c>
      <c r="F2191" s="107" t="s">
        <v>8367</v>
      </c>
      <c r="G2191" s="86" t="s">
        <v>2441</v>
      </c>
      <c r="H2191" s="86" t="s">
        <v>708</v>
      </c>
      <c r="I2191" s="118">
        <v>61.39</v>
      </c>
      <c r="J2191" s="12" t="s">
        <v>6811</v>
      </c>
      <c r="K2191" s="161" t="s">
        <v>7021</v>
      </c>
      <c r="L2191" s="161" t="s">
        <v>6149</v>
      </c>
      <c r="M2191" s="12" t="s">
        <v>6823</v>
      </c>
      <c r="N2191" s="52" t="s">
        <v>693</v>
      </c>
      <c r="O2191" s="124">
        <v>3666700.97</v>
      </c>
      <c r="P2191" s="124">
        <v>647064.88</v>
      </c>
      <c r="Q2191" s="124">
        <v>1659279.96</v>
      </c>
      <c r="R2191" s="124">
        <v>3018806.36</v>
      </c>
      <c r="S2191" s="124">
        <v>1359526.4</v>
      </c>
      <c r="T2191" s="124">
        <v>7332572.2100000009</v>
      </c>
      <c r="U2191" s="252" t="s">
        <v>2502</v>
      </c>
    </row>
    <row r="2192" spans="1:21" s="89" customFormat="1" ht="96.6">
      <c r="A2192" s="180">
        <v>122</v>
      </c>
      <c r="B2192" s="56" t="s">
        <v>6919</v>
      </c>
      <c r="C2192" s="70">
        <v>115257</v>
      </c>
      <c r="D2192" s="107" t="s">
        <v>8368</v>
      </c>
      <c r="E2192" s="107" t="s">
        <v>8369</v>
      </c>
      <c r="F2192" s="107" t="s">
        <v>8370</v>
      </c>
      <c r="G2192" s="86" t="s">
        <v>10514</v>
      </c>
      <c r="H2192" s="86" t="s">
        <v>430</v>
      </c>
      <c r="I2192" s="118">
        <v>60.160000000000004</v>
      </c>
      <c r="J2192" s="12" t="s">
        <v>6811</v>
      </c>
      <c r="K2192" s="161" t="s">
        <v>7021</v>
      </c>
      <c r="L2192" s="161" t="s">
        <v>8371</v>
      </c>
      <c r="M2192" s="12" t="s">
        <v>6823</v>
      </c>
      <c r="N2192" s="52" t="s">
        <v>693</v>
      </c>
      <c r="O2192" s="124">
        <v>2969697.92</v>
      </c>
      <c r="P2192" s="124">
        <v>524064.34</v>
      </c>
      <c r="Q2192" s="124">
        <v>1442241.48</v>
      </c>
      <c r="R2192" s="124">
        <v>2399624.61</v>
      </c>
      <c r="S2192" s="124">
        <v>957383.13</v>
      </c>
      <c r="T2192" s="124">
        <v>5893386.8700000001</v>
      </c>
      <c r="U2192" s="252" t="s">
        <v>2502</v>
      </c>
    </row>
    <row r="2193" spans="1:21" s="89" customFormat="1" ht="55.2">
      <c r="A2193" s="12">
        <v>123</v>
      </c>
      <c r="B2193" s="56" t="s">
        <v>6919</v>
      </c>
      <c r="C2193" s="70">
        <v>115447</v>
      </c>
      <c r="D2193" s="107" t="s">
        <v>8372</v>
      </c>
      <c r="E2193" s="107" t="s">
        <v>8373</v>
      </c>
      <c r="F2193" s="107" t="s">
        <v>8374</v>
      </c>
      <c r="G2193" s="86" t="s">
        <v>10378</v>
      </c>
      <c r="H2193" s="86" t="s">
        <v>573</v>
      </c>
      <c r="I2193" s="118">
        <v>52.33</v>
      </c>
      <c r="J2193" s="12" t="s">
        <v>6811</v>
      </c>
      <c r="K2193" s="161" t="s">
        <v>7021</v>
      </c>
      <c r="L2193" s="161" t="s">
        <v>6149</v>
      </c>
      <c r="M2193" s="12" t="s">
        <v>6823</v>
      </c>
      <c r="N2193" s="52" t="s">
        <v>693</v>
      </c>
      <c r="O2193" s="124">
        <v>2968662.28</v>
      </c>
      <c r="P2193" s="124">
        <v>523881.58</v>
      </c>
      <c r="Q2193" s="124">
        <v>2191232.34</v>
      </c>
      <c r="R2193" s="124">
        <v>3276427.4799999995</v>
      </c>
      <c r="S2193" s="124">
        <v>1085195.1399999999</v>
      </c>
      <c r="T2193" s="124">
        <v>6768971.3399999989</v>
      </c>
      <c r="U2193" s="252" t="s">
        <v>2502</v>
      </c>
    </row>
    <row r="2194" spans="1:21" s="89" customFormat="1" ht="55.2">
      <c r="A2194" s="180">
        <v>124</v>
      </c>
      <c r="B2194" s="56" t="s">
        <v>6919</v>
      </c>
      <c r="C2194" s="63">
        <v>115527</v>
      </c>
      <c r="D2194" s="107" t="s">
        <v>8375</v>
      </c>
      <c r="E2194" s="107" t="s">
        <v>8376</v>
      </c>
      <c r="F2194" s="107" t="s">
        <v>8377</v>
      </c>
      <c r="G2194" s="86" t="s">
        <v>3327</v>
      </c>
      <c r="H2194" s="86" t="s">
        <v>430</v>
      </c>
      <c r="I2194" s="118">
        <v>61.5</v>
      </c>
      <c r="J2194" s="12" t="s">
        <v>6811</v>
      </c>
      <c r="K2194" s="161" t="s">
        <v>7021</v>
      </c>
      <c r="L2194" s="161" t="s">
        <v>6977</v>
      </c>
      <c r="M2194" s="12" t="s">
        <v>6823</v>
      </c>
      <c r="N2194" s="52" t="s">
        <v>693</v>
      </c>
      <c r="O2194" s="124">
        <v>928880.95</v>
      </c>
      <c r="P2194" s="124">
        <v>163920.17000000001</v>
      </c>
      <c r="Q2194" s="124">
        <v>417604.57</v>
      </c>
      <c r="R2194" s="124">
        <v>704581.65</v>
      </c>
      <c r="S2194" s="124">
        <v>286977.08</v>
      </c>
      <c r="T2194" s="124">
        <v>1797382.77</v>
      </c>
      <c r="U2194" s="252" t="s">
        <v>2502</v>
      </c>
    </row>
    <row r="2195" spans="1:21" s="89" customFormat="1" ht="69">
      <c r="A2195" s="12">
        <v>125</v>
      </c>
      <c r="B2195" s="56" t="s">
        <v>7008</v>
      </c>
      <c r="C2195" s="1">
        <v>115243</v>
      </c>
      <c r="D2195" s="107" t="s">
        <v>8378</v>
      </c>
      <c r="E2195" s="107" t="s">
        <v>8379</v>
      </c>
      <c r="F2195" s="107" t="s">
        <v>8380</v>
      </c>
      <c r="G2195" s="163" t="s">
        <v>2000</v>
      </c>
      <c r="H2195" s="86" t="s">
        <v>480</v>
      </c>
      <c r="I2195" s="239">
        <v>85</v>
      </c>
      <c r="J2195" s="161" t="s">
        <v>6811</v>
      </c>
      <c r="K2195" s="161" t="s">
        <v>7021</v>
      </c>
      <c r="L2195" s="161" t="s">
        <v>6149</v>
      </c>
      <c r="M2195" s="56" t="s">
        <v>6823</v>
      </c>
      <c r="N2195" s="240" t="s">
        <v>696</v>
      </c>
      <c r="O2195" s="257">
        <v>5477064.1200000001</v>
      </c>
      <c r="P2195" s="257">
        <v>837668.63</v>
      </c>
      <c r="Q2195" s="257">
        <v>128872.1</v>
      </c>
      <c r="R2195" s="257">
        <v>870433.69</v>
      </c>
      <c r="S2195" s="257">
        <v>741561.59</v>
      </c>
      <c r="T2195" s="257">
        <v>7185166.4399999995</v>
      </c>
      <c r="U2195" s="252" t="s">
        <v>2502</v>
      </c>
    </row>
    <row r="2196" spans="1:21" s="89" customFormat="1" ht="55.2">
      <c r="A2196" s="180">
        <v>126</v>
      </c>
      <c r="B2196" s="161" t="s">
        <v>8381</v>
      </c>
      <c r="C2196" s="1">
        <v>122259</v>
      </c>
      <c r="D2196" s="87" t="s">
        <v>8382</v>
      </c>
      <c r="E2196" s="87" t="s">
        <v>7010</v>
      </c>
      <c r="F2196" s="285" t="s">
        <v>8383</v>
      </c>
      <c r="G2196" s="86" t="s">
        <v>973</v>
      </c>
      <c r="H2196" s="86" t="s">
        <v>10515</v>
      </c>
      <c r="I2196" s="206">
        <v>85</v>
      </c>
      <c r="J2196" s="62" t="s">
        <v>6811</v>
      </c>
      <c r="K2196" s="73" t="s">
        <v>6806</v>
      </c>
      <c r="L2196" s="73" t="s">
        <v>8384</v>
      </c>
      <c r="M2196" s="56" t="s">
        <v>166</v>
      </c>
      <c r="N2196" s="225" t="s">
        <v>8385</v>
      </c>
      <c r="O2196" s="122">
        <v>3654073.5</v>
      </c>
      <c r="P2196" s="122">
        <v>558858.30000000005</v>
      </c>
      <c r="Q2196" s="122">
        <v>85978.2</v>
      </c>
      <c r="R2196" s="258"/>
      <c r="S2196" s="122">
        <v>2505125.44</v>
      </c>
      <c r="T2196" s="124">
        <v>6804035.4399999995</v>
      </c>
      <c r="U2196" s="252" t="s">
        <v>2502</v>
      </c>
    </row>
    <row r="2197" spans="1:21" s="89" customFormat="1" ht="27.6">
      <c r="A2197" s="12">
        <v>127</v>
      </c>
      <c r="B2197" s="161" t="s">
        <v>8386</v>
      </c>
      <c r="C2197" s="203">
        <v>119214</v>
      </c>
      <c r="D2197" s="88" t="s">
        <v>8387</v>
      </c>
      <c r="E2197" s="198" t="s">
        <v>8388</v>
      </c>
      <c r="F2197" s="286" t="s">
        <v>8389</v>
      </c>
      <c r="G2197" s="86" t="s">
        <v>288</v>
      </c>
      <c r="H2197" s="86" t="s">
        <v>10495</v>
      </c>
      <c r="I2197" s="206">
        <v>85</v>
      </c>
      <c r="J2197" s="62" t="s">
        <v>6811</v>
      </c>
      <c r="K2197" s="73" t="s">
        <v>6806</v>
      </c>
      <c r="L2197" s="73" t="s">
        <v>8390</v>
      </c>
      <c r="M2197" s="56" t="s">
        <v>166</v>
      </c>
      <c r="N2197" s="225" t="s">
        <v>703</v>
      </c>
      <c r="O2197" s="207">
        <v>10993299.529999999</v>
      </c>
      <c r="P2197" s="207">
        <v>1681328.17</v>
      </c>
      <c r="Q2197" s="207">
        <v>258665.87</v>
      </c>
      <c r="R2197" s="124"/>
      <c r="S2197" s="207">
        <v>1487458.01</v>
      </c>
      <c r="T2197" s="124">
        <v>14420751.579999998</v>
      </c>
      <c r="U2197" s="252" t="s">
        <v>2502</v>
      </c>
    </row>
    <row r="2198" spans="1:21" s="89" customFormat="1" ht="82.8">
      <c r="A2198" s="180">
        <v>128</v>
      </c>
      <c r="B2198" s="269" t="s">
        <v>8391</v>
      </c>
      <c r="C2198" s="269">
        <v>110782</v>
      </c>
      <c r="D2198" s="181" t="s">
        <v>8392</v>
      </c>
      <c r="E2198" s="181" t="s">
        <v>8393</v>
      </c>
      <c r="F2198" s="287" t="s">
        <v>8394</v>
      </c>
      <c r="G2198" s="208" t="s">
        <v>10516</v>
      </c>
      <c r="H2198" s="208" t="s">
        <v>5341</v>
      </c>
      <c r="I2198" s="209">
        <v>85</v>
      </c>
      <c r="J2198" s="62" t="s">
        <v>6811</v>
      </c>
      <c r="K2198" s="66" t="s">
        <v>6806</v>
      </c>
      <c r="L2198" s="66" t="s">
        <v>8395</v>
      </c>
      <c r="M2198" s="180" t="s">
        <v>166</v>
      </c>
      <c r="N2198" s="241" t="s">
        <v>695</v>
      </c>
      <c r="O2198" s="186">
        <v>1827045.87</v>
      </c>
      <c r="P2198" s="186">
        <v>279430.56</v>
      </c>
      <c r="Q2198" s="186">
        <v>42989.3</v>
      </c>
      <c r="R2198" s="259"/>
      <c r="S2198" s="186">
        <v>89072.86</v>
      </c>
      <c r="T2198" s="259">
        <v>2238538.59</v>
      </c>
      <c r="U2198" s="253" t="s">
        <v>2502</v>
      </c>
    </row>
    <row r="2199" spans="1:21" s="190" customFormat="1" ht="13.2" customHeight="1">
      <c r="A2199" s="27"/>
      <c r="B2199" s="27" t="s">
        <v>7123</v>
      </c>
      <c r="C2199" s="27"/>
      <c r="D2199" s="114"/>
      <c r="E2199" s="28"/>
      <c r="F2199" s="110"/>
      <c r="G2199" s="29"/>
      <c r="H2199" s="29"/>
      <c r="I2199" s="189"/>
      <c r="J2199" s="12"/>
      <c r="K2199" s="27"/>
      <c r="L2199" s="27"/>
      <c r="M2199" s="27"/>
      <c r="N2199" s="242"/>
      <c r="O2199" s="136">
        <f>SUM(O2071:O2198)</f>
        <v>448028152.29999983</v>
      </c>
      <c r="P2199" s="136">
        <f t="shared" ref="P2199:T2199" si="50">SUM(P2071:P2198)</f>
        <v>70850245.019999996</v>
      </c>
      <c r="Q2199" s="136">
        <f t="shared" si="50"/>
        <v>85414668.450000018</v>
      </c>
      <c r="R2199" s="136">
        <f t="shared" si="50"/>
        <v>129869333.01000006</v>
      </c>
      <c r="S2199" s="136">
        <f t="shared" si="50"/>
        <v>64863569.699999996</v>
      </c>
      <c r="T2199" s="136">
        <f t="shared" si="50"/>
        <v>662049558.81000006</v>
      </c>
      <c r="U2199" s="254"/>
    </row>
    <row r="2200" spans="1:21" s="89" customFormat="1">
      <c r="A2200" s="12"/>
      <c r="B2200" s="369" t="s">
        <v>7124</v>
      </c>
      <c r="C2200" s="12"/>
      <c r="D2200" s="45"/>
      <c r="E2200" s="8"/>
      <c r="F2200" s="45"/>
      <c r="G2200" s="14"/>
      <c r="H2200" s="14"/>
      <c r="I2200" s="12"/>
      <c r="J2200" s="12"/>
      <c r="K2200" s="12"/>
      <c r="L2200" s="12"/>
      <c r="M2200" s="12"/>
      <c r="N2200" s="30"/>
      <c r="O2200" s="122"/>
      <c r="P2200" s="122"/>
      <c r="Q2200" s="122"/>
      <c r="R2200" s="122"/>
      <c r="S2200" s="122"/>
      <c r="T2200" s="162"/>
      <c r="U2200" s="74"/>
    </row>
    <row r="2201" spans="1:21" s="187" customFormat="1" ht="50.1" customHeight="1">
      <c r="A2201" s="180">
        <v>1</v>
      </c>
      <c r="B2201" s="180" t="s">
        <v>6815</v>
      </c>
      <c r="C2201" s="180">
        <v>116346</v>
      </c>
      <c r="D2201" s="111" t="s">
        <v>7125</v>
      </c>
      <c r="E2201" s="111" t="s">
        <v>7126</v>
      </c>
      <c r="F2201" s="191" t="s">
        <v>7127</v>
      </c>
      <c r="G2201" s="182" t="s">
        <v>627</v>
      </c>
      <c r="H2201" s="182" t="s">
        <v>181</v>
      </c>
      <c r="I2201" s="183">
        <v>85</v>
      </c>
      <c r="J2201" s="180" t="s">
        <v>6811</v>
      </c>
      <c r="K2201" s="180" t="s">
        <v>7124</v>
      </c>
      <c r="L2201" s="180" t="s">
        <v>7128</v>
      </c>
      <c r="M2201" s="180" t="s">
        <v>166</v>
      </c>
      <c r="N2201" s="238" t="s">
        <v>700</v>
      </c>
      <c r="O2201" s="184">
        <v>10965929.59</v>
      </c>
      <c r="P2201" s="184">
        <v>1677142.17</v>
      </c>
      <c r="Q2201" s="184">
        <v>258021.87</v>
      </c>
      <c r="R2201" s="184" t="s">
        <v>6814</v>
      </c>
      <c r="S2201" s="184">
        <v>2188136.56</v>
      </c>
      <c r="T2201" s="185">
        <v>15089230.189999999</v>
      </c>
      <c r="U2201" s="253" t="s">
        <v>2502</v>
      </c>
    </row>
    <row r="2202" spans="1:21" s="188" customFormat="1" ht="27.6">
      <c r="A2202" s="12">
        <v>2</v>
      </c>
      <c r="B2202" s="12" t="s">
        <v>6819</v>
      </c>
      <c r="C2202" s="12">
        <v>102819</v>
      </c>
      <c r="D2202" s="45" t="s">
        <v>7129</v>
      </c>
      <c r="E2202" s="8" t="s">
        <v>7130</v>
      </c>
      <c r="F2202" s="109" t="s">
        <v>7131</v>
      </c>
      <c r="G2202" s="14" t="s">
        <v>115</v>
      </c>
      <c r="H2202" s="14" t="s">
        <v>165</v>
      </c>
      <c r="I2202" s="179">
        <v>68</v>
      </c>
      <c r="J2202" s="12" t="s">
        <v>6811</v>
      </c>
      <c r="K2202" s="12" t="s">
        <v>7124</v>
      </c>
      <c r="L2202" s="12" t="s">
        <v>7128</v>
      </c>
      <c r="M2202" s="12" t="s">
        <v>6823</v>
      </c>
      <c r="N2202" s="52" t="s">
        <v>693</v>
      </c>
      <c r="O2202" s="122">
        <v>630559.92000000004</v>
      </c>
      <c r="P2202" s="122">
        <v>111275.28</v>
      </c>
      <c r="Q2202" s="122">
        <v>185458.78</v>
      </c>
      <c r="R2202" s="122">
        <v>364007.98</v>
      </c>
      <c r="S2202" s="122">
        <v>178549.2</v>
      </c>
      <c r="T2202" s="124">
        <v>1105843.1800000002</v>
      </c>
      <c r="U2202" s="252" t="s">
        <v>2502</v>
      </c>
    </row>
    <row r="2203" spans="1:21" s="188" customFormat="1" ht="41.4">
      <c r="A2203" s="180">
        <v>3</v>
      </c>
      <c r="B2203" s="12" t="s">
        <v>6819</v>
      </c>
      <c r="C2203" s="12">
        <v>103749</v>
      </c>
      <c r="D2203" s="45" t="s">
        <v>7132</v>
      </c>
      <c r="E2203" s="8" t="s">
        <v>7133</v>
      </c>
      <c r="F2203" s="109" t="s">
        <v>7134</v>
      </c>
      <c r="G2203" s="14" t="s">
        <v>277</v>
      </c>
      <c r="H2203" s="14" t="s">
        <v>138</v>
      </c>
      <c r="I2203" s="179">
        <v>68</v>
      </c>
      <c r="J2203" s="12" t="s">
        <v>6811</v>
      </c>
      <c r="K2203" s="12" t="s">
        <v>7124</v>
      </c>
      <c r="L2203" s="12" t="s">
        <v>7135</v>
      </c>
      <c r="M2203" s="12" t="s">
        <v>6823</v>
      </c>
      <c r="N2203" s="52" t="s">
        <v>693</v>
      </c>
      <c r="O2203" s="122">
        <v>752051.73</v>
      </c>
      <c r="P2203" s="122">
        <v>132715.01</v>
      </c>
      <c r="Q2203" s="122">
        <v>221191.72</v>
      </c>
      <c r="R2203" s="122">
        <v>439374.32</v>
      </c>
      <c r="S2203" s="122">
        <v>218182.6</v>
      </c>
      <c r="T2203" s="124">
        <v>1324141.06</v>
      </c>
      <c r="U2203" s="252" t="s">
        <v>2502</v>
      </c>
    </row>
    <row r="2204" spans="1:21" s="188" customFormat="1" ht="69">
      <c r="A2204" s="12">
        <v>4</v>
      </c>
      <c r="B2204" s="12" t="s">
        <v>6819</v>
      </c>
      <c r="C2204" s="12">
        <v>103767</v>
      </c>
      <c r="D2204" s="45" t="s">
        <v>7136</v>
      </c>
      <c r="E2204" s="8" t="s">
        <v>7137</v>
      </c>
      <c r="F2204" s="109" t="s">
        <v>7138</v>
      </c>
      <c r="G2204" s="14" t="s">
        <v>690</v>
      </c>
      <c r="H2204" s="14" t="s">
        <v>399</v>
      </c>
      <c r="I2204" s="179">
        <v>67.42</v>
      </c>
      <c r="J2204" s="12" t="s">
        <v>6811</v>
      </c>
      <c r="K2204" s="12" t="s">
        <v>7124</v>
      </c>
      <c r="L2204" s="12" t="s">
        <v>7128</v>
      </c>
      <c r="M2204" s="12" t="s">
        <v>6823</v>
      </c>
      <c r="N2204" s="52" t="s">
        <v>693</v>
      </c>
      <c r="O2204" s="122">
        <v>760291</v>
      </c>
      <c r="P2204" s="122">
        <v>134169</v>
      </c>
      <c r="Q2204" s="122">
        <v>233195</v>
      </c>
      <c r="R2204" s="122">
        <v>528943.69999999995</v>
      </c>
      <c r="S2204" s="122">
        <v>295748.7</v>
      </c>
      <c r="T2204" s="124">
        <v>1423403.7</v>
      </c>
      <c r="U2204" s="252" t="s">
        <v>2502</v>
      </c>
    </row>
    <row r="2205" spans="1:21" s="188" customFormat="1" ht="55.2">
      <c r="A2205" s="180">
        <v>5</v>
      </c>
      <c r="B2205" s="12" t="s">
        <v>6819</v>
      </c>
      <c r="C2205" s="12">
        <v>103823</v>
      </c>
      <c r="D2205" s="45" t="s">
        <v>7139</v>
      </c>
      <c r="E2205" s="8" t="s">
        <v>7140</v>
      </c>
      <c r="F2205" s="109" t="s">
        <v>7141</v>
      </c>
      <c r="G2205" s="14" t="s">
        <v>2237</v>
      </c>
      <c r="H2205" s="14" t="s">
        <v>138</v>
      </c>
      <c r="I2205" s="179">
        <v>67.7</v>
      </c>
      <c r="J2205" s="12" t="s">
        <v>6811</v>
      </c>
      <c r="K2205" s="12" t="s">
        <v>7124</v>
      </c>
      <c r="L2205" s="12" t="s">
        <v>7142</v>
      </c>
      <c r="M2205" s="12" t="s">
        <v>6823</v>
      </c>
      <c r="N2205" s="52" t="s">
        <v>693</v>
      </c>
      <c r="O2205" s="122">
        <v>760274.88</v>
      </c>
      <c r="P2205" s="122">
        <v>134166.16</v>
      </c>
      <c r="Q2205" s="122">
        <v>228523.23</v>
      </c>
      <c r="R2205" s="122">
        <v>449936.82</v>
      </c>
      <c r="S2205" s="122">
        <v>221413.59</v>
      </c>
      <c r="T2205" s="124">
        <v>1344377.86</v>
      </c>
      <c r="U2205" s="252" t="s">
        <v>2502</v>
      </c>
    </row>
    <row r="2206" spans="1:21" s="188" customFormat="1" ht="41.4">
      <c r="A2206" s="12">
        <v>6</v>
      </c>
      <c r="B2206" s="12" t="s">
        <v>6819</v>
      </c>
      <c r="C2206" s="12">
        <v>104522</v>
      </c>
      <c r="D2206" s="45" t="s">
        <v>7143</v>
      </c>
      <c r="E2206" s="8" t="s">
        <v>7144</v>
      </c>
      <c r="F2206" s="109" t="s">
        <v>7145</v>
      </c>
      <c r="G2206" s="14" t="s">
        <v>2237</v>
      </c>
      <c r="H2206" s="14" t="s">
        <v>2586</v>
      </c>
      <c r="I2206" s="179">
        <v>69.7</v>
      </c>
      <c r="J2206" s="12" t="s">
        <v>6811</v>
      </c>
      <c r="K2206" s="12" t="s">
        <v>7124</v>
      </c>
      <c r="L2206" s="12" t="s">
        <v>7128</v>
      </c>
      <c r="M2206" s="12" t="s">
        <v>6823</v>
      </c>
      <c r="N2206" s="52" t="s">
        <v>693</v>
      </c>
      <c r="O2206" s="122">
        <v>332200.49</v>
      </c>
      <c r="P2206" s="122">
        <v>58623.62</v>
      </c>
      <c r="Q2206" s="122">
        <v>85790.65</v>
      </c>
      <c r="R2206" s="122">
        <v>85969.15</v>
      </c>
      <c r="S2206" s="122">
        <v>178.5</v>
      </c>
      <c r="T2206" s="124">
        <v>476793.26</v>
      </c>
      <c r="U2206" s="252" t="s">
        <v>2502</v>
      </c>
    </row>
    <row r="2207" spans="1:21" s="188" customFormat="1" ht="41.4">
      <c r="A2207" s="180">
        <v>7</v>
      </c>
      <c r="B2207" s="12" t="s">
        <v>6819</v>
      </c>
      <c r="C2207" s="12">
        <v>104627</v>
      </c>
      <c r="D2207" s="45" t="s">
        <v>7146</v>
      </c>
      <c r="E2207" s="8" t="s">
        <v>7147</v>
      </c>
      <c r="F2207" s="109" t="s">
        <v>7148</v>
      </c>
      <c r="G2207" s="14" t="s">
        <v>185</v>
      </c>
      <c r="H2207" s="14" t="s">
        <v>191</v>
      </c>
      <c r="I2207" s="179">
        <v>68</v>
      </c>
      <c r="J2207" s="12" t="s">
        <v>6811</v>
      </c>
      <c r="K2207" s="12" t="s">
        <v>7124</v>
      </c>
      <c r="L2207" s="12" t="s">
        <v>7142</v>
      </c>
      <c r="M2207" s="12" t="s">
        <v>6823</v>
      </c>
      <c r="N2207" s="52" t="s">
        <v>693</v>
      </c>
      <c r="O2207" s="122">
        <v>614423.86</v>
      </c>
      <c r="P2207" s="122">
        <v>108427.74</v>
      </c>
      <c r="Q2207" s="122">
        <v>180712.92</v>
      </c>
      <c r="R2207" s="122">
        <v>357756.76</v>
      </c>
      <c r="S2207" s="122">
        <v>177043.84</v>
      </c>
      <c r="T2207" s="124">
        <v>1080608.3600000001</v>
      </c>
      <c r="U2207" s="252" t="s">
        <v>2502</v>
      </c>
    </row>
    <row r="2208" spans="1:21" s="188" customFormat="1" ht="55.2">
      <c r="A2208" s="12">
        <v>8</v>
      </c>
      <c r="B2208" s="12" t="s">
        <v>6819</v>
      </c>
      <c r="C2208" s="12">
        <v>104413</v>
      </c>
      <c r="D2208" s="45" t="s">
        <v>7149</v>
      </c>
      <c r="E2208" s="8" t="s">
        <v>7150</v>
      </c>
      <c r="F2208" s="109" t="s">
        <v>7151</v>
      </c>
      <c r="G2208" s="14" t="s">
        <v>2237</v>
      </c>
      <c r="H2208" s="14" t="s">
        <v>107</v>
      </c>
      <c r="I2208" s="179">
        <v>65</v>
      </c>
      <c r="J2208" s="12" t="s">
        <v>6811</v>
      </c>
      <c r="K2208" s="12" t="s">
        <v>7124</v>
      </c>
      <c r="L2208" s="12" t="s">
        <v>7128</v>
      </c>
      <c r="M2208" s="12" t="s">
        <v>6823</v>
      </c>
      <c r="N2208" s="52" t="s">
        <v>693</v>
      </c>
      <c r="O2208" s="122">
        <v>369151.23</v>
      </c>
      <c r="P2208" s="122">
        <v>65144.33</v>
      </c>
      <c r="Q2208" s="122">
        <v>108573.91</v>
      </c>
      <c r="R2208" s="122">
        <v>214379.95</v>
      </c>
      <c r="S2208" s="122">
        <v>105806.04</v>
      </c>
      <c r="T2208" s="124">
        <v>648675.51</v>
      </c>
      <c r="U2208" s="252" t="s">
        <v>2502</v>
      </c>
    </row>
    <row r="2209" spans="1:21" s="188" customFormat="1" ht="27.6">
      <c r="A2209" s="180">
        <v>9</v>
      </c>
      <c r="B2209" s="12" t="s">
        <v>6819</v>
      </c>
      <c r="C2209" s="12">
        <v>103583</v>
      </c>
      <c r="D2209" s="45" t="s">
        <v>7152</v>
      </c>
      <c r="E2209" s="8" t="s">
        <v>7153</v>
      </c>
      <c r="F2209" s="109" t="s">
        <v>7154</v>
      </c>
      <c r="G2209" s="14" t="s">
        <v>153</v>
      </c>
      <c r="H2209" s="14" t="s">
        <v>47</v>
      </c>
      <c r="I2209" s="179">
        <v>68</v>
      </c>
      <c r="J2209" s="12" t="s">
        <v>6811</v>
      </c>
      <c r="K2209" s="12" t="s">
        <v>7124</v>
      </c>
      <c r="L2209" s="12" t="s">
        <v>7128</v>
      </c>
      <c r="M2209" s="12" t="s">
        <v>6823</v>
      </c>
      <c r="N2209" s="52" t="s">
        <v>693</v>
      </c>
      <c r="O2209" s="122">
        <v>356350.07</v>
      </c>
      <c r="P2209" s="122">
        <v>62885.31</v>
      </c>
      <c r="Q2209" s="122">
        <v>104808.84</v>
      </c>
      <c r="R2209" s="122">
        <v>204377.24</v>
      </c>
      <c r="S2209" s="122">
        <v>99568.4</v>
      </c>
      <c r="T2209" s="124">
        <v>623612.62</v>
      </c>
      <c r="U2209" s="252" t="s">
        <v>2502</v>
      </c>
    </row>
    <row r="2210" spans="1:21" s="188" customFormat="1" ht="69">
      <c r="A2210" s="12">
        <v>10</v>
      </c>
      <c r="B2210" s="12" t="s">
        <v>6819</v>
      </c>
      <c r="C2210" s="12">
        <v>105486</v>
      </c>
      <c r="D2210" s="45" t="s">
        <v>7155</v>
      </c>
      <c r="E2210" s="8" t="s">
        <v>7156</v>
      </c>
      <c r="F2210" s="109" t="s">
        <v>7157</v>
      </c>
      <c r="G2210" s="14" t="s">
        <v>124</v>
      </c>
      <c r="H2210" s="14" t="s">
        <v>107</v>
      </c>
      <c r="I2210" s="179">
        <v>67.989999999999995</v>
      </c>
      <c r="J2210" s="12" t="s">
        <v>6811</v>
      </c>
      <c r="K2210" s="12" t="s">
        <v>7124</v>
      </c>
      <c r="L2210" s="12" t="s">
        <v>7128</v>
      </c>
      <c r="M2210" s="12" t="s">
        <v>6823</v>
      </c>
      <c r="N2210" s="52" t="s">
        <v>693</v>
      </c>
      <c r="O2210" s="122">
        <v>492433.99</v>
      </c>
      <c r="P2210" s="122">
        <v>86900.12</v>
      </c>
      <c r="Q2210" s="122">
        <v>144924.07</v>
      </c>
      <c r="R2210" s="122">
        <v>293778.62</v>
      </c>
      <c r="S2210" s="122">
        <v>148854.54999999999</v>
      </c>
      <c r="T2210" s="124">
        <v>873112.73</v>
      </c>
      <c r="U2210" s="252" t="s">
        <v>2502</v>
      </c>
    </row>
    <row r="2211" spans="1:21" s="188" customFormat="1" ht="41.4">
      <c r="A2211" s="180">
        <v>11</v>
      </c>
      <c r="B2211" s="12" t="s">
        <v>6819</v>
      </c>
      <c r="C2211" s="12">
        <v>102978</v>
      </c>
      <c r="D2211" s="45" t="s">
        <v>7158</v>
      </c>
      <c r="E2211" s="8" t="s">
        <v>7159</v>
      </c>
      <c r="F2211" s="109" t="s">
        <v>7160</v>
      </c>
      <c r="G2211" s="14" t="s">
        <v>209</v>
      </c>
      <c r="H2211" s="14" t="s">
        <v>107</v>
      </c>
      <c r="I2211" s="179">
        <v>68</v>
      </c>
      <c r="J2211" s="12" t="s">
        <v>6811</v>
      </c>
      <c r="K2211" s="12" t="s">
        <v>7124</v>
      </c>
      <c r="L2211" s="12" t="s">
        <v>7128</v>
      </c>
      <c r="M2211" s="12" t="s">
        <v>6823</v>
      </c>
      <c r="N2211" s="52" t="s">
        <v>693</v>
      </c>
      <c r="O2211" s="122">
        <v>684777.41</v>
      </c>
      <c r="P2211" s="122">
        <v>120843.07</v>
      </c>
      <c r="Q2211" s="122">
        <v>201405.12</v>
      </c>
      <c r="R2211" s="122">
        <v>203102.86</v>
      </c>
      <c r="S2211" s="122">
        <v>1697.74</v>
      </c>
      <c r="T2211" s="124">
        <v>1008723.34</v>
      </c>
      <c r="U2211" s="252" t="s">
        <v>2502</v>
      </c>
    </row>
    <row r="2212" spans="1:21" s="188" customFormat="1" ht="55.2">
      <c r="A2212" s="12">
        <v>12</v>
      </c>
      <c r="B2212" s="12" t="s">
        <v>6819</v>
      </c>
      <c r="C2212" s="12">
        <v>106084</v>
      </c>
      <c r="D2212" s="45" t="s">
        <v>7161</v>
      </c>
      <c r="E2212" s="8" t="s">
        <v>7162</v>
      </c>
      <c r="F2212" s="109" t="s">
        <v>7163</v>
      </c>
      <c r="G2212" s="14" t="s">
        <v>338</v>
      </c>
      <c r="H2212" s="14" t="s">
        <v>261</v>
      </c>
      <c r="I2212" s="179">
        <v>68</v>
      </c>
      <c r="J2212" s="12" t="s">
        <v>6811</v>
      </c>
      <c r="K2212" s="12" t="s">
        <v>7124</v>
      </c>
      <c r="L2212" s="12" t="s">
        <v>7128</v>
      </c>
      <c r="M2212" s="12" t="s">
        <v>6823</v>
      </c>
      <c r="N2212" s="52" t="s">
        <v>693</v>
      </c>
      <c r="O2212" s="122">
        <v>327468.96000000002</v>
      </c>
      <c r="P2212" s="122">
        <v>57788.639999999999</v>
      </c>
      <c r="Q2212" s="122">
        <v>96314.4</v>
      </c>
      <c r="R2212" s="122">
        <v>183618.27</v>
      </c>
      <c r="S2212" s="122">
        <v>87303.87</v>
      </c>
      <c r="T2212" s="124">
        <v>568875.87</v>
      </c>
      <c r="U2212" s="252" t="s">
        <v>2502</v>
      </c>
    </row>
    <row r="2213" spans="1:21" s="188" customFormat="1" ht="41.4">
      <c r="A2213" s="180">
        <v>13</v>
      </c>
      <c r="B2213" s="12" t="s">
        <v>6819</v>
      </c>
      <c r="C2213" s="12">
        <v>106916</v>
      </c>
      <c r="D2213" s="45" t="s">
        <v>7164</v>
      </c>
      <c r="E2213" s="8" t="s">
        <v>7165</v>
      </c>
      <c r="F2213" s="109" t="s">
        <v>7166</v>
      </c>
      <c r="G2213" s="14" t="s">
        <v>338</v>
      </c>
      <c r="H2213" s="14" t="s">
        <v>42</v>
      </c>
      <c r="I2213" s="179">
        <v>59.84</v>
      </c>
      <c r="J2213" s="12" t="s">
        <v>6811</v>
      </c>
      <c r="K2213" s="12" t="s">
        <v>7124</v>
      </c>
      <c r="L2213" s="12" t="s">
        <v>7128</v>
      </c>
      <c r="M2213" s="12" t="s">
        <v>6823</v>
      </c>
      <c r="N2213" s="52" t="s">
        <v>693</v>
      </c>
      <c r="O2213" s="122">
        <v>760291</v>
      </c>
      <c r="P2213" s="122">
        <v>134169</v>
      </c>
      <c r="Q2213" s="122">
        <v>376057.06</v>
      </c>
      <c r="R2213" s="122">
        <v>638293.65</v>
      </c>
      <c r="S2213" s="122">
        <v>262236.59000000003</v>
      </c>
      <c r="T2213" s="124">
        <v>1532753.6500000001</v>
      </c>
      <c r="U2213" s="252" t="s">
        <v>2502</v>
      </c>
    </row>
    <row r="2214" spans="1:21" s="188" customFormat="1" ht="69">
      <c r="A2214" s="12">
        <v>14</v>
      </c>
      <c r="B2214" s="12" t="s">
        <v>6819</v>
      </c>
      <c r="C2214" s="12">
        <v>106335</v>
      </c>
      <c r="D2214" s="45" t="s">
        <v>7167</v>
      </c>
      <c r="E2214" s="8" t="s">
        <v>7168</v>
      </c>
      <c r="F2214" s="109" t="s">
        <v>7169</v>
      </c>
      <c r="G2214" s="14" t="s">
        <v>124</v>
      </c>
      <c r="H2214" s="14" t="s">
        <v>33</v>
      </c>
      <c r="I2214" s="179">
        <v>68</v>
      </c>
      <c r="J2214" s="12" t="s">
        <v>6811</v>
      </c>
      <c r="K2214" s="12" t="s">
        <v>7124</v>
      </c>
      <c r="L2214" s="12" t="s">
        <v>7128</v>
      </c>
      <c r="M2214" s="12" t="s">
        <v>6823</v>
      </c>
      <c r="N2214" s="52" t="s">
        <v>693</v>
      </c>
      <c r="O2214" s="122">
        <v>415348.77</v>
      </c>
      <c r="P2214" s="122">
        <v>73296.84</v>
      </c>
      <c r="Q2214" s="122">
        <v>122161.4</v>
      </c>
      <c r="R2214" s="122">
        <v>241644.15999999997</v>
      </c>
      <c r="S2214" s="122">
        <v>119482.76</v>
      </c>
      <c r="T2214" s="124">
        <v>730289.77</v>
      </c>
      <c r="U2214" s="252" t="s">
        <v>2502</v>
      </c>
    </row>
    <row r="2215" spans="1:21" s="89" customFormat="1" ht="55.2">
      <c r="A2215" s="180">
        <v>15</v>
      </c>
      <c r="B2215" s="12" t="s">
        <v>7170</v>
      </c>
      <c r="C2215" s="12">
        <v>117971</v>
      </c>
      <c r="D2215" s="45" t="s">
        <v>7171</v>
      </c>
      <c r="E2215" s="8" t="s">
        <v>7172</v>
      </c>
      <c r="F2215" s="109" t="s">
        <v>7173</v>
      </c>
      <c r="G2215" s="14" t="s">
        <v>670</v>
      </c>
      <c r="H2215" s="14" t="s">
        <v>4429</v>
      </c>
      <c r="I2215" s="179">
        <v>51</v>
      </c>
      <c r="J2215" s="12" t="s">
        <v>6811</v>
      </c>
      <c r="K2215" s="12" t="s">
        <v>7124</v>
      </c>
      <c r="L2215" s="12" t="s">
        <v>7128</v>
      </c>
      <c r="M2215" s="12" t="s">
        <v>6813</v>
      </c>
      <c r="N2215" s="52" t="s">
        <v>696</v>
      </c>
      <c r="O2215" s="122">
        <v>2183824.8199999998</v>
      </c>
      <c r="P2215" s="122">
        <v>385380.85</v>
      </c>
      <c r="Q2215" s="122">
        <v>1712803.78</v>
      </c>
      <c r="R2215" s="122" t="s">
        <v>6814</v>
      </c>
      <c r="S2215" s="122">
        <v>202926.88</v>
      </c>
      <c r="T2215" s="124">
        <v>4484936.33</v>
      </c>
      <c r="U2215" s="252" t="s">
        <v>2502</v>
      </c>
    </row>
    <row r="2216" spans="1:21" s="89" customFormat="1" ht="55.2">
      <c r="A2216" s="12">
        <v>16</v>
      </c>
      <c r="B2216" s="12" t="s">
        <v>7170</v>
      </c>
      <c r="C2216" s="12">
        <v>117975</v>
      </c>
      <c r="D2216" s="45" t="s">
        <v>7174</v>
      </c>
      <c r="E2216" s="8" t="s">
        <v>7172</v>
      </c>
      <c r="F2216" s="109" t="s">
        <v>7173</v>
      </c>
      <c r="G2216" s="14" t="s">
        <v>5620</v>
      </c>
      <c r="H2216" s="14" t="s">
        <v>10517</v>
      </c>
      <c r="I2216" s="179">
        <v>51</v>
      </c>
      <c r="J2216" s="12" t="s">
        <v>6811</v>
      </c>
      <c r="K2216" s="12" t="s">
        <v>7124</v>
      </c>
      <c r="L2216" s="12" t="s">
        <v>7128</v>
      </c>
      <c r="M2216" s="12" t="s">
        <v>6813</v>
      </c>
      <c r="N2216" s="52" t="s">
        <v>696</v>
      </c>
      <c r="O2216" s="122">
        <v>3737336.338</v>
      </c>
      <c r="P2216" s="122">
        <v>659529.94200000004</v>
      </c>
      <c r="Q2216" s="122">
        <v>2931244.18</v>
      </c>
      <c r="R2216" s="122" t="s">
        <v>6814</v>
      </c>
      <c r="S2216" s="122">
        <v>234166.64</v>
      </c>
      <c r="T2216" s="124">
        <v>7562277.1000000006</v>
      </c>
      <c r="U2216" s="252" t="s">
        <v>2502</v>
      </c>
    </row>
    <row r="2217" spans="1:21" s="89" customFormat="1" ht="55.2">
      <c r="A2217" s="180">
        <v>17</v>
      </c>
      <c r="B2217" s="12" t="s">
        <v>7170</v>
      </c>
      <c r="C2217" s="12">
        <v>117815</v>
      </c>
      <c r="D2217" s="45" t="s">
        <v>7175</v>
      </c>
      <c r="E2217" s="8" t="s">
        <v>7172</v>
      </c>
      <c r="F2217" s="109" t="s">
        <v>7173</v>
      </c>
      <c r="G2217" s="14" t="s">
        <v>6171</v>
      </c>
      <c r="H2217" s="14" t="s">
        <v>10518</v>
      </c>
      <c r="I2217" s="179">
        <v>51</v>
      </c>
      <c r="J2217" s="12" t="s">
        <v>6811</v>
      </c>
      <c r="K2217" s="12" t="s">
        <v>7124</v>
      </c>
      <c r="L2217" s="12" t="s">
        <v>7128</v>
      </c>
      <c r="M2217" s="12" t="s">
        <v>6813</v>
      </c>
      <c r="N2217" s="52" t="s">
        <v>696</v>
      </c>
      <c r="O2217" s="122">
        <v>4427435.38</v>
      </c>
      <c r="P2217" s="122">
        <v>781312.12</v>
      </c>
      <c r="Q2217" s="122">
        <v>3472498.34</v>
      </c>
      <c r="R2217" s="122" t="s">
        <v>6814</v>
      </c>
      <c r="S2217" s="122">
        <v>321572.31</v>
      </c>
      <c r="T2217" s="124">
        <v>9002818.1500000004</v>
      </c>
      <c r="U2217" s="252" t="s">
        <v>2502</v>
      </c>
    </row>
    <row r="2218" spans="1:21" s="89" customFormat="1" ht="55.2">
      <c r="A2218" s="12">
        <v>18</v>
      </c>
      <c r="B2218" s="12" t="s">
        <v>7170</v>
      </c>
      <c r="C2218" s="12">
        <v>117957</v>
      </c>
      <c r="D2218" s="45" t="s">
        <v>7176</v>
      </c>
      <c r="E2218" s="8" t="s">
        <v>7172</v>
      </c>
      <c r="F2218" s="109" t="s">
        <v>7173</v>
      </c>
      <c r="G2218" s="14" t="s">
        <v>627</v>
      </c>
      <c r="H2218" s="14" t="s">
        <v>10519</v>
      </c>
      <c r="I2218" s="179">
        <v>51</v>
      </c>
      <c r="J2218" s="12" t="s">
        <v>6811</v>
      </c>
      <c r="K2218" s="12" t="s">
        <v>7124</v>
      </c>
      <c r="L2218" s="12" t="s">
        <v>7128</v>
      </c>
      <c r="M2218" s="12" t="s">
        <v>6813</v>
      </c>
      <c r="N2218" s="52" t="s">
        <v>696</v>
      </c>
      <c r="O2218" s="122">
        <v>5084970.1399999997</v>
      </c>
      <c r="P2218" s="122">
        <v>897347.67</v>
      </c>
      <c r="Q2218" s="122">
        <v>3988211.88</v>
      </c>
      <c r="R2218" s="122" t="s">
        <v>6814</v>
      </c>
      <c r="S2218" s="122">
        <v>762488.13</v>
      </c>
      <c r="T2218" s="124">
        <v>10733017.82</v>
      </c>
      <c r="U2218" s="252" t="s">
        <v>2502</v>
      </c>
    </row>
    <row r="2219" spans="1:21" s="89" customFormat="1" ht="55.2">
      <c r="A2219" s="180">
        <v>19</v>
      </c>
      <c r="B2219" s="12" t="s">
        <v>7170</v>
      </c>
      <c r="C2219" s="12">
        <v>118014</v>
      </c>
      <c r="D2219" s="45" t="s">
        <v>7177</v>
      </c>
      <c r="E2219" s="8" t="s">
        <v>7172</v>
      </c>
      <c r="F2219" s="109" t="s">
        <v>7173</v>
      </c>
      <c r="G2219" s="14" t="s">
        <v>196</v>
      </c>
      <c r="H2219" s="14" t="s">
        <v>982</v>
      </c>
      <c r="I2219" s="179">
        <v>51</v>
      </c>
      <c r="J2219" s="12" t="s">
        <v>6811</v>
      </c>
      <c r="K2219" s="12" t="s">
        <v>7124</v>
      </c>
      <c r="L2219" s="12" t="s">
        <v>7128</v>
      </c>
      <c r="M2219" s="12" t="s">
        <v>6813</v>
      </c>
      <c r="N2219" s="52" t="s">
        <v>696</v>
      </c>
      <c r="O2219" s="122">
        <v>2527250.65</v>
      </c>
      <c r="P2219" s="122">
        <v>445985.41</v>
      </c>
      <c r="Q2219" s="122">
        <v>1982157.37</v>
      </c>
      <c r="R2219" s="122" t="s">
        <v>6814</v>
      </c>
      <c r="S2219" s="122">
        <v>137074.56</v>
      </c>
      <c r="T2219" s="124">
        <v>5092467.9899999993</v>
      </c>
      <c r="U2219" s="252" t="s">
        <v>2502</v>
      </c>
    </row>
    <row r="2220" spans="1:21" s="89" customFormat="1" ht="55.2">
      <c r="A2220" s="12">
        <v>20</v>
      </c>
      <c r="B2220" s="12" t="s">
        <v>7170</v>
      </c>
      <c r="C2220" s="12">
        <v>117973</v>
      </c>
      <c r="D2220" s="45" t="s">
        <v>7178</v>
      </c>
      <c r="E2220" s="8" t="s">
        <v>7172</v>
      </c>
      <c r="F2220" s="109" t="s">
        <v>7173</v>
      </c>
      <c r="G2220" s="14" t="s">
        <v>6171</v>
      </c>
      <c r="H2220" s="14" t="s">
        <v>10520</v>
      </c>
      <c r="I2220" s="179">
        <v>51</v>
      </c>
      <c r="J2220" s="12" t="s">
        <v>6811</v>
      </c>
      <c r="K2220" s="12" t="s">
        <v>7124</v>
      </c>
      <c r="L2220" s="12" t="s">
        <v>7128</v>
      </c>
      <c r="M2220" s="12" t="s">
        <v>6813</v>
      </c>
      <c r="N2220" s="52" t="s">
        <v>696</v>
      </c>
      <c r="O2220" s="122">
        <v>2839777.84</v>
      </c>
      <c r="P2220" s="122">
        <v>501137.27</v>
      </c>
      <c r="Q2220" s="122">
        <v>2227276.7400000002</v>
      </c>
      <c r="R2220" s="122" t="s">
        <v>6814</v>
      </c>
      <c r="S2220" s="122">
        <v>171360.93</v>
      </c>
      <c r="T2220" s="124">
        <v>5739552.7799999993</v>
      </c>
      <c r="U2220" s="252" t="s">
        <v>2502</v>
      </c>
    </row>
    <row r="2221" spans="1:21" s="89" customFormat="1" ht="55.2">
      <c r="A2221" s="180">
        <v>21</v>
      </c>
      <c r="B2221" s="12" t="s">
        <v>7170</v>
      </c>
      <c r="C2221" s="12">
        <v>118012</v>
      </c>
      <c r="D2221" s="45" t="s">
        <v>7179</v>
      </c>
      <c r="E2221" s="8" t="s">
        <v>7172</v>
      </c>
      <c r="F2221" s="109" t="s">
        <v>7173</v>
      </c>
      <c r="G2221" s="14" t="s">
        <v>6171</v>
      </c>
      <c r="H2221" s="14" t="s">
        <v>982</v>
      </c>
      <c r="I2221" s="179">
        <v>51</v>
      </c>
      <c r="J2221" s="12" t="s">
        <v>6811</v>
      </c>
      <c r="K2221" s="12" t="s">
        <v>7124</v>
      </c>
      <c r="L2221" s="12" t="s">
        <v>7128</v>
      </c>
      <c r="M2221" s="12" t="s">
        <v>6813</v>
      </c>
      <c r="N2221" s="52" t="s">
        <v>696</v>
      </c>
      <c r="O2221" s="122">
        <v>3612895.32</v>
      </c>
      <c r="P2221" s="122">
        <v>637569.76</v>
      </c>
      <c r="Q2221" s="122">
        <v>2833643.38</v>
      </c>
      <c r="R2221" s="122" t="s">
        <v>6814</v>
      </c>
      <c r="S2221" s="122">
        <v>170476.77</v>
      </c>
      <c r="T2221" s="124">
        <v>7254585.2299999995</v>
      </c>
      <c r="U2221" s="252" t="s">
        <v>2502</v>
      </c>
    </row>
    <row r="2222" spans="1:21" s="187" customFormat="1" ht="50.1" customHeight="1">
      <c r="A2222" s="12">
        <v>22</v>
      </c>
      <c r="B2222" s="180" t="s">
        <v>7180</v>
      </c>
      <c r="C2222" s="180">
        <v>117955</v>
      </c>
      <c r="D2222" s="111" t="s">
        <v>7181</v>
      </c>
      <c r="E2222" s="111" t="s">
        <v>7182</v>
      </c>
      <c r="F2222" s="181" t="s">
        <v>7183</v>
      </c>
      <c r="G2222" s="182" t="s">
        <v>10521</v>
      </c>
      <c r="H2222" s="182" t="s">
        <v>10522</v>
      </c>
      <c r="I2222" s="183">
        <v>85</v>
      </c>
      <c r="J2222" s="180" t="s">
        <v>6811</v>
      </c>
      <c r="K2222" s="180" t="s">
        <v>7124</v>
      </c>
      <c r="L2222" s="180" t="s">
        <v>7184</v>
      </c>
      <c r="M2222" s="180" t="s">
        <v>166</v>
      </c>
      <c r="N2222" s="238" t="s">
        <v>698</v>
      </c>
      <c r="O2222" s="184">
        <v>145436800.58000001</v>
      </c>
      <c r="P2222" s="184">
        <v>22243275.379999999</v>
      </c>
      <c r="Q2222" s="184">
        <v>3422042.37</v>
      </c>
      <c r="R2222" s="184" t="s">
        <v>6814</v>
      </c>
      <c r="S2222" s="184">
        <v>20099153.170000002</v>
      </c>
      <c r="T2222" s="185">
        <v>191201271.5</v>
      </c>
      <c r="U2222" s="253" t="s">
        <v>2502</v>
      </c>
    </row>
    <row r="2223" spans="1:21" s="89" customFormat="1" ht="41.4">
      <c r="A2223" s="180">
        <v>23</v>
      </c>
      <c r="B2223" s="12" t="s">
        <v>7170</v>
      </c>
      <c r="C2223" s="12">
        <v>118544</v>
      </c>
      <c r="D2223" s="45" t="s">
        <v>7185</v>
      </c>
      <c r="E2223" s="8" t="s">
        <v>7186</v>
      </c>
      <c r="F2223" s="109" t="s">
        <v>7187</v>
      </c>
      <c r="G2223" s="14" t="s">
        <v>5497</v>
      </c>
      <c r="H2223" s="14" t="s">
        <v>10523</v>
      </c>
      <c r="I2223" s="179">
        <v>51</v>
      </c>
      <c r="J2223" s="12" t="s">
        <v>6811</v>
      </c>
      <c r="K2223" s="12" t="s">
        <v>7124</v>
      </c>
      <c r="L2223" s="12" t="s">
        <v>7188</v>
      </c>
      <c r="M2223" s="12" t="s">
        <v>6813</v>
      </c>
      <c r="N2223" s="52" t="s">
        <v>696</v>
      </c>
      <c r="O2223" s="122">
        <v>2610320.2400000002</v>
      </c>
      <c r="P2223" s="122">
        <v>460644.74</v>
      </c>
      <c r="Q2223" s="122">
        <v>2047310</v>
      </c>
      <c r="R2223" s="122" t="s">
        <v>6814</v>
      </c>
      <c r="S2223" s="122">
        <v>324259.94</v>
      </c>
      <c r="T2223" s="124">
        <v>5442534.9200000009</v>
      </c>
      <c r="U2223" s="252" t="s">
        <v>2502</v>
      </c>
    </row>
    <row r="2224" spans="1:21" s="187" customFormat="1" ht="50.1" customHeight="1">
      <c r="A2224" s="12">
        <v>24</v>
      </c>
      <c r="B2224" s="180" t="s">
        <v>6815</v>
      </c>
      <c r="C2224" s="180">
        <v>116578</v>
      </c>
      <c r="D2224" s="111" t="s">
        <v>7189</v>
      </c>
      <c r="E2224" s="111" t="s">
        <v>7190</v>
      </c>
      <c r="F2224" s="181" t="s">
        <v>7191</v>
      </c>
      <c r="G2224" s="182" t="s">
        <v>10219</v>
      </c>
      <c r="H2224" s="182" t="s">
        <v>10524</v>
      </c>
      <c r="I2224" s="183">
        <v>85</v>
      </c>
      <c r="J2224" s="180" t="s">
        <v>6811</v>
      </c>
      <c r="K2224" s="180" t="s">
        <v>7124</v>
      </c>
      <c r="L2224" s="180" t="s">
        <v>7192</v>
      </c>
      <c r="M2224" s="180" t="s">
        <v>166</v>
      </c>
      <c r="N2224" s="238" t="s">
        <v>700</v>
      </c>
      <c r="O2224" s="184">
        <v>18512874.829999998</v>
      </c>
      <c r="P2224" s="184">
        <v>2831380.86</v>
      </c>
      <c r="Q2224" s="184">
        <v>435597.05</v>
      </c>
      <c r="R2224" s="184" t="s">
        <v>6814</v>
      </c>
      <c r="S2224" s="184">
        <v>2677.5</v>
      </c>
      <c r="T2224" s="185">
        <v>21782530.239999998</v>
      </c>
      <c r="U2224" s="253" t="s">
        <v>2502</v>
      </c>
    </row>
    <row r="2225" spans="1:21" s="188" customFormat="1" ht="69">
      <c r="A2225" s="180">
        <v>25</v>
      </c>
      <c r="B2225" s="12" t="s">
        <v>6819</v>
      </c>
      <c r="C2225" s="12">
        <v>109214</v>
      </c>
      <c r="D2225" s="45" t="s">
        <v>7193</v>
      </c>
      <c r="E2225" s="8" t="s">
        <v>7194</v>
      </c>
      <c r="F2225" s="109" t="s">
        <v>7195</v>
      </c>
      <c r="G2225" s="14" t="s">
        <v>164</v>
      </c>
      <c r="H2225" s="14" t="s">
        <v>295</v>
      </c>
      <c r="I2225" s="179">
        <v>72.25</v>
      </c>
      <c r="J2225" s="12" t="s">
        <v>6811</v>
      </c>
      <c r="K2225" s="12" t="s">
        <v>7124</v>
      </c>
      <c r="L2225" s="12" t="s">
        <v>7128</v>
      </c>
      <c r="M2225" s="12" t="s">
        <v>6823</v>
      </c>
      <c r="N2225" s="52" t="s">
        <v>693</v>
      </c>
      <c r="O2225" s="122">
        <v>737061.99</v>
      </c>
      <c r="P2225" s="122">
        <v>130069.75999999999</v>
      </c>
      <c r="Q2225" s="122">
        <v>153023.25</v>
      </c>
      <c r="R2225" s="122">
        <v>347339.62</v>
      </c>
      <c r="S2225" s="122">
        <v>194316.37</v>
      </c>
      <c r="T2225" s="124">
        <v>1214471.3700000001</v>
      </c>
      <c r="U2225" s="252" t="s">
        <v>2502</v>
      </c>
    </row>
    <row r="2226" spans="1:21" s="188" customFormat="1" ht="82.8">
      <c r="A2226" s="12">
        <v>26</v>
      </c>
      <c r="B2226" s="12" t="s">
        <v>6919</v>
      </c>
      <c r="C2226" s="12">
        <v>111886</v>
      </c>
      <c r="D2226" s="45" t="s">
        <v>7196</v>
      </c>
      <c r="E2226" s="8" t="s">
        <v>7197</v>
      </c>
      <c r="F2226" s="109" t="s">
        <v>7198</v>
      </c>
      <c r="G2226" s="14" t="s">
        <v>3137</v>
      </c>
      <c r="H2226" s="14" t="s">
        <v>42</v>
      </c>
      <c r="I2226" s="179">
        <v>52.63</v>
      </c>
      <c r="J2226" s="12" t="s">
        <v>6811</v>
      </c>
      <c r="K2226" s="12" t="s">
        <v>7124</v>
      </c>
      <c r="L2226" s="12" t="s">
        <v>7188</v>
      </c>
      <c r="M2226" s="12" t="s">
        <v>6823</v>
      </c>
      <c r="N2226" s="52" t="s">
        <v>693</v>
      </c>
      <c r="O2226" s="122">
        <v>2908121.64</v>
      </c>
      <c r="P2226" s="122">
        <v>513197.94</v>
      </c>
      <c r="Q2226" s="122">
        <v>2104691.2400000002</v>
      </c>
      <c r="R2226" s="122">
        <v>3155941.3200000003</v>
      </c>
      <c r="S2226" s="122">
        <v>1051250.08</v>
      </c>
      <c r="T2226" s="124">
        <v>6577260.9000000004</v>
      </c>
      <c r="U2226" s="252" t="s">
        <v>2502</v>
      </c>
    </row>
    <row r="2227" spans="1:21" s="188" customFormat="1" ht="55.2">
      <c r="A2227" s="180">
        <v>27</v>
      </c>
      <c r="B2227" s="12" t="s">
        <v>6919</v>
      </c>
      <c r="C2227" s="12">
        <v>112037</v>
      </c>
      <c r="D2227" s="45" t="s">
        <v>7199</v>
      </c>
      <c r="E2227" s="8" t="s">
        <v>7200</v>
      </c>
      <c r="F2227" s="109" t="s">
        <v>7201</v>
      </c>
      <c r="G2227" s="14" t="s">
        <v>3137</v>
      </c>
      <c r="H2227" s="14" t="s">
        <v>317</v>
      </c>
      <c r="I2227" s="179">
        <v>52.46</v>
      </c>
      <c r="J2227" s="12" t="s">
        <v>6811</v>
      </c>
      <c r="K2227" s="12" t="s">
        <v>7124</v>
      </c>
      <c r="L2227" s="12" t="s">
        <v>7202</v>
      </c>
      <c r="M2227" s="12" t="s">
        <v>6823</v>
      </c>
      <c r="N2227" s="52" t="s">
        <v>693</v>
      </c>
      <c r="O2227" s="122">
        <v>1802828.52</v>
      </c>
      <c r="P2227" s="122">
        <v>318146.21000000002</v>
      </c>
      <c r="Q2227" s="122">
        <v>1315477.54</v>
      </c>
      <c r="R2227" s="122">
        <v>1972038.34</v>
      </c>
      <c r="S2227" s="122">
        <v>656560.80000000005</v>
      </c>
      <c r="T2227" s="124">
        <v>4093013.0700000003</v>
      </c>
      <c r="U2227" s="252" t="s">
        <v>2502</v>
      </c>
    </row>
    <row r="2228" spans="1:21" s="188" customFormat="1" ht="96.6">
      <c r="A2228" s="12">
        <v>28</v>
      </c>
      <c r="B2228" s="12" t="s">
        <v>6919</v>
      </c>
      <c r="C2228" s="12">
        <v>112646</v>
      </c>
      <c r="D2228" s="45" t="s">
        <v>7203</v>
      </c>
      <c r="E2228" s="8" t="s">
        <v>7204</v>
      </c>
      <c r="F2228" s="109" t="s">
        <v>7205</v>
      </c>
      <c r="G2228" s="14" t="s">
        <v>185</v>
      </c>
      <c r="H2228" s="14" t="s">
        <v>317</v>
      </c>
      <c r="I2228" s="179">
        <v>60.28</v>
      </c>
      <c r="J2228" s="12" t="s">
        <v>6811</v>
      </c>
      <c r="K2228" s="12" t="s">
        <v>7124</v>
      </c>
      <c r="L2228" s="12" t="s">
        <v>7206</v>
      </c>
      <c r="M2228" s="12" t="s">
        <v>6823</v>
      </c>
      <c r="N2228" s="52" t="s">
        <v>693</v>
      </c>
      <c r="O2228" s="122">
        <v>3836591.76</v>
      </c>
      <c r="P2228" s="122">
        <v>677045.6</v>
      </c>
      <c r="Q2228" s="122">
        <v>1850704.41</v>
      </c>
      <c r="R2228" s="122">
        <v>3084800.3499999996</v>
      </c>
      <c r="S2228" s="122">
        <v>1234095.94</v>
      </c>
      <c r="T2228" s="124">
        <v>7598437.709999999</v>
      </c>
      <c r="U2228" s="252" t="s">
        <v>2502</v>
      </c>
    </row>
    <row r="2229" spans="1:21" s="188" customFormat="1" ht="69">
      <c r="A2229" s="180">
        <v>29</v>
      </c>
      <c r="B2229" s="12" t="s">
        <v>6919</v>
      </c>
      <c r="C2229" s="12">
        <v>112708</v>
      </c>
      <c r="D2229" s="45" t="s">
        <v>7207</v>
      </c>
      <c r="E2229" s="8" t="s">
        <v>7208</v>
      </c>
      <c r="F2229" s="109" t="s">
        <v>7209</v>
      </c>
      <c r="G2229" s="14" t="s">
        <v>164</v>
      </c>
      <c r="H2229" s="14" t="s">
        <v>3133</v>
      </c>
      <c r="I2229" s="179">
        <v>52.15</v>
      </c>
      <c r="J2229" s="12" t="s">
        <v>6811</v>
      </c>
      <c r="K2229" s="12" t="s">
        <v>7124</v>
      </c>
      <c r="L2229" s="12" t="s">
        <v>7202</v>
      </c>
      <c r="M2229" s="12" t="s">
        <v>6823</v>
      </c>
      <c r="N2229" s="52" t="s">
        <v>693</v>
      </c>
      <c r="O2229" s="122">
        <v>3526948.35</v>
      </c>
      <c r="P2229" s="122">
        <v>622402.65</v>
      </c>
      <c r="Q2229" s="122">
        <v>2613689.44</v>
      </c>
      <c r="R2229" s="122">
        <v>3920452.26</v>
      </c>
      <c r="S2229" s="122">
        <v>1306762.82</v>
      </c>
      <c r="T2229" s="124">
        <v>8069803.2599999998</v>
      </c>
      <c r="U2229" s="252" t="s">
        <v>2502</v>
      </c>
    </row>
    <row r="2230" spans="1:21" s="188" customFormat="1" ht="82.8">
      <c r="A2230" s="12">
        <v>30</v>
      </c>
      <c r="B2230" s="12" t="s">
        <v>6919</v>
      </c>
      <c r="C2230" s="12">
        <v>112775</v>
      </c>
      <c r="D2230" s="45" t="s">
        <v>7210</v>
      </c>
      <c r="E2230" s="8" t="s">
        <v>7211</v>
      </c>
      <c r="F2230" s="109" t="s">
        <v>7212</v>
      </c>
      <c r="G2230" s="14" t="s">
        <v>6649</v>
      </c>
      <c r="H2230" s="14" t="s">
        <v>430</v>
      </c>
      <c r="I2230" s="179">
        <v>52.34</v>
      </c>
      <c r="J2230" s="12" t="s">
        <v>6811</v>
      </c>
      <c r="K2230" s="12" t="s">
        <v>7124</v>
      </c>
      <c r="L2230" s="12" t="s">
        <v>7202</v>
      </c>
      <c r="M2230" s="12" t="s">
        <v>6823</v>
      </c>
      <c r="N2230" s="52" t="s">
        <v>693</v>
      </c>
      <c r="O2230" s="122">
        <v>3566060.76</v>
      </c>
      <c r="P2230" s="122">
        <v>629304.84</v>
      </c>
      <c r="Q2230" s="122">
        <v>2618120.7599999998</v>
      </c>
      <c r="R2230" s="122">
        <v>3912683.1799999997</v>
      </c>
      <c r="S2230" s="122">
        <v>1294562.42</v>
      </c>
      <c r="T2230" s="124">
        <v>8108048.7799999993</v>
      </c>
      <c r="U2230" s="252" t="s">
        <v>2502</v>
      </c>
    </row>
    <row r="2231" spans="1:21" s="188" customFormat="1" ht="69">
      <c r="A2231" s="180">
        <v>31</v>
      </c>
      <c r="B2231" s="12" t="s">
        <v>6919</v>
      </c>
      <c r="C2231" s="12">
        <v>112303</v>
      </c>
      <c r="D2231" s="45" t="s">
        <v>7213</v>
      </c>
      <c r="E2231" s="8" t="s">
        <v>7214</v>
      </c>
      <c r="F2231" s="109" t="s">
        <v>7215</v>
      </c>
      <c r="G2231" s="14" t="s">
        <v>3137</v>
      </c>
      <c r="H2231" s="14" t="s">
        <v>150</v>
      </c>
      <c r="I2231" s="179">
        <v>51.59</v>
      </c>
      <c r="J2231" s="12" t="s">
        <v>6811</v>
      </c>
      <c r="K2231" s="12" t="s">
        <v>7124</v>
      </c>
      <c r="L2231" s="12" t="s">
        <v>7216</v>
      </c>
      <c r="M2231" s="12" t="s">
        <v>6823</v>
      </c>
      <c r="N2231" s="52" t="s">
        <v>693</v>
      </c>
      <c r="O2231" s="122">
        <v>3796054.33</v>
      </c>
      <c r="P2231" s="122">
        <v>669891.93999999994</v>
      </c>
      <c r="Q2231" s="122">
        <v>2892366.05</v>
      </c>
      <c r="R2231" s="122">
        <v>4293401.3499999996</v>
      </c>
      <c r="S2231" s="122">
        <v>1401035.3</v>
      </c>
      <c r="T2231" s="124">
        <v>8759347.6199999992</v>
      </c>
      <c r="U2231" s="252" t="s">
        <v>2502</v>
      </c>
    </row>
    <row r="2232" spans="1:21" s="188" customFormat="1" ht="69">
      <c r="A2232" s="12">
        <v>32</v>
      </c>
      <c r="B2232" s="12" t="s">
        <v>6919</v>
      </c>
      <c r="C2232" s="12">
        <v>113252</v>
      </c>
      <c r="D2232" s="45" t="s">
        <v>7217</v>
      </c>
      <c r="E2232" s="8" t="s">
        <v>7218</v>
      </c>
      <c r="F2232" s="109" t="s">
        <v>7219</v>
      </c>
      <c r="G2232" s="14" t="s">
        <v>3132</v>
      </c>
      <c r="H2232" s="14" t="s">
        <v>399</v>
      </c>
      <c r="I2232" s="179">
        <v>51.54</v>
      </c>
      <c r="J2232" s="12" t="s">
        <v>6811</v>
      </c>
      <c r="K2232" s="12" t="s">
        <v>7124</v>
      </c>
      <c r="L2232" s="12" t="s">
        <v>7202</v>
      </c>
      <c r="M2232" s="12" t="s">
        <v>6823</v>
      </c>
      <c r="N2232" s="52" t="s">
        <v>693</v>
      </c>
      <c r="O2232" s="122">
        <v>3836414.07</v>
      </c>
      <c r="P2232" s="122">
        <v>677014.25</v>
      </c>
      <c r="Q2232" s="122">
        <v>2930623.11</v>
      </c>
      <c r="R2232" s="122">
        <v>4344992.8899999997</v>
      </c>
      <c r="S2232" s="122">
        <v>1414369.78</v>
      </c>
      <c r="T2232" s="124">
        <v>8858421.209999999</v>
      </c>
      <c r="U2232" s="252" t="s">
        <v>2502</v>
      </c>
    </row>
    <row r="2233" spans="1:21" s="188" customFormat="1" ht="55.2">
      <c r="A2233" s="180">
        <v>33</v>
      </c>
      <c r="B2233" s="12" t="s">
        <v>6919</v>
      </c>
      <c r="C2233" s="12">
        <v>112289</v>
      </c>
      <c r="D2233" s="45" t="s">
        <v>7220</v>
      </c>
      <c r="E2233" s="8" t="s">
        <v>7221</v>
      </c>
      <c r="F2233" s="109" t="s">
        <v>7222</v>
      </c>
      <c r="G2233" s="14" t="s">
        <v>5978</v>
      </c>
      <c r="H2233" s="14" t="s">
        <v>107</v>
      </c>
      <c r="I2233" s="179">
        <v>60.78</v>
      </c>
      <c r="J2233" s="12" t="s">
        <v>6811</v>
      </c>
      <c r="K2233" s="12" t="s">
        <v>7124</v>
      </c>
      <c r="L2233" s="12" t="s">
        <v>7202</v>
      </c>
      <c r="M2233" s="12" t="s">
        <v>6823</v>
      </c>
      <c r="N2233" s="52" t="s">
        <v>693</v>
      </c>
      <c r="O2233" s="122">
        <v>1418809.33</v>
      </c>
      <c r="P2233" s="122">
        <v>250378.12</v>
      </c>
      <c r="Q2233" s="122">
        <v>665038.98</v>
      </c>
      <c r="R2233" s="122">
        <v>1100847</v>
      </c>
      <c r="S2233" s="122">
        <v>435808.02</v>
      </c>
      <c r="T2233" s="124">
        <v>2770034.45</v>
      </c>
      <c r="U2233" s="252" t="s">
        <v>2502</v>
      </c>
    </row>
    <row r="2234" spans="1:21" s="188" customFormat="1" ht="69">
      <c r="A2234" s="12">
        <v>34</v>
      </c>
      <c r="B2234" s="12" t="s">
        <v>6919</v>
      </c>
      <c r="C2234" s="12">
        <v>114290</v>
      </c>
      <c r="D2234" s="45" t="s">
        <v>7223</v>
      </c>
      <c r="E2234" s="8" t="s">
        <v>7224</v>
      </c>
      <c r="F2234" s="109" t="s">
        <v>7225</v>
      </c>
      <c r="G2234" s="14" t="s">
        <v>164</v>
      </c>
      <c r="H2234" s="14" t="s">
        <v>2809</v>
      </c>
      <c r="I2234" s="179">
        <v>60.67</v>
      </c>
      <c r="J2234" s="12" t="s">
        <v>6811</v>
      </c>
      <c r="K2234" s="12" t="s">
        <v>7124</v>
      </c>
      <c r="L2234" s="12" t="s">
        <v>7202</v>
      </c>
      <c r="M2234" s="12" t="s">
        <v>6823</v>
      </c>
      <c r="N2234" s="52" t="s">
        <v>693</v>
      </c>
      <c r="O2234" s="122">
        <v>3395206</v>
      </c>
      <c r="P2234" s="122">
        <v>599154</v>
      </c>
      <c r="Q2234" s="122">
        <v>1602112.24</v>
      </c>
      <c r="R2234" s="122">
        <v>2890373.13</v>
      </c>
      <c r="S2234" s="122">
        <v>1288260.8899999999</v>
      </c>
      <c r="T2234" s="124">
        <v>6884733.1299999999</v>
      </c>
      <c r="U2234" s="252" t="s">
        <v>2502</v>
      </c>
    </row>
    <row r="2235" spans="1:21" s="187" customFormat="1" ht="50.1" customHeight="1">
      <c r="A2235" s="180">
        <v>35</v>
      </c>
      <c r="B2235" s="180" t="s">
        <v>6951</v>
      </c>
      <c r="C2235" s="180">
        <v>109939</v>
      </c>
      <c r="D2235" s="111" t="s">
        <v>7226</v>
      </c>
      <c r="E2235" s="111" t="s">
        <v>7227</v>
      </c>
      <c r="F2235" s="181" t="s">
        <v>7228</v>
      </c>
      <c r="G2235" s="182" t="s">
        <v>5497</v>
      </c>
      <c r="H2235" s="182" t="s">
        <v>480</v>
      </c>
      <c r="I2235" s="183">
        <v>85</v>
      </c>
      <c r="J2235" s="180" t="s">
        <v>6811</v>
      </c>
      <c r="K2235" s="180" t="s">
        <v>7124</v>
      </c>
      <c r="L2235" s="180" t="s">
        <v>7229</v>
      </c>
      <c r="M2235" s="180" t="s">
        <v>166</v>
      </c>
      <c r="N2235" s="238" t="s">
        <v>698</v>
      </c>
      <c r="O2235" s="184">
        <v>50715049.420000002</v>
      </c>
      <c r="P2235" s="184">
        <v>7753778</v>
      </c>
      <c r="Q2235" s="184">
        <v>1195936.6000000001</v>
      </c>
      <c r="R2235" s="184" t="s">
        <v>6814</v>
      </c>
      <c r="S2235" s="184">
        <v>581527.53</v>
      </c>
      <c r="T2235" s="185">
        <v>60246291.550000004</v>
      </c>
      <c r="U2235" s="253" t="s">
        <v>2502</v>
      </c>
    </row>
    <row r="2236" spans="1:21" s="188" customFormat="1" ht="27.6">
      <c r="A2236" s="12">
        <v>36</v>
      </c>
      <c r="B2236" s="12" t="s">
        <v>6819</v>
      </c>
      <c r="C2236" s="12">
        <v>110122</v>
      </c>
      <c r="D2236" s="45" t="s">
        <v>7230</v>
      </c>
      <c r="E2236" s="8" t="s">
        <v>7231</v>
      </c>
      <c r="F2236" s="109" t="s">
        <v>7232</v>
      </c>
      <c r="G2236" s="14" t="s">
        <v>9468</v>
      </c>
      <c r="H2236" s="14" t="s">
        <v>317</v>
      </c>
      <c r="I2236" s="179">
        <v>68</v>
      </c>
      <c r="J2236" s="12" t="s">
        <v>6811</v>
      </c>
      <c r="K2236" s="12" t="s">
        <v>7124</v>
      </c>
      <c r="L2236" s="12" t="s">
        <v>7128</v>
      </c>
      <c r="M2236" s="12" t="s">
        <v>6823</v>
      </c>
      <c r="N2236" s="52" t="s">
        <v>693</v>
      </c>
      <c r="O2236" s="122">
        <v>498355.03</v>
      </c>
      <c r="P2236" s="122">
        <v>87945</v>
      </c>
      <c r="Q2236" s="122">
        <v>294011.14</v>
      </c>
      <c r="R2236" s="122">
        <v>441447.26</v>
      </c>
      <c r="S2236" s="122">
        <v>147436.12</v>
      </c>
      <c r="T2236" s="124">
        <v>880311.17</v>
      </c>
      <c r="U2236" s="252" t="s">
        <v>2502</v>
      </c>
    </row>
    <row r="2237" spans="1:21" s="188" customFormat="1" ht="41.4">
      <c r="A2237" s="180">
        <v>37</v>
      </c>
      <c r="B2237" s="12" t="s">
        <v>6819</v>
      </c>
      <c r="C2237" s="12">
        <v>110067</v>
      </c>
      <c r="D2237" s="45" t="s">
        <v>7233</v>
      </c>
      <c r="E2237" s="8" t="s">
        <v>7234</v>
      </c>
      <c r="F2237" s="109" t="s">
        <v>7235</v>
      </c>
      <c r="G2237" s="14" t="s">
        <v>9468</v>
      </c>
      <c r="H2237" s="14" t="s">
        <v>107</v>
      </c>
      <c r="I2237" s="179">
        <v>68</v>
      </c>
      <c r="J2237" s="12" t="s">
        <v>6811</v>
      </c>
      <c r="K2237" s="12" t="s">
        <v>7124</v>
      </c>
      <c r="L2237" s="12" t="s">
        <v>7128</v>
      </c>
      <c r="M2237" s="12" t="s">
        <v>6823</v>
      </c>
      <c r="N2237" s="52" t="s">
        <v>693</v>
      </c>
      <c r="O2237" s="122">
        <v>222394</v>
      </c>
      <c r="P2237" s="122">
        <v>39246</v>
      </c>
      <c r="Q2237" s="122">
        <v>130599.54000000001</v>
      </c>
      <c r="R2237" s="122">
        <v>195789.08000000002</v>
      </c>
      <c r="S2237" s="122">
        <v>65189.54</v>
      </c>
      <c r="T2237" s="124">
        <v>392239.54</v>
      </c>
      <c r="U2237" s="252" t="s">
        <v>2502</v>
      </c>
    </row>
    <row r="2238" spans="1:21" s="188" customFormat="1" ht="55.2">
      <c r="A2238" s="12">
        <v>38</v>
      </c>
      <c r="B2238" s="12" t="s">
        <v>6819</v>
      </c>
      <c r="C2238" s="12">
        <v>109081</v>
      </c>
      <c r="D2238" s="45" t="s">
        <v>7236</v>
      </c>
      <c r="E2238" s="8" t="s">
        <v>7237</v>
      </c>
      <c r="F2238" s="109" t="s">
        <v>7238</v>
      </c>
      <c r="G2238" s="14" t="s">
        <v>858</v>
      </c>
      <c r="H2238" s="14" t="s">
        <v>317</v>
      </c>
      <c r="I2238" s="179">
        <v>73.37</v>
      </c>
      <c r="J2238" s="12" t="s">
        <v>6811</v>
      </c>
      <c r="K2238" s="12" t="s">
        <v>7124</v>
      </c>
      <c r="L2238" s="12" t="s">
        <v>7128</v>
      </c>
      <c r="M2238" s="12" t="s">
        <v>6823</v>
      </c>
      <c r="N2238" s="52" t="s">
        <v>693</v>
      </c>
      <c r="O2238" s="122">
        <v>760291</v>
      </c>
      <c r="P2238" s="122">
        <v>134169</v>
      </c>
      <c r="Q2238" s="122">
        <v>339246.32999999996</v>
      </c>
      <c r="R2238" s="122">
        <v>536678.40999999992</v>
      </c>
      <c r="S2238" s="122">
        <v>197432.08</v>
      </c>
      <c r="T2238" s="124">
        <v>1233706.33</v>
      </c>
      <c r="U2238" s="252" t="s">
        <v>2502</v>
      </c>
    </row>
    <row r="2239" spans="1:21" s="188" customFormat="1" ht="41.4">
      <c r="A2239" s="180">
        <v>39</v>
      </c>
      <c r="B2239" s="12" t="s">
        <v>6919</v>
      </c>
      <c r="C2239" s="12">
        <v>112223</v>
      </c>
      <c r="D2239" s="45" t="s">
        <v>7239</v>
      </c>
      <c r="E2239" s="8" t="s">
        <v>7240</v>
      </c>
      <c r="F2239" s="109" t="s">
        <v>7241</v>
      </c>
      <c r="G2239" s="14" t="s">
        <v>857</v>
      </c>
      <c r="H2239" s="14" t="s">
        <v>430</v>
      </c>
      <c r="I2239" s="179">
        <v>51.86</v>
      </c>
      <c r="J2239" s="12" t="s">
        <v>6811</v>
      </c>
      <c r="K2239" s="12" t="s">
        <v>7124</v>
      </c>
      <c r="L2239" s="12" t="s">
        <v>7216</v>
      </c>
      <c r="M2239" s="12" t="s">
        <v>6823</v>
      </c>
      <c r="N2239" s="52" t="s">
        <v>693</v>
      </c>
      <c r="O2239" s="122">
        <v>3838808.71</v>
      </c>
      <c r="P2239" s="122">
        <v>677436.83</v>
      </c>
      <c r="Q2239" s="122">
        <v>4588746.6500000004</v>
      </c>
      <c r="R2239" s="122">
        <v>6291933.0700000003</v>
      </c>
      <c r="S2239" s="122">
        <v>1703186.42</v>
      </c>
      <c r="T2239" s="124">
        <v>10808178.610000001</v>
      </c>
      <c r="U2239" s="252" t="s">
        <v>2502</v>
      </c>
    </row>
    <row r="2240" spans="1:21" s="188" customFormat="1" ht="82.8">
      <c r="A2240" s="12">
        <v>40</v>
      </c>
      <c r="B2240" s="12" t="s">
        <v>6919</v>
      </c>
      <c r="C2240" s="12">
        <v>112963</v>
      </c>
      <c r="D2240" s="45" t="s">
        <v>7242</v>
      </c>
      <c r="E2240" s="8" t="s">
        <v>7243</v>
      </c>
      <c r="F2240" s="109" t="s">
        <v>7244</v>
      </c>
      <c r="G2240" s="14" t="s">
        <v>876</v>
      </c>
      <c r="H2240" s="14" t="s">
        <v>42</v>
      </c>
      <c r="I2240" s="179">
        <v>52.08</v>
      </c>
      <c r="J2240" s="12" t="s">
        <v>6811</v>
      </c>
      <c r="K2240" s="12" t="s">
        <v>7124</v>
      </c>
      <c r="L2240" s="12" t="s">
        <v>7245</v>
      </c>
      <c r="M2240" s="12" t="s">
        <v>6823</v>
      </c>
      <c r="N2240" s="52" t="s">
        <v>693</v>
      </c>
      <c r="O2240" s="122">
        <v>2554949.67</v>
      </c>
      <c r="P2240" s="122">
        <v>450873.47</v>
      </c>
      <c r="Q2240" s="122">
        <v>2832038.57</v>
      </c>
      <c r="R2240" s="122">
        <v>3764134.1399999997</v>
      </c>
      <c r="S2240" s="122">
        <v>932095.57</v>
      </c>
      <c r="T2240" s="124">
        <v>6769957.2799999993</v>
      </c>
      <c r="U2240" s="252" t="s">
        <v>2502</v>
      </c>
    </row>
    <row r="2241" spans="1:21" s="188" customFormat="1" ht="41.4">
      <c r="A2241" s="180">
        <v>41</v>
      </c>
      <c r="B2241" s="12" t="s">
        <v>6819</v>
      </c>
      <c r="C2241" s="12">
        <v>109561</v>
      </c>
      <c r="D2241" s="45" t="s">
        <v>7246</v>
      </c>
      <c r="E2241" s="8" t="s">
        <v>7247</v>
      </c>
      <c r="F2241" s="109" t="s">
        <v>7248</v>
      </c>
      <c r="G2241" s="14" t="s">
        <v>1970</v>
      </c>
      <c r="H2241" s="14" t="s">
        <v>707</v>
      </c>
      <c r="I2241" s="179">
        <v>68</v>
      </c>
      <c r="J2241" s="12" t="s">
        <v>6811</v>
      </c>
      <c r="K2241" s="12" t="s">
        <v>7249</v>
      </c>
      <c r="L2241" s="12" t="s">
        <v>7128</v>
      </c>
      <c r="M2241" s="12" t="s">
        <v>6823</v>
      </c>
      <c r="N2241" s="52" t="s">
        <v>693</v>
      </c>
      <c r="O2241" s="122">
        <v>441343.84</v>
      </c>
      <c r="P2241" s="122">
        <v>77884.210000000006</v>
      </c>
      <c r="Q2241" s="122">
        <v>129807.02</v>
      </c>
      <c r="R2241" s="122">
        <v>135882.52000000002</v>
      </c>
      <c r="S2241" s="122">
        <v>6075.5</v>
      </c>
      <c r="T2241" s="124">
        <v>655110.57000000007</v>
      </c>
      <c r="U2241" s="252" t="s">
        <v>2502</v>
      </c>
    </row>
    <row r="2242" spans="1:21" s="188" customFormat="1" ht="27.6">
      <c r="A2242" s="12">
        <v>42</v>
      </c>
      <c r="B2242" s="12" t="s">
        <v>6819</v>
      </c>
      <c r="C2242" s="12">
        <v>110204</v>
      </c>
      <c r="D2242" s="45" t="s">
        <v>7250</v>
      </c>
      <c r="E2242" s="8" t="s">
        <v>7251</v>
      </c>
      <c r="F2242" s="109" t="s">
        <v>7252</v>
      </c>
      <c r="G2242" s="14" t="s">
        <v>7253</v>
      </c>
      <c r="H2242" s="14" t="s">
        <v>107</v>
      </c>
      <c r="I2242" s="179">
        <v>68</v>
      </c>
      <c r="J2242" s="12" t="s">
        <v>6811</v>
      </c>
      <c r="K2242" s="12" t="s">
        <v>7249</v>
      </c>
      <c r="L2242" s="12" t="s">
        <v>7142</v>
      </c>
      <c r="M2242" s="12" t="s">
        <v>6823</v>
      </c>
      <c r="N2242" s="52" t="s">
        <v>693</v>
      </c>
      <c r="O2242" s="122">
        <v>563243.15</v>
      </c>
      <c r="P2242" s="122">
        <v>99395.85</v>
      </c>
      <c r="Q2242" s="122">
        <v>165659.74</v>
      </c>
      <c r="R2242" s="122">
        <v>340450.86</v>
      </c>
      <c r="S2242" s="122">
        <v>174791.12</v>
      </c>
      <c r="T2242" s="124">
        <v>1003089.86</v>
      </c>
      <c r="U2242" s="252" t="s">
        <v>2502</v>
      </c>
    </row>
    <row r="2243" spans="1:21" s="188" customFormat="1" ht="55.2">
      <c r="A2243" s="180">
        <v>43</v>
      </c>
      <c r="B2243" s="12" t="s">
        <v>6819</v>
      </c>
      <c r="C2243" s="12">
        <v>111968</v>
      </c>
      <c r="D2243" s="45" t="s">
        <v>7254</v>
      </c>
      <c r="E2243" s="8" t="s">
        <v>7255</v>
      </c>
      <c r="F2243" s="109" t="s">
        <v>7256</v>
      </c>
      <c r="G2243" s="14" t="s">
        <v>10525</v>
      </c>
      <c r="H2243" s="14" t="s">
        <v>295</v>
      </c>
      <c r="I2243" s="179">
        <v>76.5</v>
      </c>
      <c r="J2243" s="12" t="s">
        <v>6811</v>
      </c>
      <c r="K2243" s="12" t="s">
        <v>7249</v>
      </c>
      <c r="L2243" s="12" t="s">
        <v>7128</v>
      </c>
      <c r="M2243" s="12" t="s">
        <v>6823</v>
      </c>
      <c r="N2243" s="52" t="s">
        <v>693</v>
      </c>
      <c r="O2243" s="122">
        <v>132565.29</v>
      </c>
      <c r="P2243" s="122">
        <v>23393.87</v>
      </c>
      <c r="Q2243" s="122">
        <v>17328.8</v>
      </c>
      <c r="R2243" s="122">
        <v>20024.64</v>
      </c>
      <c r="S2243" s="122">
        <v>2695.84</v>
      </c>
      <c r="T2243" s="124">
        <v>175983.8</v>
      </c>
      <c r="U2243" s="252" t="s">
        <v>2502</v>
      </c>
    </row>
    <row r="2244" spans="1:21" s="188" customFormat="1" ht="41.4">
      <c r="A2244" s="12">
        <v>44</v>
      </c>
      <c r="B2244" s="12" t="s">
        <v>6819</v>
      </c>
      <c r="C2244" s="12">
        <v>112346</v>
      </c>
      <c r="D2244" s="45" t="s">
        <v>7257</v>
      </c>
      <c r="E2244" s="8" t="s">
        <v>7258</v>
      </c>
      <c r="F2244" s="109" t="s">
        <v>7259</v>
      </c>
      <c r="G2244" s="14" t="s">
        <v>2597</v>
      </c>
      <c r="H2244" s="14" t="s">
        <v>709</v>
      </c>
      <c r="I2244" s="179">
        <v>68</v>
      </c>
      <c r="J2244" s="12" t="s">
        <v>6811</v>
      </c>
      <c r="K2244" s="12" t="s">
        <v>7249</v>
      </c>
      <c r="L2244" s="12" t="s">
        <v>7142</v>
      </c>
      <c r="M2244" s="12" t="s">
        <v>6823</v>
      </c>
      <c r="N2244" s="52" t="s">
        <v>693</v>
      </c>
      <c r="O2244" s="122">
        <v>695958.21</v>
      </c>
      <c r="P2244" s="122">
        <v>122816.15</v>
      </c>
      <c r="Q2244" s="122">
        <v>204693.59</v>
      </c>
      <c r="R2244" s="122">
        <v>458559.97</v>
      </c>
      <c r="S2244" s="122">
        <v>253866.38</v>
      </c>
      <c r="T2244" s="124">
        <v>1277334.33</v>
      </c>
      <c r="U2244" s="252" t="s">
        <v>2502</v>
      </c>
    </row>
    <row r="2245" spans="1:21" s="188" customFormat="1" ht="41.4">
      <c r="A2245" s="180">
        <v>45</v>
      </c>
      <c r="B2245" s="12" t="s">
        <v>6819</v>
      </c>
      <c r="C2245" s="12">
        <v>113305</v>
      </c>
      <c r="D2245" s="45" t="s">
        <v>7260</v>
      </c>
      <c r="E2245" s="8" t="s">
        <v>7261</v>
      </c>
      <c r="F2245" s="109" t="s">
        <v>7262</v>
      </c>
      <c r="G2245" s="14" t="s">
        <v>10526</v>
      </c>
      <c r="H2245" s="14" t="s">
        <v>170</v>
      </c>
      <c r="I2245" s="179">
        <v>76.5</v>
      </c>
      <c r="J2245" s="12" t="s">
        <v>6811</v>
      </c>
      <c r="K2245" s="12" t="s">
        <v>7249</v>
      </c>
      <c r="L2245" s="12" t="s">
        <v>7263</v>
      </c>
      <c r="M2245" s="12" t="s">
        <v>6823</v>
      </c>
      <c r="N2245" s="52" t="s">
        <v>693</v>
      </c>
      <c r="O2245" s="122">
        <v>759618.01</v>
      </c>
      <c r="P2245" s="122">
        <v>134050.23999999999</v>
      </c>
      <c r="Q2245" s="122">
        <v>99296.47</v>
      </c>
      <c r="R2245" s="122">
        <v>289863.78000000003</v>
      </c>
      <c r="S2245" s="122">
        <v>190567.31</v>
      </c>
      <c r="T2245" s="124">
        <v>1183532.03</v>
      </c>
      <c r="U2245" s="252" t="s">
        <v>2502</v>
      </c>
    </row>
    <row r="2246" spans="1:21" s="188" customFormat="1" ht="69">
      <c r="A2246" s="12">
        <v>46</v>
      </c>
      <c r="B2246" s="12" t="s">
        <v>6919</v>
      </c>
      <c r="C2246" s="12">
        <v>114083</v>
      </c>
      <c r="D2246" s="45" t="s">
        <v>7264</v>
      </c>
      <c r="E2246" s="8" t="s">
        <v>7265</v>
      </c>
      <c r="F2246" s="109" t="s">
        <v>7266</v>
      </c>
      <c r="G2246" s="14" t="s">
        <v>2597</v>
      </c>
      <c r="H2246" s="14" t="s">
        <v>601</v>
      </c>
      <c r="I2246" s="179">
        <v>61.28</v>
      </c>
      <c r="J2246" s="12" t="s">
        <v>6811</v>
      </c>
      <c r="K2246" s="12" t="s">
        <v>7249</v>
      </c>
      <c r="L2246" s="12" t="s">
        <v>7128</v>
      </c>
      <c r="M2246" s="12" t="s">
        <v>6823</v>
      </c>
      <c r="N2246" s="52" t="s">
        <v>693</v>
      </c>
      <c r="O2246" s="122">
        <v>1206428.8799999999</v>
      </c>
      <c r="P2246" s="122">
        <v>212899.22</v>
      </c>
      <c r="Q2246" s="122">
        <v>549234.9</v>
      </c>
      <c r="R2246" s="122">
        <v>926350.07000000007</v>
      </c>
      <c r="S2246" s="122">
        <v>377115.17</v>
      </c>
      <c r="T2246" s="124">
        <v>2345678.17</v>
      </c>
      <c r="U2246" s="252" t="s">
        <v>2502</v>
      </c>
    </row>
    <row r="2247" spans="1:21" s="188" customFormat="1" ht="27.6">
      <c r="A2247" s="180">
        <v>47</v>
      </c>
      <c r="B2247" s="56" t="s">
        <v>6919</v>
      </c>
      <c r="C2247" s="12">
        <v>111911</v>
      </c>
      <c r="D2247" s="45" t="s">
        <v>7267</v>
      </c>
      <c r="E2247" s="8" t="s">
        <v>7268</v>
      </c>
      <c r="F2247" s="45" t="s">
        <v>7267</v>
      </c>
      <c r="G2247" s="14"/>
      <c r="H2247" s="14"/>
      <c r="I2247" s="179">
        <v>53.29</v>
      </c>
      <c r="J2247" s="12" t="s">
        <v>6811</v>
      </c>
      <c r="K2247" s="12" t="s">
        <v>7249</v>
      </c>
      <c r="L2247" s="12" t="s">
        <v>7202</v>
      </c>
      <c r="M2247" s="12" t="s">
        <v>6823</v>
      </c>
      <c r="N2247" s="52"/>
      <c r="O2247" s="122">
        <v>1395515.73</v>
      </c>
      <c r="P2247" s="122">
        <v>246267.48</v>
      </c>
      <c r="Q2247" s="122">
        <v>976636.62000000011</v>
      </c>
      <c r="R2247" s="122">
        <v>1589834.1800000002</v>
      </c>
      <c r="S2247" s="122">
        <v>613197.56000000006</v>
      </c>
      <c r="T2247" s="124">
        <v>3231617.39</v>
      </c>
      <c r="U2247" s="252"/>
    </row>
    <row r="2248" spans="1:21" s="188" customFormat="1" ht="41.4">
      <c r="A2248" s="12">
        <v>48</v>
      </c>
      <c r="B2248" s="56" t="s">
        <v>6919</v>
      </c>
      <c r="C2248" s="12">
        <v>114896</v>
      </c>
      <c r="D2248" s="45" t="s">
        <v>7269</v>
      </c>
      <c r="E2248" s="8" t="s">
        <v>7270</v>
      </c>
      <c r="F2248" s="45" t="s">
        <v>7269</v>
      </c>
      <c r="G2248" s="14"/>
      <c r="H2248" s="14"/>
      <c r="I2248" s="179">
        <v>52.22</v>
      </c>
      <c r="J2248" s="12" t="s">
        <v>6811</v>
      </c>
      <c r="K2248" s="12" t="s">
        <v>7249</v>
      </c>
      <c r="L2248" s="12" t="s">
        <v>7271</v>
      </c>
      <c r="M2248" s="12" t="s">
        <v>6823</v>
      </c>
      <c r="N2248" s="52"/>
      <c r="O2248" s="122">
        <v>3839114.25</v>
      </c>
      <c r="P2248" s="122">
        <v>677490.75</v>
      </c>
      <c r="Q2248" s="122">
        <v>2834646.0000000005</v>
      </c>
      <c r="R2248" s="122">
        <v>6532084.4700000007</v>
      </c>
      <c r="S2248" s="122">
        <v>3697438.47</v>
      </c>
      <c r="T2248" s="124">
        <v>11048689.470000001</v>
      </c>
      <c r="U2248" s="252"/>
    </row>
    <row r="2249" spans="1:21" s="89" customFormat="1" ht="41.4">
      <c r="A2249" s="180">
        <v>49</v>
      </c>
      <c r="B2249" s="56" t="s">
        <v>7008</v>
      </c>
      <c r="C2249" s="12">
        <v>117754</v>
      </c>
      <c r="D2249" s="45" t="s">
        <v>7272</v>
      </c>
      <c r="E2249" s="8" t="s">
        <v>7227</v>
      </c>
      <c r="F2249" s="45" t="s">
        <v>7272</v>
      </c>
      <c r="G2249" s="14"/>
      <c r="H2249" s="14"/>
      <c r="I2249" s="179">
        <v>85</v>
      </c>
      <c r="J2249" s="12" t="s">
        <v>6811</v>
      </c>
      <c r="K2249" s="12" t="s">
        <v>7249</v>
      </c>
      <c r="L2249" s="12" t="s">
        <v>7128</v>
      </c>
      <c r="M2249" s="12" t="s">
        <v>6813</v>
      </c>
      <c r="N2249" s="52"/>
      <c r="O2249" s="122">
        <v>2554898.2599999998</v>
      </c>
      <c r="P2249" s="122">
        <v>390749.12</v>
      </c>
      <c r="Q2249" s="122">
        <v>60115.270000000019</v>
      </c>
      <c r="R2249" s="122">
        <v>931036.58000000007</v>
      </c>
      <c r="S2249" s="122">
        <v>870921.31</v>
      </c>
      <c r="T2249" s="124">
        <v>3876683.96</v>
      </c>
      <c r="U2249" s="252"/>
    </row>
    <row r="2250" spans="1:21" s="89" customFormat="1" ht="27.6">
      <c r="A2250" s="12">
        <v>50</v>
      </c>
      <c r="B2250" s="56" t="s">
        <v>7121</v>
      </c>
      <c r="C2250" s="12">
        <v>120072</v>
      </c>
      <c r="D2250" s="45" t="s">
        <v>7273</v>
      </c>
      <c r="E2250" s="8" t="s">
        <v>7274</v>
      </c>
      <c r="F2250" s="45" t="s">
        <v>7273</v>
      </c>
      <c r="G2250" s="14"/>
      <c r="H2250" s="14"/>
      <c r="I2250" s="179">
        <v>85</v>
      </c>
      <c r="J2250" s="12" t="s">
        <v>6811</v>
      </c>
      <c r="K2250" s="12" t="s">
        <v>7249</v>
      </c>
      <c r="L2250" s="12" t="s">
        <v>7275</v>
      </c>
      <c r="M2250" s="12" t="s">
        <v>6813</v>
      </c>
      <c r="N2250" s="52"/>
      <c r="O2250" s="122">
        <v>4309551.53</v>
      </c>
      <c r="P2250" s="122">
        <v>659107.86</v>
      </c>
      <c r="Q2250" s="122">
        <v>101401.22999999998</v>
      </c>
      <c r="R2250" s="122">
        <v>283744.93</v>
      </c>
      <c r="S2250" s="122">
        <v>182343.7</v>
      </c>
      <c r="T2250" s="124">
        <v>5252404.32</v>
      </c>
      <c r="U2250" s="252"/>
    </row>
    <row r="2251" spans="1:21" s="187" customFormat="1" ht="50.1" customHeight="1">
      <c r="A2251" s="180">
        <v>51</v>
      </c>
      <c r="B2251" s="180" t="s">
        <v>7276</v>
      </c>
      <c r="C2251" s="180">
        <v>118071</v>
      </c>
      <c r="D2251" s="111" t="s">
        <v>7277</v>
      </c>
      <c r="E2251" s="111" t="s">
        <v>7278</v>
      </c>
      <c r="F2251" s="181" t="s">
        <v>7279</v>
      </c>
      <c r="G2251" s="182" t="s">
        <v>50</v>
      </c>
      <c r="H2251" s="182" t="s">
        <v>976</v>
      </c>
      <c r="I2251" s="183">
        <v>85</v>
      </c>
      <c r="J2251" s="180" t="s">
        <v>6811</v>
      </c>
      <c r="K2251" s="180" t="s">
        <v>7124</v>
      </c>
      <c r="L2251" s="180" t="s">
        <v>7206</v>
      </c>
      <c r="M2251" s="180" t="s">
        <v>166</v>
      </c>
      <c r="N2251" s="238" t="s">
        <v>7280</v>
      </c>
      <c r="O2251" s="184">
        <v>19414717.010000002</v>
      </c>
      <c r="P2251" s="184">
        <v>2969309.66</v>
      </c>
      <c r="Q2251" s="184">
        <v>456816.88</v>
      </c>
      <c r="R2251" s="184"/>
      <c r="S2251" s="184">
        <v>16602.43</v>
      </c>
      <c r="T2251" s="185">
        <v>22857445.98</v>
      </c>
      <c r="U2251" s="253" t="s">
        <v>2502</v>
      </c>
    </row>
    <row r="2252" spans="1:21" s="187" customFormat="1" ht="55.2">
      <c r="A2252" s="12">
        <v>52</v>
      </c>
      <c r="B2252" s="56" t="s">
        <v>6819</v>
      </c>
      <c r="C2252" s="70">
        <v>109322</v>
      </c>
      <c r="D2252" s="107" t="s">
        <v>8396</v>
      </c>
      <c r="E2252" s="107" t="s">
        <v>8397</v>
      </c>
      <c r="F2252" s="283" t="s">
        <v>8398</v>
      </c>
      <c r="G2252" s="86" t="s">
        <v>10456</v>
      </c>
      <c r="H2252" s="86" t="s">
        <v>37</v>
      </c>
      <c r="I2252" s="118">
        <v>76.5</v>
      </c>
      <c r="J2252" s="12" t="s">
        <v>6811</v>
      </c>
      <c r="K2252" s="161" t="s">
        <v>7249</v>
      </c>
      <c r="L2252" s="161" t="s">
        <v>8399</v>
      </c>
      <c r="M2252" s="12" t="s">
        <v>6823</v>
      </c>
      <c r="N2252" s="52" t="s">
        <v>693</v>
      </c>
      <c r="O2252" s="124">
        <v>724756.75</v>
      </c>
      <c r="P2252" s="124">
        <v>127898.25</v>
      </c>
      <c r="Q2252" s="124">
        <v>94740.02</v>
      </c>
      <c r="R2252" s="124">
        <v>274864.07</v>
      </c>
      <c r="S2252" s="124">
        <v>180124.05</v>
      </c>
      <c r="T2252" s="124">
        <v>1127519.07</v>
      </c>
      <c r="U2252" s="252" t="s">
        <v>2502</v>
      </c>
    </row>
    <row r="2253" spans="1:21" s="187" customFormat="1" ht="96.6">
      <c r="A2253" s="180">
        <v>53</v>
      </c>
      <c r="B2253" s="56" t="s">
        <v>6819</v>
      </c>
      <c r="C2253" s="63">
        <v>109677</v>
      </c>
      <c r="D2253" s="107" t="s">
        <v>8400</v>
      </c>
      <c r="E2253" s="107" t="s">
        <v>8401</v>
      </c>
      <c r="F2253" s="283" t="s">
        <v>8402</v>
      </c>
      <c r="G2253" s="86" t="s">
        <v>984</v>
      </c>
      <c r="H2253" s="86" t="s">
        <v>37</v>
      </c>
      <c r="I2253" s="118">
        <v>68</v>
      </c>
      <c r="J2253" s="12" t="s">
        <v>6811</v>
      </c>
      <c r="K2253" s="161" t="s">
        <v>7249</v>
      </c>
      <c r="L2253" s="161" t="s">
        <v>8403</v>
      </c>
      <c r="M2253" s="12" t="s">
        <v>6823</v>
      </c>
      <c r="N2253" s="52" t="s">
        <v>693</v>
      </c>
      <c r="O2253" s="124">
        <v>684493.43</v>
      </c>
      <c r="P2253" s="124">
        <v>120792.96000000001</v>
      </c>
      <c r="Q2253" s="124">
        <v>201321.60000000001</v>
      </c>
      <c r="R2253" s="124">
        <v>394581.61</v>
      </c>
      <c r="S2253" s="124">
        <v>193260.01</v>
      </c>
      <c r="T2253" s="124">
        <v>1199868</v>
      </c>
      <c r="U2253" s="252" t="s">
        <v>2502</v>
      </c>
    </row>
    <row r="2254" spans="1:21" s="187" customFormat="1" ht="55.2">
      <c r="A2254" s="12">
        <v>54</v>
      </c>
      <c r="B2254" s="56" t="s">
        <v>6819</v>
      </c>
      <c r="C2254" s="205">
        <v>111263</v>
      </c>
      <c r="D2254" s="107" t="s">
        <v>8404</v>
      </c>
      <c r="E2254" s="107" t="s">
        <v>8405</v>
      </c>
      <c r="F2254" s="283" t="s">
        <v>8406</v>
      </c>
      <c r="G2254" s="86" t="s">
        <v>983</v>
      </c>
      <c r="H2254" s="86" t="s">
        <v>150</v>
      </c>
      <c r="I2254" s="118">
        <v>72.67</v>
      </c>
      <c r="J2254" s="12" t="s">
        <v>6811</v>
      </c>
      <c r="K2254" s="161" t="s">
        <v>7249</v>
      </c>
      <c r="L2254" s="161" t="s">
        <v>8399</v>
      </c>
      <c r="M2254" s="12" t="s">
        <v>6823</v>
      </c>
      <c r="N2254" s="52" t="s">
        <v>693</v>
      </c>
      <c r="O2254" s="124">
        <v>575450</v>
      </c>
      <c r="P2254" s="124">
        <v>101550</v>
      </c>
      <c r="Q2254" s="124">
        <v>114812.87</v>
      </c>
      <c r="R2254" s="124">
        <v>298849.08999999997</v>
      </c>
      <c r="S2254" s="124">
        <v>184036.22</v>
      </c>
      <c r="T2254" s="124">
        <v>975849.09</v>
      </c>
      <c r="U2254" s="252" t="s">
        <v>2502</v>
      </c>
    </row>
    <row r="2255" spans="1:21" s="187" customFormat="1" ht="27.6">
      <c r="A2255" s="180">
        <v>55</v>
      </c>
      <c r="B2255" s="56" t="s">
        <v>6819</v>
      </c>
      <c r="C2255" s="70">
        <v>111408</v>
      </c>
      <c r="D2255" s="107" t="s">
        <v>8407</v>
      </c>
      <c r="E2255" s="107" t="s">
        <v>8408</v>
      </c>
      <c r="F2255" s="283" t="s">
        <v>8409</v>
      </c>
      <c r="G2255" s="86" t="s">
        <v>10456</v>
      </c>
      <c r="H2255" s="86" t="s">
        <v>298</v>
      </c>
      <c r="I2255" s="118">
        <v>68</v>
      </c>
      <c r="J2255" s="12" t="s">
        <v>6811</v>
      </c>
      <c r="K2255" s="161" t="s">
        <v>7249</v>
      </c>
      <c r="L2255" s="161" t="s">
        <v>8399</v>
      </c>
      <c r="M2255" s="12" t="s">
        <v>6823</v>
      </c>
      <c r="N2255" s="52" t="s">
        <v>693</v>
      </c>
      <c r="O2255" s="124">
        <v>759939.73</v>
      </c>
      <c r="P2255" s="124">
        <v>134107.01</v>
      </c>
      <c r="Q2255" s="124">
        <v>223511.69</v>
      </c>
      <c r="R2255" s="124">
        <v>433686.05</v>
      </c>
      <c r="S2255" s="124">
        <v>210174.36</v>
      </c>
      <c r="T2255" s="124">
        <v>1327732.79</v>
      </c>
      <c r="U2255" s="252" t="s">
        <v>2502</v>
      </c>
    </row>
    <row r="2256" spans="1:21" s="187" customFormat="1" ht="96.6">
      <c r="A2256" s="12">
        <v>56</v>
      </c>
      <c r="B2256" s="56" t="s">
        <v>6819</v>
      </c>
      <c r="C2256" s="205">
        <v>113839</v>
      </c>
      <c r="D2256" s="107" t="s">
        <v>8410</v>
      </c>
      <c r="E2256" s="107" t="s">
        <v>8411</v>
      </c>
      <c r="F2256" s="107" t="s">
        <v>8412</v>
      </c>
      <c r="G2256" s="86" t="s">
        <v>10527</v>
      </c>
      <c r="H2256" s="86" t="s">
        <v>708</v>
      </c>
      <c r="I2256" s="118">
        <v>67.989999999999995</v>
      </c>
      <c r="J2256" s="12" t="s">
        <v>6811</v>
      </c>
      <c r="K2256" s="161" t="s">
        <v>7249</v>
      </c>
      <c r="L2256" s="161" t="s">
        <v>7206</v>
      </c>
      <c r="M2256" s="12" t="s">
        <v>6823</v>
      </c>
      <c r="N2256" s="52" t="s">
        <v>693</v>
      </c>
      <c r="O2256" s="124">
        <v>751324.77</v>
      </c>
      <c r="P2256" s="124">
        <v>132586.73000000001</v>
      </c>
      <c r="Q2256" s="124">
        <v>221117.01</v>
      </c>
      <c r="R2256" s="124">
        <v>540746.88</v>
      </c>
      <c r="S2256" s="124">
        <v>319629.87</v>
      </c>
      <c r="T2256" s="124">
        <v>1424658.38</v>
      </c>
      <c r="U2256" s="252" t="s">
        <v>2502</v>
      </c>
    </row>
    <row r="2257" spans="1:21" s="187" customFormat="1" ht="55.2">
      <c r="A2257" s="180">
        <v>57</v>
      </c>
      <c r="B2257" s="161" t="s">
        <v>8381</v>
      </c>
      <c r="C2257" s="1">
        <v>120072</v>
      </c>
      <c r="D2257" s="1" t="s">
        <v>8413</v>
      </c>
      <c r="E2257" s="1" t="s">
        <v>8414</v>
      </c>
      <c r="F2257" s="288" t="s">
        <v>8415</v>
      </c>
      <c r="G2257" s="86" t="s">
        <v>1656</v>
      </c>
      <c r="H2257" s="86" t="s">
        <v>36</v>
      </c>
      <c r="I2257" s="206">
        <v>85</v>
      </c>
      <c r="J2257" s="62" t="s">
        <v>6811</v>
      </c>
      <c r="K2257" s="161" t="s">
        <v>7124</v>
      </c>
      <c r="L2257" s="73" t="s">
        <v>8416</v>
      </c>
      <c r="M2257" s="56" t="s">
        <v>166</v>
      </c>
      <c r="N2257" s="225" t="s">
        <v>8385</v>
      </c>
      <c r="O2257" s="122">
        <v>4309551.53</v>
      </c>
      <c r="P2257" s="122">
        <v>659107.86</v>
      </c>
      <c r="Q2257" s="122">
        <v>101401.23</v>
      </c>
      <c r="R2257" s="124"/>
      <c r="S2257" s="122">
        <v>182343.7</v>
      </c>
      <c r="T2257" s="124">
        <v>5252404.3200000012</v>
      </c>
      <c r="U2257" s="252" t="s">
        <v>2502</v>
      </c>
    </row>
    <row r="2258" spans="1:21" s="187" customFormat="1" ht="82.8">
      <c r="A2258" s="12">
        <v>58</v>
      </c>
      <c r="B2258" s="269" t="s">
        <v>8391</v>
      </c>
      <c r="C2258" s="269">
        <v>110782</v>
      </c>
      <c r="D2258" s="181" t="s">
        <v>8392</v>
      </c>
      <c r="E2258" s="181" t="s">
        <v>8393</v>
      </c>
      <c r="F2258" s="287" t="s">
        <v>8394</v>
      </c>
      <c r="G2258" s="208" t="s">
        <v>10516</v>
      </c>
      <c r="H2258" s="208" t="s">
        <v>5341</v>
      </c>
      <c r="I2258" s="209">
        <v>85</v>
      </c>
      <c r="J2258" s="62" t="s">
        <v>6811</v>
      </c>
      <c r="K2258" s="66" t="s">
        <v>6806</v>
      </c>
      <c r="L2258" s="66" t="s">
        <v>8395</v>
      </c>
      <c r="M2258" s="180" t="s">
        <v>166</v>
      </c>
      <c r="N2258" s="241" t="s">
        <v>695</v>
      </c>
      <c r="O2258" s="186">
        <v>1827045.87</v>
      </c>
      <c r="P2258" s="186">
        <v>279430.56</v>
      </c>
      <c r="Q2258" s="186">
        <v>42989.3</v>
      </c>
      <c r="R2258" s="259"/>
      <c r="S2258" s="186">
        <v>89072.86</v>
      </c>
      <c r="T2258" s="259">
        <v>2238538.59</v>
      </c>
      <c r="U2258" s="253" t="s">
        <v>2502</v>
      </c>
    </row>
    <row r="2259" spans="1:21" s="190" customFormat="1">
      <c r="A2259" s="27"/>
      <c r="B2259" s="27" t="s">
        <v>7281</v>
      </c>
      <c r="C2259" s="27"/>
      <c r="D2259" s="114"/>
      <c r="E2259" s="28"/>
      <c r="F2259" s="110"/>
      <c r="G2259" s="29"/>
      <c r="H2259" s="29"/>
      <c r="I2259" s="189"/>
      <c r="J2259" s="27"/>
      <c r="K2259" s="27"/>
      <c r="L2259" s="27"/>
      <c r="M2259" s="27"/>
      <c r="N2259" s="242"/>
      <c r="O2259" s="136">
        <f>SUM(O2201:O2258)</f>
        <v>341554499.85799992</v>
      </c>
      <c r="P2259" s="136">
        <f t="shared" ref="P2259:T2259" si="51">SUM(P2201:P2258)</f>
        <v>54200001.681999989</v>
      </c>
      <c r="Q2259" s="136">
        <f t="shared" si="51"/>
        <v>62321880.149999984</v>
      </c>
      <c r="R2259" s="136">
        <f t="shared" si="51"/>
        <v>57908594.579999998</v>
      </c>
      <c r="S2259" s="136">
        <f t="shared" si="51"/>
        <v>48178505.31000001</v>
      </c>
      <c r="T2259" s="136">
        <f t="shared" si="51"/>
        <v>505844829.25999987</v>
      </c>
      <c r="U2259" s="254"/>
    </row>
    <row r="2260" spans="1:21" s="89" customFormat="1">
      <c r="A2260" s="12"/>
      <c r="B2260" s="369" t="s">
        <v>7282</v>
      </c>
      <c r="C2260" s="12"/>
      <c r="D2260" s="45"/>
      <c r="E2260" s="8"/>
      <c r="F2260" s="45"/>
      <c r="G2260" s="14"/>
      <c r="H2260" s="14"/>
      <c r="I2260" s="12"/>
      <c r="J2260" s="12"/>
      <c r="K2260" s="12"/>
      <c r="L2260" s="12"/>
      <c r="M2260" s="12"/>
      <c r="N2260" s="30"/>
      <c r="O2260" s="122"/>
      <c r="P2260" s="122"/>
      <c r="Q2260" s="122"/>
      <c r="R2260" s="122"/>
      <c r="S2260" s="122"/>
      <c r="T2260" s="162"/>
      <c r="U2260" s="74"/>
    </row>
    <row r="2261" spans="1:21" s="188" customFormat="1" ht="55.2">
      <c r="A2261" s="12">
        <v>1</v>
      </c>
      <c r="B2261" s="12" t="s">
        <v>6819</v>
      </c>
      <c r="C2261" s="12">
        <v>102151</v>
      </c>
      <c r="D2261" s="45" t="s">
        <v>7283</v>
      </c>
      <c r="E2261" s="8" t="s">
        <v>7284</v>
      </c>
      <c r="F2261" s="109" t="s">
        <v>7285</v>
      </c>
      <c r="G2261" s="14" t="s">
        <v>9185</v>
      </c>
      <c r="H2261" s="14" t="s">
        <v>576</v>
      </c>
      <c r="I2261" s="179">
        <v>70.64</v>
      </c>
      <c r="J2261" s="12" t="s">
        <v>6811</v>
      </c>
      <c r="K2261" s="12" t="s">
        <v>7286</v>
      </c>
      <c r="L2261" s="12" t="s">
        <v>7287</v>
      </c>
      <c r="M2261" s="12" t="s">
        <v>6823</v>
      </c>
      <c r="N2261" s="52" t="s">
        <v>693</v>
      </c>
      <c r="O2261" s="122">
        <v>760290.4</v>
      </c>
      <c r="P2261" s="122">
        <v>134168.9</v>
      </c>
      <c r="Q2261" s="122">
        <v>181801.22</v>
      </c>
      <c r="R2261" s="122">
        <v>386324.52</v>
      </c>
      <c r="S2261" s="122">
        <v>204523.3</v>
      </c>
      <c r="T2261" s="124">
        <v>1280783.82</v>
      </c>
      <c r="U2261" s="252" t="s">
        <v>2502</v>
      </c>
    </row>
    <row r="2262" spans="1:21" s="188" customFormat="1" ht="55.2">
      <c r="A2262" s="12">
        <v>2</v>
      </c>
      <c r="B2262" s="12" t="s">
        <v>6819</v>
      </c>
      <c r="C2262" s="12">
        <v>102365</v>
      </c>
      <c r="D2262" s="45" t="s">
        <v>7288</v>
      </c>
      <c r="E2262" s="8" t="s">
        <v>7289</v>
      </c>
      <c r="F2262" s="109" t="s">
        <v>7290</v>
      </c>
      <c r="G2262" s="14" t="s">
        <v>5497</v>
      </c>
      <c r="H2262" s="14" t="s">
        <v>133</v>
      </c>
      <c r="I2262" s="179">
        <v>68</v>
      </c>
      <c r="J2262" s="12" t="s">
        <v>6811</v>
      </c>
      <c r="K2262" s="12" t="s">
        <v>7286</v>
      </c>
      <c r="L2262" s="12" t="s">
        <v>7287</v>
      </c>
      <c r="M2262" s="12" t="s">
        <v>6823</v>
      </c>
      <c r="N2262" s="52" t="s">
        <v>693</v>
      </c>
      <c r="O2262" s="122">
        <v>745598.85</v>
      </c>
      <c r="P2262" s="122">
        <v>131576.26999999999</v>
      </c>
      <c r="Q2262" s="122">
        <v>219293.78</v>
      </c>
      <c r="R2262" s="122">
        <v>427694.88</v>
      </c>
      <c r="S2262" s="122">
        <v>208401.1</v>
      </c>
      <c r="T2262" s="124">
        <v>1304870</v>
      </c>
      <c r="U2262" s="252" t="s">
        <v>2502</v>
      </c>
    </row>
    <row r="2263" spans="1:21" s="188" customFormat="1" ht="69">
      <c r="A2263" s="12">
        <v>3</v>
      </c>
      <c r="B2263" s="12" t="s">
        <v>6819</v>
      </c>
      <c r="C2263" s="12">
        <v>102487</v>
      </c>
      <c r="D2263" s="45" t="s">
        <v>7291</v>
      </c>
      <c r="E2263" s="8" t="s">
        <v>7292</v>
      </c>
      <c r="F2263" s="109" t="s">
        <v>7293</v>
      </c>
      <c r="G2263" s="14" t="s">
        <v>5497</v>
      </c>
      <c r="H2263" s="14" t="s">
        <v>138</v>
      </c>
      <c r="I2263" s="179">
        <v>67.430000000000007</v>
      </c>
      <c r="J2263" s="12" t="s">
        <v>6811</v>
      </c>
      <c r="K2263" s="12" t="s">
        <v>7286</v>
      </c>
      <c r="L2263" s="12" t="s">
        <v>7287</v>
      </c>
      <c r="M2263" s="12" t="s">
        <v>6823</v>
      </c>
      <c r="N2263" s="52" t="s">
        <v>693</v>
      </c>
      <c r="O2263" s="122">
        <v>760224.46</v>
      </c>
      <c r="P2263" s="122">
        <v>134157.26</v>
      </c>
      <c r="Q2263" s="122">
        <v>233037.55</v>
      </c>
      <c r="R2263" s="122">
        <v>447267.19999999995</v>
      </c>
      <c r="S2263" s="122">
        <v>214229.65</v>
      </c>
      <c r="T2263" s="124">
        <v>1341648.92</v>
      </c>
      <c r="U2263" s="252" t="s">
        <v>2502</v>
      </c>
    </row>
    <row r="2264" spans="1:21" s="188" customFormat="1" ht="55.2">
      <c r="A2264" s="12">
        <v>4</v>
      </c>
      <c r="B2264" s="12" t="s">
        <v>6819</v>
      </c>
      <c r="C2264" s="12">
        <v>102524</v>
      </c>
      <c r="D2264" s="45" t="s">
        <v>7294</v>
      </c>
      <c r="E2264" s="8" t="s">
        <v>7295</v>
      </c>
      <c r="F2264" s="109" t="s">
        <v>7296</v>
      </c>
      <c r="G2264" s="14" t="s">
        <v>2026</v>
      </c>
      <c r="H2264" s="14" t="s">
        <v>26</v>
      </c>
      <c r="I2264" s="179">
        <v>67.61</v>
      </c>
      <c r="J2264" s="12" t="s">
        <v>6811</v>
      </c>
      <c r="K2264" s="12" t="s">
        <v>7286</v>
      </c>
      <c r="L2264" s="12" t="s">
        <v>7287</v>
      </c>
      <c r="M2264" s="12" t="s">
        <v>6823</v>
      </c>
      <c r="N2264" s="52" t="s">
        <v>693</v>
      </c>
      <c r="O2264" s="122">
        <v>760262.08</v>
      </c>
      <c r="P2264" s="122">
        <v>134163.9</v>
      </c>
      <c r="Q2264" s="122">
        <v>443749.34</v>
      </c>
      <c r="R2264" s="122">
        <v>657426.32000000007</v>
      </c>
      <c r="S2264" s="122">
        <v>213676.98</v>
      </c>
      <c r="T2264" s="124">
        <v>1551852.3</v>
      </c>
      <c r="U2264" s="252" t="s">
        <v>2502</v>
      </c>
    </row>
    <row r="2265" spans="1:21" s="188" customFormat="1" ht="82.8">
      <c r="A2265" s="12">
        <v>5</v>
      </c>
      <c r="B2265" s="12" t="s">
        <v>6819</v>
      </c>
      <c r="C2265" s="12">
        <v>102544</v>
      </c>
      <c r="D2265" s="45" t="s">
        <v>7297</v>
      </c>
      <c r="E2265" s="8" t="s">
        <v>7298</v>
      </c>
      <c r="F2265" s="109" t="s">
        <v>7299</v>
      </c>
      <c r="G2265" s="14" t="s">
        <v>277</v>
      </c>
      <c r="H2265" s="14" t="s">
        <v>191</v>
      </c>
      <c r="I2265" s="179">
        <v>72.25</v>
      </c>
      <c r="J2265" s="12" t="s">
        <v>6811</v>
      </c>
      <c r="K2265" s="12" t="s">
        <v>7286</v>
      </c>
      <c r="L2265" s="12" t="s">
        <v>7287</v>
      </c>
      <c r="M2265" s="12" t="s">
        <v>6823</v>
      </c>
      <c r="N2265" s="52" t="s">
        <v>693</v>
      </c>
      <c r="O2265" s="122">
        <v>260441.67</v>
      </c>
      <c r="P2265" s="122">
        <v>45960.29</v>
      </c>
      <c r="Q2265" s="122">
        <v>54070.94</v>
      </c>
      <c r="R2265" s="122">
        <v>167382.77000000002</v>
      </c>
      <c r="S2265" s="122">
        <v>113311.83</v>
      </c>
      <c r="T2265" s="124">
        <v>473784.73000000004</v>
      </c>
      <c r="U2265" s="252" t="s">
        <v>2502</v>
      </c>
    </row>
    <row r="2266" spans="1:21" s="188" customFormat="1" ht="27.6">
      <c r="A2266" s="12">
        <v>6</v>
      </c>
      <c r="B2266" s="12" t="s">
        <v>6819</v>
      </c>
      <c r="C2266" s="12">
        <v>102560</v>
      </c>
      <c r="D2266" s="45" t="s">
        <v>7300</v>
      </c>
      <c r="E2266" s="8" t="s">
        <v>7301</v>
      </c>
      <c r="F2266" s="109" t="s">
        <v>7302</v>
      </c>
      <c r="G2266" s="14" t="s">
        <v>483</v>
      </c>
      <c r="H2266" s="14" t="s">
        <v>33</v>
      </c>
      <c r="I2266" s="179">
        <v>68</v>
      </c>
      <c r="J2266" s="12" t="s">
        <v>6811</v>
      </c>
      <c r="K2266" s="12" t="s">
        <v>7286</v>
      </c>
      <c r="L2266" s="12" t="s">
        <v>7287</v>
      </c>
      <c r="M2266" s="12" t="s">
        <v>6823</v>
      </c>
      <c r="N2266" s="52" t="s">
        <v>693</v>
      </c>
      <c r="O2266" s="122">
        <v>366367.27</v>
      </c>
      <c r="P2266" s="122">
        <v>64653.05</v>
      </c>
      <c r="Q2266" s="122">
        <v>107755.08</v>
      </c>
      <c r="R2266" s="122">
        <v>214424.16999999998</v>
      </c>
      <c r="S2266" s="122">
        <v>106669.09</v>
      </c>
      <c r="T2266" s="124">
        <v>645444.49</v>
      </c>
      <c r="U2266" s="252" t="s">
        <v>2502</v>
      </c>
    </row>
    <row r="2267" spans="1:21" s="188" customFormat="1" ht="55.2">
      <c r="A2267" s="12">
        <v>7</v>
      </c>
      <c r="B2267" s="12" t="s">
        <v>6819</v>
      </c>
      <c r="C2267" s="12">
        <v>102838</v>
      </c>
      <c r="D2267" s="45" t="s">
        <v>7303</v>
      </c>
      <c r="E2267" s="8" t="s">
        <v>7304</v>
      </c>
      <c r="F2267" s="109" t="s">
        <v>7305</v>
      </c>
      <c r="G2267" s="14" t="s">
        <v>9613</v>
      </c>
      <c r="H2267" s="14" t="s">
        <v>47</v>
      </c>
      <c r="I2267" s="179">
        <v>76.5</v>
      </c>
      <c r="J2267" s="12" t="s">
        <v>6811</v>
      </c>
      <c r="K2267" s="12" t="s">
        <v>7286</v>
      </c>
      <c r="L2267" s="12" t="s">
        <v>7287</v>
      </c>
      <c r="M2267" s="12" t="s">
        <v>6823</v>
      </c>
      <c r="N2267" s="52" t="s">
        <v>693</v>
      </c>
      <c r="O2267" s="122">
        <v>689038.9</v>
      </c>
      <c r="P2267" s="122">
        <v>121595.1</v>
      </c>
      <c r="Q2267" s="122">
        <v>90071</v>
      </c>
      <c r="R2267" s="122">
        <v>354024.95</v>
      </c>
      <c r="S2267" s="122">
        <v>263953.95</v>
      </c>
      <c r="T2267" s="124">
        <v>1164658.95</v>
      </c>
      <c r="U2267" s="252" t="s">
        <v>2502</v>
      </c>
    </row>
    <row r="2268" spans="1:21" s="188" customFormat="1" ht="82.8">
      <c r="A2268" s="12">
        <v>8</v>
      </c>
      <c r="B2268" s="12" t="s">
        <v>6819</v>
      </c>
      <c r="C2268" s="12">
        <v>102717</v>
      </c>
      <c r="D2268" s="45" t="s">
        <v>7306</v>
      </c>
      <c r="E2268" s="8" t="s">
        <v>7307</v>
      </c>
      <c r="F2268" s="109" t="s">
        <v>7308</v>
      </c>
      <c r="G2268" s="14" t="s">
        <v>10459</v>
      </c>
      <c r="H2268" s="14" t="s">
        <v>10528</v>
      </c>
      <c r="I2268" s="179">
        <v>68</v>
      </c>
      <c r="J2268" s="12" t="s">
        <v>6811</v>
      </c>
      <c r="K2268" s="12" t="s">
        <v>7286</v>
      </c>
      <c r="L2268" s="12" t="s">
        <v>7287</v>
      </c>
      <c r="M2268" s="12" t="s">
        <v>6823</v>
      </c>
      <c r="N2268" s="52" t="s">
        <v>693</v>
      </c>
      <c r="O2268" s="122">
        <v>716159.13</v>
      </c>
      <c r="P2268" s="122">
        <v>126381.03</v>
      </c>
      <c r="Q2268" s="122">
        <v>210635.04</v>
      </c>
      <c r="R2268" s="122">
        <v>410924.93000000005</v>
      </c>
      <c r="S2268" s="122">
        <v>200289.89</v>
      </c>
      <c r="T2268" s="124">
        <v>1253465.0899999999</v>
      </c>
      <c r="U2268" s="252" t="s">
        <v>2502</v>
      </c>
    </row>
    <row r="2269" spans="1:21" s="188" customFormat="1" ht="55.2">
      <c r="A2269" s="12">
        <v>9</v>
      </c>
      <c r="B2269" s="12" t="s">
        <v>6819</v>
      </c>
      <c r="C2269" s="12">
        <v>102923</v>
      </c>
      <c r="D2269" s="45" t="s">
        <v>7309</v>
      </c>
      <c r="E2269" s="8" t="s">
        <v>7310</v>
      </c>
      <c r="F2269" s="109" t="s">
        <v>7311</v>
      </c>
      <c r="G2269" s="14" t="s">
        <v>2055</v>
      </c>
      <c r="H2269" s="14" t="s">
        <v>295</v>
      </c>
      <c r="I2269" s="179">
        <v>68</v>
      </c>
      <c r="J2269" s="12" t="s">
        <v>6811</v>
      </c>
      <c r="K2269" s="12" t="s">
        <v>7286</v>
      </c>
      <c r="L2269" s="12" t="s">
        <v>7287</v>
      </c>
      <c r="M2269" s="12" t="s">
        <v>6823</v>
      </c>
      <c r="N2269" s="52" t="s">
        <v>693</v>
      </c>
      <c r="O2269" s="122">
        <v>639750.73</v>
      </c>
      <c r="P2269" s="122">
        <v>112897.19</v>
      </c>
      <c r="Q2269" s="122">
        <v>188161.98</v>
      </c>
      <c r="R2269" s="122">
        <v>367969.01</v>
      </c>
      <c r="S2269" s="122">
        <v>179807.03</v>
      </c>
      <c r="T2269" s="124">
        <v>1120616.93</v>
      </c>
      <c r="U2269" s="252" t="s">
        <v>2502</v>
      </c>
    </row>
    <row r="2270" spans="1:21" s="188" customFormat="1" ht="69">
      <c r="A2270" s="12">
        <v>10</v>
      </c>
      <c r="B2270" s="12" t="s">
        <v>6819</v>
      </c>
      <c r="C2270" s="12">
        <v>103055</v>
      </c>
      <c r="D2270" s="45" t="s">
        <v>7312</v>
      </c>
      <c r="E2270" s="8" t="s">
        <v>7313</v>
      </c>
      <c r="F2270" s="109" t="s">
        <v>7314</v>
      </c>
      <c r="G2270" s="14" t="s">
        <v>2208</v>
      </c>
      <c r="H2270" s="14" t="s">
        <v>107</v>
      </c>
      <c r="I2270" s="179">
        <v>68</v>
      </c>
      <c r="J2270" s="12" t="s">
        <v>6811</v>
      </c>
      <c r="K2270" s="12" t="s">
        <v>7286</v>
      </c>
      <c r="L2270" s="12" t="s">
        <v>7287</v>
      </c>
      <c r="M2270" s="12" t="s">
        <v>6823</v>
      </c>
      <c r="N2270" s="52" t="s">
        <v>693</v>
      </c>
      <c r="O2270" s="122">
        <v>513967.56</v>
      </c>
      <c r="P2270" s="122">
        <v>90700.160000000003</v>
      </c>
      <c r="Q2270" s="122">
        <v>151166.68</v>
      </c>
      <c r="R2270" s="122">
        <v>289075.21999999997</v>
      </c>
      <c r="S2270" s="122">
        <v>137908.54</v>
      </c>
      <c r="T2270" s="124">
        <v>893742.94</v>
      </c>
      <c r="U2270" s="252" t="s">
        <v>2502</v>
      </c>
    </row>
    <row r="2271" spans="1:21" s="188" customFormat="1" ht="82.8">
      <c r="A2271" s="12">
        <v>11</v>
      </c>
      <c r="B2271" s="12" t="s">
        <v>6819</v>
      </c>
      <c r="C2271" s="12">
        <v>102985</v>
      </c>
      <c r="D2271" s="45" t="s">
        <v>7315</v>
      </c>
      <c r="E2271" s="8" t="s">
        <v>7316</v>
      </c>
      <c r="F2271" s="109" t="s">
        <v>7317</v>
      </c>
      <c r="G2271" s="14" t="s">
        <v>121</v>
      </c>
      <c r="H2271" s="14" t="s">
        <v>576</v>
      </c>
      <c r="I2271" s="179">
        <v>67.89</v>
      </c>
      <c r="J2271" s="12" t="s">
        <v>6811</v>
      </c>
      <c r="K2271" s="12" t="s">
        <v>7286</v>
      </c>
      <c r="L2271" s="12" t="s">
        <v>7287</v>
      </c>
      <c r="M2271" s="12" t="s">
        <v>6823</v>
      </c>
      <c r="N2271" s="52" t="s">
        <v>693</v>
      </c>
      <c r="O2271" s="122">
        <v>568408.51</v>
      </c>
      <c r="P2271" s="122">
        <v>100307.39</v>
      </c>
      <c r="Q2271" s="122">
        <v>168513</v>
      </c>
      <c r="R2271" s="122">
        <v>334364.49</v>
      </c>
      <c r="S2271" s="122">
        <v>165851.49</v>
      </c>
      <c r="T2271" s="124">
        <v>1003080.39</v>
      </c>
      <c r="U2271" s="252" t="s">
        <v>2502</v>
      </c>
    </row>
    <row r="2272" spans="1:21" s="188" customFormat="1" ht="69">
      <c r="A2272" s="12">
        <v>12</v>
      </c>
      <c r="B2272" s="12" t="s">
        <v>6819</v>
      </c>
      <c r="C2272" s="12">
        <v>103558</v>
      </c>
      <c r="D2272" s="45" t="s">
        <v>7318</v>
      </c>
      <c r="E2272" s="8" t="s">
        <v>7319</v>
      </c>
      <c r="F2272" s="109" t="s">
        <v>7320</v>
      </c>
      <c r="G2272" s="14" t="s">
        <v>4829</v>
      </c>
      <c r="H2272" s="14" t="s">
        <v>47</v>
      </c>
      <c r="I2272" s="179">
        <v>67.95</v>
      </c>
      <c r="J2272" s="12" t="s">
        <v>6811</v>
      </c>
      <c r="K2272" s="12" t="s">
        <v>7286</v>
      </c>
      <c r="L2272" s="12" t="s">
        <v>7287</v>
      </c>
      <c r="M2272" s="12" t="s">
        <v>6823</v>
      </c>
      <c r="N2272" s="52" t="s">
        <v>693</v>
      </c>
      <c r="O2272" s="122">
        <v>668950</v>
      </c>
      <c r="P2272" s="122">
        <v>118050</v>
      </c>
      <c r="Q2272" s="122">
        <v>197526.27</v>
      </c>
      <c r="R2272" s="122">
        <v>197652.41</v>
      </c>
      <c r="S2272" s="122">
        <v>126.14</v>
      </c>
      <c r="T2272" s="124">
        <v>984652.41</v>
      </c>
      <c r="U2272" s="252" t="s">
        <v>2502</v>
      </c>
    </row>
    <row r="2273" spans="1:21" s="188" customFormat="1" ht="55.2">
      <c r="A2273" s="12">
        <v>13</v>
      </c>
      <c r="B2273" s="12" t="s">
        <v>6819</v>
      </c>
      <c r="C2273" s="12">
        <v>103598</v>
      </c>
      <c r="D2273" s="45" t="s">
        <v>7321</v>
      </c>
      <c r="E2273" s="8" t="s">
        <v>7322</v>
      </c>
      <c r="F2273" s="109" t="s">
        <v>7323</v>
      </c>
      <c r="G2273" s="14" t="s">
        <v>2237</v>
      </c>
      <c r="H2273" s="14" t="s">
        <v>47</v>
      </c>
      <c r="I2273" s="179">
        <v>68</v>
      </c>
      <c r="J2273" s="12" t="s">
        <v>6811</v>
      </c>
      <c r="K2273" s="12" t="s">
        <v>7286</v>
      </c>
      <c r="L2273" s="12" t="s">
        <v>7287</v>
      </c>
      <c r="M2273" s="12" t="s">
        <v>6823</v>
      </c>
      <c r="N2273" s="52" t="s">
        <v>693</v>
      </c>
      <c r="O2273" s="122">
        <v>388033.5</v>
      </c>
      <c r="P2273" s="122">
        <v>68476.5</v>
      </c>
      <c r="Q2273" s="122">
        <v>114127.5</v>
      </c>
      <c r="R2273" s="122">
        <v>226312</v>
      </c>
      <c r="S2273" s="122">
        <v>112184.5</v>
      </c>
      <c r="T2273" s="124">
        <v>682822</v>
      </c>
      <c r="U2273" s="252" t="s">
        <v>2502</v>
      </c>
    </row>
    <row r="2274" spans="1:21" s="188" customFormat="1" ht="55.2">
      <c r="A2274" s="12">
        <v>14</v>
      </c>
      <c r="B2274" s="12" t="s">
        <v>6819</v>
      </c>
      <c r="C2274" s="12">
        <v>102766</v>
      </c>
      <c r="D2274" s="45" t="s">
        <v>7324</v>
      </c>
      <c r="E2274" s="8" t="s">
        <v>7325</v>
      </c>
      <c r="F2274" s="109" t="s">
        <v>7326</v>
      </c>
      <c r="G2274" s="14" t="s">
        <v>9010</v>
      </c>
      <c r="H2274" s="14" t="s">
        <v>10529</v>
      </c>
      <c r="I2274" s="179">
        <v>68</v>
      </c>
      <c r="J2274" s="12" t="s">
        <v>6811</v>
      </c>
      <c r="K2274" s="12" t="s">
        <v>7286</v>
      </c>
      <c r="L2274" s="12" t="s">
        <v>7287</v>
      </c>
      <c r="M2274" s="12" t="s">
        <v>6823</v>
      </c>
      <c r="N2274" s="52" t="s">
        <v>693</v>
      </c>
      <c r="O2274" s="122">
        <v>269960.53000000003</v>
      </c>
      <c r="P2274" s="122">
        <v>47640.09</v>
      </c>
      <c r="Q2274" s="122">
        <v>79400.160000000003</v>
      </c>
      <c r="R2274" s="122">
        <v>154996.32</v>
      </c>
      <c r="S2274" s="122">
        <v>75596.160000000003</v>
      </c>
      <c r="T2274" s="124">
        <v>472596.94000000006</v>
      </c>
      <c r="U2274" s="252" t="s">
        <v>2502</v>
      </c>
    </row>
    <row r="2275" spans="1:21" s="188" customFormat="1" ht="41.4">
      <c r="A2275" s="12">
        <v>15</v>
      </c>
      <c r="B2275" s="12" t="s">
        <v>6819</v>
      </c>
      <c r="C2275" s="12">
        <v>103365</v>
      </c>
      <c r="D2275" s="45" t="s">
        <v>7327</v>
      </c>
      <c r="E2275" s="8" t="s">
        <v>7328</v>
      </c>
      <c r="F2275" s="109" t="s">
        <v>7329</v>
      </c>
      <c r="G2275" s="14" t="s">
        <v>9010</v>
      </c>
      <c r="H2275" s="14" t="s">
        <v>107</v>
      </c>
      <c r="I2275" s="179">
        <v>68</v>
      </c>
      <c r="J2275" s="12" t="s">
        <v>6811</v>
      </c>
      <c r="K2275" s="12" t="s">
        <v>7286</v>
      </c>
      <c r="L2275" s="12" t="s">
        <v>7287</v>
      </c>
      <c r="M2275" s="12" t="s">
        <v>6823</v>
      </c>
      <c r="N2275" s="52" t="s">
        <v>693</v>
      </c>
      <c r="O2275" s="122">
        <v>561616.07999999996</v>
      </c>
      <c r="P2275" s="122">
        <v>99108.72</v>
      </c>
      <c r="Q2275" s="122">
        <v>165181.20000000001</v>
      </c>
      <c r="R2275" s="122">
        <v>322103.34000000003</v>
      </c>
      <c r="S2275" s="122">
        <v>156922.14000000001</v>
      </c>
      <c r="T2275" s="124">
        <v>982828.14</v>
      </c>
      <c r="U2275" s="252" t="s">
        <v>2502</v>
      </c>
    </row>
    <row r="2276" spans="1:21" s="188" customFormat="1" ht="82.8">
      <c r="A2276" s="12">
        <v>16</v>
      </c>
      <c r="B2276" s="12" t="s">
        <v>6819</v>
      </c>
      <c r="C2276" s="12">
        <v>102485</v>
      </c>
      <c r="D2276" s="45" t="s">
        <v>7330</v>
      </c>
      <c r="E2276" s="8" t="s">
        <v>7331</v>
      </c>
      <c r="F2276" s="109" t="s">
        <v>7332</v>
      </c>
      <c r="G2276" s="14" t="s">
        <v>10459</v>
      </c>
      <c r="H2276" s="14" t="s">
        <v>29</v>
      </c>
      <c r="I2276" s="179">
        <v>68</v>
      </c>
      <c r="J2276" s="12" t="s">
        <v>6811</v>
      </c>
      <c r="K2276" s="12" t="s">
        <v>7286</v>
      </c>
      <c r="L2276" s="12" t="s">
        <v>7287</v>
      </c>
      <c r="M2276" s="12" t="s">
        <v>6823</v>
      </c>
      <c r="N2276" s="52" t="s">
        <v>693</v>
      </c>
      <c r="O2276" s="122">
        <v>389538</v>
      </c>
      <c r="P2276" s="122">
        <v>68742</v>
      </c>
      <c r="Q2276" s="122">
        <v>114570</v>
      </c>
      <c r="R2276" s="122">
        <v>234121.5</v>
      </c>
      <c r="S2276" s="122">
        <v>119551.5</v>
      </c>
      <c r="T2276" s="124">
        <v>692401.5</v>
      </c>
      <c r="U2276" s="252" t="s">
        <v>2502</v>
      </c>
    </row>
    <row r="2277" spans="1:21" s="188" customFormat="1" ht="55.2">
      <c r="A2277" s="12">
        <v>17</v>
      </c>
      <c r="B2277" s="12" t="s">
        <v>6819</v>
      </c>
      <c r="C2277" s="12">
        <v>103757</v>
      </c>
      <c r="D2277" s="45" t="s">
        <v>7333</v>
      </c>
      <c r="E2277" s="8" t="s">
        <v>7334</v>
      </c>
      <c r="F2277" s="109" t="s">
        <v>7335</v>
      </c>
      <c r="G2277" s="14" t="s">
        <v>2055</v>
      </c>
      <c r="H2277" s="14" t="s">
        <v>29</v>
      </c>
      <c r="I2277" s="179">
        <v>67.23</v>
      </c>
      <c r="J2277" s="12" t="s">
        <v>6811</v>
      </c>
      <c r="K2277" s="12" t="s">
        <v>7286</v>
      </c>
      <c r="L2277" s="12" t="s">
        <v>7287</v>
      </c>
      <c r="M2277" s="12" t="s">
        <v>6823</v>
      </c>
      <c r="N2277" s="52" t="s">
        <v>693</v>
      </c>
      <c r="O2277" s="122">
        <v>760291</v>
      </c>
      <c r="P2277" s="122">
        <v>134169</v>
      </c>
      <c r="Q2277" s="122">
        <v>236385</v>
      </c>
      <c r="R2277" s="122">
        <v>452290.25</v>
      </c>
      <c r="S2277" s="122">
        <v>215905.25</v>
      </c>
      <c r="T2277" s="124">
        <v>1346750.25</v>
      </c>
      <c r="U2277" s="252" t="s">
        <v>2502</v>
      </c>
    </row>
    <row r="2278" spans="1:21" s="188" customFormat="1" ht="69">
      <c r="A2278" s="12">
        <v>18</v>
      </c>
      <c r="B2278" s="12" t="s">
        <v>6819</v>
      </c>
      <c r="C2278" s="12">
        <v>104376</v>
      </c>
      <c r="D2278" s="45" t="s">
        <v>7336</v>
      </c>
      <c r="E2278" s="8" t="s">
        <v>7337</v>
      </c>
      <c r="F2278" s="109" t="s">
        <v>7338</v>
      </c>
      <c r="G2278" s="14" t="s">
        <v>9185</v>
      </c>
      <c r="H2278" s="14" t="s">
        <v>107</v>
      </c>
      <c r="I2278" s="179">
        <v>76.5</v>
      </c>
      <c r="J2278" s="12" t="s">
        <v>6811</v>
      </c>
      <c r="K2278" s="12" t="s">
        <v>7286</v>
      </c>
      <c r="L2278" s="12" t="s">
        <v>7287</v>
      </c>
      <c r="M2278" s="12" t="s">
        <v>6823</v>
      </c>
      <c r="N2278" s="52" t="s">
        <v>693</v>
      </c>
      <c r="O2278" s="122">
        <v>263525.34999999998</v>
      </c>
      <c r="P2278" s="122">
        <v>46504.47</v>
      </c>
      <c r="Q2278" s="122">
        <v>34447.760000000002</v>
      </c>
      <c r="R2278" s="122">
        <v>102457.44</v>
      </c>
      <c r="S2278" s="122">
        <v>68009.679999999993</v>
      </c>
      <c r="T2278" s="124">
        <v>412487.25999999995</v>
      </c>
      <c r="U2278" s="252" t="s">
        <v>2502</v>
      </c>
    </row>
    <row r="2279" spans="1:21" s="188" customFormat="1" ht="55.2">
      <c r="A2279" s="12">
        <v>19</v>
      </c>
      <c r="B2279" s="12" t="s">
        <v>6819</v>
      </c>
      <c r="C2279" s="12">
        <v>103324</v>
      </c>
      <c r="D2279" s="45" t="s">
        <v>7339</v>
      </c>
      <c r="E2279" s="8" t="s">
        <v>7340</v>
      </c>
      <c r="F2279" s="109" t="s">
        <v>7341</v>
      </c>
      <c r="G2279" s="14" t="s">
        <v>483</v>
      </c>
      <c r="H2279" s="14" t="s">
        <v>133</v>
      </c>
      <c r="I2279" s="179">
        <v>76.5</v>
      </c>
      <c r="J2279" s="12" t="s">
        <v>6811</v>
      </c>
      <c r="K2279" s="12" t="s">
        <v>7286</v>
      </c>
      <c r="L2279" s="12" t="s">
        <v>7287</v>
      </c>
      <c r="M2279" s="12" t="s">
        <v>6823</v>
      </c>
      <c r="N2279" s="52" t="s">
        <v>693</v>
      </c>
      <c r="O2279" s="122">
        <v>525897.81999999995</v>
      </c>
      <c r="P2279" s="122">
        <v>92805.5</v>
      </c>
      <c r="Q2279" s="122">
        <v>68744.820000000007</v>
      </c>
      <c r="R2279" s="122">
        <v>68994.820000000007</v>
      </c>
      <c r="S2279" s="122">
        <v>250</v>
      </c>
      <c r="T2279" s="124">
        <v>687698.1399999999</v>
      </c>
      <c r="U2279" s="252" t="s">
        <v>2502</v>
      </c>
    </row>
    <row r="2280" spans="1:21" s="188" customFormat="1" ht="69">
      <c r="A2280" s="12">
        <v>20</v>
      </c>
      <c r="B2280" s="12" t="s">
        <v>6819</v>
      </c>
      <c r="C2280" s="12">
        <v>103378</v>
      </c>
      <c r="D2280" s="45" t="s">
        <v>7342</v>
      </c>
      <c r="E2280" s="8" t="s">
        <v>7343</v>
      </c>
      <c r="F2280" s="109" t="s">
        <v>7344</v>
      </c>
      <c r="G2280" s="14" t="s">
        <v>411</v>
      </c>
      <c r="H2280" s="14" t="s">
        <v>107</v>
      </c>
      <c r="I2280" s="179">
        <v>72.25</v>
      </c>
      <c r="J2280" s="12" t="s">
        <v>6811</v>
      </c>
      <c r="K2280" s="12" t="s">
        <v>7286</v>
      </c>
      <c r="L2280" s="12" t="s">
        <v>7287</v>
      </c>
      <c r="M2280" s="12" t="s">
        <v>6823</v>
      </c>
      <c r="N2280" s="52" t="s">
        <v>693</v>
      </c>
      <c r="O2280" s="122">
        <v>639230.80000000005</v>
      </c>
      <c r="P2280" s="122">
        <v>112805.43</v>
      </c>
      <c r="Q2280" s="122">
        <v>132712.26999999999</v>
      </c>
      <c r="R2280" s="122">
        <v>300894.75</v>
      </c>
      <c r="S2280" s="122">
        <v>168182.48</v>
      </c>
      <c r="T2280" s="124">
        <v>1052930.98</v>
      </c>
      <c r="U2280" s="252" t="s">
        <v>2502</v>
      </c>
    </row>
    <row r="2281" spans="1:21" s="188" customFormat="1" ht="55.2">
      <c r="A2281" s="12">
        <v>21</v>
      </c>
      <c r="B2281" s="12" t="s">
        <v>6819</v>
      </c>
      <c r="C2281" s="12">
        <v>103687</v>
      </c>
      <c r="D2281" s="45" t="s">
        <v>7345</v>
      </c>
      <c r="E2281" s="8" t="s">
        <v>7346</v>
      </c>
      <c r="F2281" s="109" t="s">
        <v>7347</v>
      </c>
      <c r="G2281" s="14" t="s">
        <v>4829</v>
      </c>
      <c r="H2281" s="14" t="s">
        <v>47</v>
      </c>
      <c r="I2281" s="179">
        <v>67.83</v>
      </c>
      <c r="J2281" s="12" t="s">
        <v>6811</v>
      </c>
      <c r="K2281" s="12" t="s">
        <v>7286</v>
      </c>
      <c r="L2281" s="12" t="s">
        <v>7287</v>
      </c>
      <c r="M2281" s="12" t="s">
        <v>6823</v>
      </c>
      <c r="N2281" s="52" t="s">
        <v>693</v>
      </c>
      <c r="O2281" s="122">
        <v>461720</v>
      </c>
      <c r="P2281" s="122">
        <v>81480</v>
      </c>
      <c r="Q2281" s="122">
        <v>137480</v>
      </c>
      <c r="R2281" s="122">
        <v>137606.14000000001</v>
      </c>
      <c r="S2281" s="122">
        <v>126.14</v>
      </c>
      <c r="T2281" s="124">
        <v>680806.14</v>
      </c>
      <c r="U2281" s="252" t="s">
        <v>2502</v>
      </c>
    </row>
    <row r="2282" spans="1:21" s="188" customFormat="1" ht="82.8">
      <c r="A2282" s="12">
        <v>22</v>
      </c>
      <c r="B2282" s="12" t="s">
        <v>6819</v>
      </c>
      <c r="C2282" s="12">
        <v>104026</v>
      </c>
      <c r="D2282" s="45" t="s">
        <v>7348</v>
      </c>
      <c r="E2282" s="8" t="s">
        <v>7349</v>
      </c>
      <c r="F2282" s="109" t="s">
        <v>7350</v>
      </c>
      <c r="G2282" s="14" t="s">
        <v>9613</v>
      </c>
      <c r="H2282" s="14" t="s">
        <v>26</v>
      </c>
      <c r="I2282" s="179">
        <v>68</v>
      </c>
      <c r="J2282" s="12" t="s">
        <v>6811</v>
      </c>
      <c r="K2282" s="12" t="s">
        <v>7286</v>
      </c>
      <c r="L2282" s="12" t="s">
        <v>7287</v>
      </c>
      <c r="M2282" s="12" t="s">
        <v>6823</v>
      </c>
      <c r="N2282" s="52" t="s">
        <v>693</v>
      </c>
      <c r="O2282" s="122">
        <v>432230.21</v>
      </c>
      <c r="P2282" s="122">
        <v>76275.92</v>
      </c>
      <c r="Q2282" s="122">
        <v>127126.54</v>
      </c>
      <c r="R2282" s="122">
        <v>247896.75</v>
      </c>
      <c r="S2282" s="122">
        <v>120770.21</v>
      </c>
      <c r="T2282" s="124">
        <v>756402.88</v>
      </c>
      <c r="U2282" s="252" t="s">
        <v>2502</v>
      </c>
    </row>
    <row r="2283" spans="1:21" s="188" customFormat="1" ht="41.4">
      <c r="A2283" s="12">
        <v>23</v>
      </c>
      <c r="B2283" s="12" t="s">
        <v>6819</v>
      </c>
      <c r="C2283" s="12">
        <v>104510</v>
      </c>
      <c r="D2283" s="45" t="s">
        <v>7351</v>
      </c>
      <c r="E2283" s="8" t="s">
        <v>7352</v>
      </c>
      <c r="F2283" s="109" t="s">
        <v>7353</v>
      </c>
      <c r="G2283" s="14" t="s">
        <v>277</v>
      </c>
      <c r="H2283" s="14" t="s">
        <v>210</v>
      </c>
      <c r="I2283" s="179">
        <v>68.34</v>
      </c>
      <c r="J2283" s="12" t="s">
        <v>6811</v>
      </c>
      <c r="K2283" s="12" t="s">
        <v>7286</v>
      </c>
      <c r="L2283" s="12" t="s">
        <v>7287</v>
      </c>
      <c r="M2283" s="12" t="s">
        <v>6823</v>
      </c>
      <c r="N2283" s="52" t="s">
        <v>693</v>
      </c>
      <c r="O2283" s="122">
        <v>759863.97</v>
      </c>
      <c r="P2283" s="122">
        <v>134093.64000000001</v>
      </c>
      <c r="Q2283" s="122">
        <v>217929.96</v>
      </c>
      <c r="R2283" s="122">
        <v>449300.15</v>
      </c>
      <c r="S2283" s="122">
        <v>231370.19</v>
      </c>
      <c r="T2283" s="124">
        <v>1343257.76</v>
      </c>
      <c r="U2283" s="252" t="s">
        <v>2502</v>
      </c>
    </row>
    <row r="2284" spans="1:21" s="188" customFormat="1" ht="69">
      <c r="A2284" s="12">
        <v>24</v>
      </c>
      <c r="B2284" s="12" t="s">
        <v>6819</v>
      </c>
      <c r="C2284" s="12">
        <v>104246</v>
      </c>
      <c r="D2284" s="45" t="s">
        <v>7354</v>
      </c>
      <c r="E2284" s="8" t="s">
        <v>7355</v>
      </c>
      <c r="F2284" s="109" t="s">
        <v>7356</v>
      </c>
      <c r="G2284" s="14" t="s">
        <v>4896</v>
      </c>
      <c r="H2284" s="14" t="s">
        <v>47</v>
      </c>
      <c r="I2284" s="179">
        <v>68</v>
      </c>
      <c r="J2284" s="12" t="s">
        <v>6811</v>
      </c>
      <c r="K2284" s="12" t="s">
        <v>7286</v>
      </c>
      <c r="L2284" s="12" t="s">
        <v>7287</v>
      </c>
      <c r="M2284" s="12" t="s">
        <v>6823</v>
      </c>
      <c r="N2284" s="52" t="s">
        <v>693</v>
      </c>
      <c r="O2284" s="122">
        <v>756211.23</v>
      </c>
      <c r="P2284" s="122">
        <v>133449.04</v>
      </c>
      <c r="Q2284" s="122">
        <v>222415.07</v>
      </c>
      <c r="R2284" s="122">
        <v>436929.82</v>
      </c>
      <c r="S2284" s="122">
        <v>214514.75</v>
      </c>
      <c r="T2284" s="124">
        <v>1326590.0900000001</v>
      </c>
      <c r="U2284" s="252" t="s">
        <v>2502</v>
      </c>
    </row>
    <row r="2285" spans="1:21" s="188" customFormat="1" ht="41.4">
      <c r="A2285" s="12">
        <v>25</v>
      </c>
      <c r="B2285" s="12" t="s">
        <v>6819</v>
      </c>
      <c r="C2285" s="12">
        <v>104488</v>
      </c>
      <c r="D2285" s="45" t="s">
        <v>7357</v>
      </c>
      <c r="E2285" s="8" t="s">
        <v>7358</v>
      </c>
      <c r="F2285" s="109" t="s">
        <v>7359</v>
      </c>
      <c r="G2285" s="14" t="s">
        <v>2055</v>
      </c>
      <c r="H2285" s="14" t="s">
        <v>33</v>
      </c>
      <c r="I2285" s="179">
        <v>67.849999999999994</v>
      </c>
      <c r="J2285" s="12" t="s">
        <v>6811</v>
      </c>
      <c r="K2285" s="12" t="s">
        <v>7286</v>
      </c>
      <c r="L2285" s="12" t="s">
        <v>7360</v>
      </c>
      <c r="M2285" s="12" t="s">
        <v>6823</v>
      </c>
      <c r="N2285" s="52" t="s">
        <v>693</v>
      </c>
      <c r="O2285" s="122">
        <v>454467.77</v>
      </c>
      <c r="P2285" s="122">
        <v>80200.19</v>
      </c>
      <c r="Q2285" s="122">
        <v>135153.85</v>
      </c>
      <c r="R2285" s="122">
        <v>135158.61000000002</v>
      </c>
      <c r="S2285" s="122">
        <v>4.76</v>
      </c>
      <c r="T2285" s="124">
        <v>669826.56999999995</v>
      </c>
      <c r="U2285" s="252" t="s">
        <v>2502</v>
      </c>
    </row>
    <row r="2286" spans="1:21" s="188" customFormat="1" ht="82.8">
      <c r="A2286" s="12">
        <v>26</v>
      </c>
      <c r="B2286" s="12" t="s">
        <v>6819</v>
      </c>
      <c r="C2286" s="12">
        <v>104073</v>
      </c>
      <c r="D2286" s="45" t="s">
        <v>7361</v>
      </c>
      <c r="E2286" s="8" t="s">
        <v>7362</v>
      </c>
      <c r="F2286" s="109" t="s">
        <v>7363</v>
      </c>
      <c r="G2286" s="14" t="s">
        <v>102</v>
      </c>
      <c r="H2286" s="14" t="s">
        <v>47</v>
      </c>
      <c r="I2286" s="179">
        <v>61.67</v>
      </c>
      <c r="J2286" s="12" t="s">
        <v>6811</v>
      </c>
      <c r="K2286" s="12" t="s">
        <v>7286</v>
      </c>
      <c r="L2286" s="12" t="s">
        <v>7287</v>
      </c>
      <c r="M2286" s="12" t="s">
        <v>6823</v>
      </c>
      <c r="N2286" s="52" t="s">
        <v>693</v>
      </c>
      <c r="O2286" s="122">
        <v>151325.5</v>
      </c>
      <c r="P2286" s="122">
        <v>26704.5</v>
      </c>
      <c r="Q2286" s="122">
        <v>67347.13</v>
      </c>
      <c r="R2286" s="122">
        <v>77867.89</v>
      </c>
      <c r="S2286" s="122">
        <v>10520.76</v>
      </c>
      <c r="T2286" s="124">
        <v>255897.89</v>
      </c>
      <c r="U2286" s="252" t="s">
        <v>2502</v>
      </c>
    </row>
    <row r="2287" spans="1:21" s="188" customFormat="1" ht="55.2">
      <c r="A2287" s="12">
        <v>27</v>
      </c>
      <c r="B2287" s="12" t="s">
        <v>6819</v>
      </c>
      <c r="C2287" s="12">
        <v>103895</v>
      </c>
      <c r="D2287" s="45" t="s">
        <v>7364</v>
      </c>
      <c r="E2287" s="8" t="s">
        <v>7365</v>
      </c>
      <c r="F2287" s="109" t="s">
        <v>7366</v>
      </c>
      <c r="G2287" s="14" t="s">
        <v>311</v>
      </c>
      <c r="H2287" s="14" t="s">
        <v>10530</v>
      </c>
      <c r="I2287" s="179">
        <v>67.790000000000006</v>
      </c>
      <c r="J2287" s="12" t="s">
        <v>6811</v>
      </c>
      <c r="K2287" s="12" t="s">
        <v>7286</v>
      </c>
      <c r="L2287" s="12" t="s">
        <v>7287</v>
      </c>
      <c r="M2287" s="12" t="s">
        <v>6823</v>
      </c>
      <c r="N2287" s="52" t="s">
        <v>693</v>
      </c>
      <c r="O2287" s="122">
        <v>310647.19</v>
      </c>
      <c r="P2287" s="122">
        <v>54820.09</v>
      </c>
      <c r="Q2287" s="122">
        <v>92765</v>
      </c>
      <c r="R2287" s="122">
        <v>191775.07</v>
      </c>
      <c r="S2287" s="122">
        <v>99010.07</v>
      </c>
      <c r="T2287" s="124">
        <v>557242.35000000009</v>
      </c>
      <c r="U2287" s="252" t="s">
        <v>2502</v>
      </c>
    </row>
    <row r="2288" spans="1:21" s="188" customFormat="1" ht="82.8">
      <c r="A2288" s="12">
        <v>28</v>
      </c>
      <c r="B2288" s="12" t="s">
        <v>6819</v>
      </c>
      <c r="C2288" s="12">
        <v>103304</v>
      </c>
      <c r="D2288" s="45" t="s">
        <v>7367</v>
      </c>
      <c r="E2288" s="8" t="s">
        <v>7368</v>
      </c>
      <c r="F2288" s="109" t="s">
        <v>7369</v>
      </c>
      <c r="G2288" s="14" t="s">
        <v>215</v>
      </c>
      <c r="H2288" s="14" t="s">
        <v>107</v>
      </c>
      <c r="I2288" s="179">
        <v>67.61</v>
      </c>
      <c r="J2288" s="12" t="s">
        <v>6811</v>
      </c>
      <c r="K2288" s="12" t="s">
        <v>7286</v>
      </c>
      <c r="L2288" s="12" t="s">
        <v>7370</v>
      </c>
      <c r="M2288" s="12" t="s">
        <v>6823</v>
      </c>
      <c r="N2288" s="52" t="s">
        <v>693</v>
      </c>
      <c r="O2288" s="122">
        <v>611476.99</v>
      </c>
      <c r="P2288" s="122">
        <v>107907.71</v>
      </c>
      <c r="Q2288" s="122">
        <v>185000</v>
      </c>
      <c r="R2288" s="122">
        <v>359965.3</v>
      </c>
      <c r="S2288" s="122">
        <v>174965.3</v>
      </c>
      <c r="T2288" s="124">
        <v>1079350</v>
      </c>
      <c r="U2288" s="252" t="s">
        <v>7371</v>
      </c>
    </row>
    <row r="2289" spans="1:21" s="188" customFormat="1" ht="41.4">
      <c r="A2289" s="12">
        <v>29</v>
      </c>
      <c r="B2289" s="12" t="s">
        <v>6819</v>
      </c>
      <c r="C2289" s="12">
        <v>104093</v>
      </c>
      <c r="D2289" s="45" t="s">
        <v>7372</v>
      </c>
      <c r="E2289" s="8" t="s">
        <v>7373</v>
      </c>
      <c r="F2289" s="109" t="s">
        <v>7374</v>
      </c>
      <c r="G2289" s="14" t="s">
        <v>9010</v>
      </c>
      <c r="H2289" s="14" t="s">
        <v>47</v>
      </c>
      <c r="I2289" s="179">
        <v>68</v>
      </c>
      <c r="J2289" s="12" t="s">
        <v>6811</v>
      </c>
      <c r="K2289" s="12" t="s">
        <v>7286</v>
      </c>
      <c r="L2289" s="12" t="s">
        <v>7287</v>
      </c>
      <c r="M2289" s="12" t="s">
        <v>6823</v>
      </c>
      <c r="N2289" s="52" t="s">
        <v>693</v>
      </c>
      <c r="O2289" s="122">
        <v>436634.53</v>
      </c>
      <c r="P2289" s="122">
        <v>77053.149999999994</v>
      </c>
      <c r="Q2289" s="122">
        <v>128421.92</v>
      </c>
      <c r="R2289" s="122">
        <v>251196.24</v>
      </c>
      <c r="S2289" s="122">
        <v>122774.32</v>
      </c>
      <c r="T2289" s="124">
        <v>764883.92000000016</v>
      </c>
      <c r="U2289" s="252" t="s">
        <v>2502</v>
      </c>
    </row>
    <row r="2290" spans="1:21" s="188" customFormat="1" ht="138">
      <c r="A2290" s="12">
        <v>30</v>
      </c>
      <c r="B2290" s="12" t="s">
        <v>6819</v>
      </c>
      <c r="C2290" s="12">
        <v>102831</v>
      </c>
      <c r="D2290" s="45" t="s">
        <v>7375</v>
      </c>
      <c r="E2290" s="8" t="s">
        <v>7376</v>
      </c>
      <c r="F2290" s="109" t="s">
        <v>7377</v>
      </c>
      <c r="G2290" s="14" t="s">
        <v>9185</v>
      </c>
      <c r="H2290" s="14" t="s">
        <v>4842</v>
      </c>
      <c r="I2290" s="179">
        <v>68</v>
      </c>
      <c r="J2290" s="12" t="s">
        <v>6811</v>
      </c>
      <c r="K2290" s="12" t="s">
        <v>7286</v>
      </c>
      <c r="L2290" s="12" t="s">
        <v>7287</v>
      </c>
      <c r="M2290" s="12" t="s">
        <v>6823</v>
      </c>
      <c r="N2290" s="52" t="s">
        <v>693</v>
      </c>
      <c r="O2290" s="122">
        <v>682813.84</v>
      </c>
      <c r="P2290" s="122">
        <v>120496.56</v>
      </c>
      <c r="Q2290" s="122">
        <v>200827.6</v>
      </c>
      <c r="R2290" s="122">
        <v>392710.32</v>
      </c>
      <c r="S2290" s="122">
        <v>191882.72</v>
      </c>
      <c r="T2290" s="124">
        <v>1196020.72</v>
      </c>
      <c r="U2290" s="252" t="s">
        <v>2502</v>
      </c>
    </row>
    <row r="2291" spans="1:21" s="188" customFormat="1" ht="55.2">
      <c r="A2291" s="12">
        <v>31</v>
      </c>
      <c r="B2291" s="12" t="s">
        <v>6819</v>
      </c>
      <c r="C2291" s="12">
        <v>103901</v>
      </c>
      <c r="D2291" s="45" t="s">
        <v>7378</v>
      </c>
      <c r="E2291" s="8" t="s">
        <v>7379</v>
      </c>
      <c r="F2291" s="109" t="s">
        <v>7380</v>
      </c>
      <c r="G2291" s="14" t="s">
        <v>2237</v>
      </c>
      <c r="H2291" s="14" t="s">
        <v>150</v>
      </c>
      <c r="I2291" s="179">
        <v>68</v>
      </c>
      <c r="J2291" s="12" t="s">
        <v>6811</v>
      </c>
      <c r="K2291" s="12" t="s">
        <v>7286</v>
      </c>
      <c r="L2291" s="12" t="s">
        <v>7287</v>
      </c>
      <c r="M2291" s="12" t="s">
        <v>6823</v>
      </c>
      <c r="N2291" s="52" t="s">
        <v>693</v>
      </c>
      <c r="O2291" s="122">
        <v>749976.58</v>
      </c>
      <c r="P2291" s="122">
        <v>132348.81</v>
      </c>
      <c r="Q2291" s="122">
        <v>220581.35</v>
      </c>
      <c r="R2291" s="122">
        <v>438254.39</v>
      </c>
      <c r="S2291" s="122">
        <v>217673.04</v>
      </c>
      <c r="T2291" s="124">
        <v>1320579.78</v>
      </c>
      <c r="U2291" s="252" t="s">
        <v>2502</v>
      </c>
    </row>
    <row r="2292" spans="1:21" s="188" customFormat="1" ht="69">
      <c r="A2292" s="12">
        <v>32</v>
      </c>
      <c r="B2292" s="12" t="s">
        <v>6819</v>
      </c>
      <c r="C2292" s="12">
        <v>102935</v>
      </c>
      <c r="D2292" s="45" t="s">
        <v>7381</v>
      </c>
      <c r="E2292" s="8" t="s">
        <v>7382</v>
      </c>
      <c r="F2292" s="109" t="s">
        <v>7383</v>
      </c>
      <c r="G2292" s="14" t="s">
        <v>2208</v>
      </c>
      <c r="H2292" s="14" t="s">
        <v>26</v>
      </c>
      <c r="I2292" s="179">
        <v>68</v>
      </c>
      <c r="J2292" s="12" t="s">
        <v>6811</v>
      </c>
      <c r="K2292" s="12" t="s">
        <v>7286</v>
      </c>
      <c r="L2292" s="12" t="s">
        <v>7287</v>
      </c>
      <c r="M2292" s="12" t="s">
        <v>6823</v>
      </c>
      <c r="N2292" s="52" t="s">
        <v>693</v>
      </c>
      <c r="O2292" s="122">
        <v>681376.28</v>
      </c>
      <c r="P2292" s="122">
        <v>120242.88</v>
      </c>
      <c r="Q2292" s="122">
        <v>200404.76</v>
      </c>
      <c r="R2292" s="122">
        <v>391365.04000000004</v>
      </c>
      <c r="S2292" s="122">
        <v>190960.28</v>
      </c>
      <c r="T2292" s="124">
        <v>1192984.2</v>
      </c>
      <c r="U2292" s="252" t="s">
        <v>2502</v>
      </c>
    </row>
    <row r="2293" spans="1:21" s="188" customFormat="1" ht="41.4">
      <c r="A2293" s="12">
        <v>33</v>
      </c>
      <c r="B2293" s="12" t="s">
        <v>6819</v>
      </c>
      <c r="C2293" s="12">
        <v>103876</v>
      </c>
      <c r="D2293" s="45" t="s">
        <v>7384</v>
      </c>
      <c r="E2293" s="8" t="s">
        <v>7385</v>
      </c>
      <c r="F2293" s="109" t="s">
        <v>7386</v>
      </c>
      <c r="G2293" s="14" t="s">
        <v>9185</v>
      </c>
      <c r="H2293" s="14" t="s">
        <v>33</v>
      </c>
      <c r="I2293" s="179">
        <v>67.92</v>
      </c>
      <c r="J2293" s="12" t="s">
        <v>6811</v>
      </c>
      <c r="K2293" s="12" t="s">
        <v>7286</v>
      </c>
      <c r="L2293" s="12" t="s">
        <v>7287</v>
      </c>
      <c r="M2293" s="12" t="s">
        <v>6823</v>
      </c>
      <c r="N2293" s="52" t="s">
        <v>693</v>
      </c>
      <c r="O2293" s="122">
        <v>756481.01</v>
      </c>
      <c r="P2293" s="122">
        <v>133496.65</v>
      </c>
      <c r="Q2293" s="122">
        <v>223886.75</v>
      </c>
      <c r="R2293" s="122">
        <v>435684.74</v>
      </c>
      <c r="S2293" s="122">
        <v>211797.99</v>
      </c>
      <c r="T2293" s="124">
        <v>1325662.4000000001</v>
      </c>
      <c r="U2293" s="252" t="s">
        <v>2502</v>
      </c>
    </row>
    <row r="2294" spans="1:21" s="188" customFormat="1" ht="96.6">
      <c r="A2294" s="12">
        <v>34</v>
      </c>
      <c r="B2294" s="12" t="s">
        <v>6819</v>
      </c>
      <c r="C2294" s="12">
        <v>104296</v>
      </c>
      <c r="D2294" s="45" t="s">
        <v>7387</v>
      </c>
      <c r="E2294" s="8" t="s">
        <v>7388</v>
      </c>
      <c r="F2294" s="109" t="s">
        <v>7389</v>
      </c>
      <c r="G2294" s="14" t="s">
        <v>2237</v>
      </c>
      <c r="H2294" s="14" t="s">
        <v>107</v>
      </c>
      <c r="I2294" s="179">
        <v>62.17</v>
      </c>
      <c r="J2294" s="12" t="s">
        <v>6811</v>
      </c>
      <c r="K2294" s="12" t="s">
        <v>7286</v>
      </c>
      <c r="L2294" s="12" t="s">
        <v>7287</v>
      </c>
      <c r="M2294" s="12" t="s">
        <v>6823</v>
      </c>
      <c r="N2294" s="52" t="s">
        <v>693</v>
      </c>
      <c r="O2294" s="122">
        <v>739500</v>
      </c>
      <c r="P2294" s="122">
        <v>130500</v>
      </c>
      <c r="Q2294" s="122">
        <v>319462</v>
      </c>
      <c r="R2294" s="122">
        <v>546649.78</v>
      </c>
      <c r="S2294" s="122">
        <v>227187.78</v>
      </c>
      <c r="T2294" s="124">
        <v>1416649.78</v>
      </c>
      <c r="U2294" s="252" t="s">
        <v>2502</v>
      </c>
    </row>
    <row r="2295" spans="1:21" s="188" customFormat="1" ht="82.8">
      <c r="A2295" s="12">
        <v>35</v>
      </c>
      <c r="B2295" s="12" t="s">
        <v>6819</v>
      </c>
      <c r="C2295" s="12">
        <v>103429</v>
      </c>
      <c r="D2295" s="45" t="s">
        <v>7390</v>
      </c>
      <c r="E2295" s="8" t="s">
        <v>7391</v>
      </c>
      <c r="F2295" s="109" t="s">
        <v>7392</v>
      </c>
      <c r="G2295" s="14" t="s">
        <v>477</v>
      </c>
      <c r="H2295" s="14" t="s">
        <v>107</v>
      </c>
      <c r="I2295" s="179">
        <v>68</v>
      </c>
      <c r="J2295" s="12" t="s">
        <v>6811</v>
      </c>
      <c r="K2295" s="12" t="s">
        <v>7286</v>
      </c>
      <c r="L2295" s="12" t="s">
        <v>7360</v>
      </c>
      <c r="M2295" s="12" t="s">
        <v>6823</v>
      </c>
      <c r="N2295" s="52" t="s">
        <v>693</v>
      </c>
      <c r="O2295" s="122">
        <v>553410.51</v>
      </c>
      <c r="P2295" s="122">
        <v>97660.68</v>
      </c>
      <c r="Q2295" s="122">
        <v>162769</v>
      </c>
      <c r="R2295" s="122">
        <v>332457.52</v>
      </c>
      <c r="S2295" s="122">
        <v>169688.52</v>
      </c>
      <c r="T2295" s="124">
        <v>983528.71</v>
      </c>
      <c r="U2295" s="252" t="s">
        <v>2502</v>
      </c>
    </row>
    <row r="2296" spans="1:21" s="188" customFormat="1" ht="55.2">
      <c r="A2296" s="12">
        <v>36</v>
      </c>
      <c r="B2296" s="12" t="s">
        <v>6819</v>
      </c>
      <c r="C2296" s="12">
        <v>103057</v>
      </c>
      <c r="D2296" s="45" t="s">
        <v>7393</v>
      </c>
      <c r="E2296" s="8" t="s">
        <v>7394</v>
      </c>
      <c r="F2296" s="109" t="s">
        <v>7395</v>
      </c>
      <c r="G2296" s="14" t="s">
        <v>5497</v>
      </c>
      <c r="H2296" s="14" t="s">
        <v>33</v>
      </c>
      <c r="I2296" s="179">
        <v>68</v>
      </c>
      <c r="J2296" s="12" t="s">
        <v>6811</v>
      </c>
      <c r="K2296" s="12" t="s">
        <v>7286</v>
      </c>
      <c r="L2296" s="12" t="s">
        <v>7370</v>
      </c>
      <c r="M2296" s="12" t="s">
        <v>6823</v>
      </c>
      <c r="N2296" s="52" t="s">
        <v>693</v>
      </c>
      <c r="O2296" s="122">
        <v>743475.04</v>
      </c>
      <c r="P2296" s="122">
        <v>131201.48000000001</v>
      </c>
      <c r="Q2296" s="122">
        <v>218669.14</v>
      </c>
      <c r="R2296" s="122">
        <v>431848.22</v>
      </c>
      <c r="S2296" s="122">
        <v>213179.08</v>
      </c>
      <c r="T2296" s="124">
        <v>1306524.7400000002</v>
      </c>
      <c r="U2296" s="252" t="s">
        <v>2502</v>
      </c>
    </row>
    <row r="2297" spans="1:21" s="188" customFormat="1" ht="82.8">
      <c r="A2297" s="12">
        <v>37</v>
      </c>
      <c r="B2297" s="12" t="s">
        <v>6819</v>
      </c>
      <c r="C2297" s="12">
        <v>102302</v>
      </c>
      <c r="D2297" s="45" t="s">
        <v>7396</v>
      </c>
      <c r="E2297" s="8" t="s">
        <v>7397</v>
      </c>
      <c r="F2297" s="109" t="s">
        <v>7398</v>
      </c>
      <c r="G2297" s="14" t="s">
        <v>185</v>
      </c>
      <c r="H2297" s="14" t="s">
        <v>138</v>
      </c>
      <c r="I2297" s="179">
        <v>68.239999999999995</v>
      </c>
      <c r="J2297" s="12" t="s">
        <v>6811</v>
      </c>
      <c r="K2297" s="12" t="s">
        <v>7286</v>
      </c>
      <c r="L2297" s="12" t="s">
        <v>7399</v>
      </c>
      <c r="M2297" s="12" t="s">
        <v>6823</v>
      </c>
      <c r="N2297" s="52" t="s">
        <v>693</v>
      </c>
      <c r="O2297" s="122">
        <v>570831.94999999995</v>
      </c>
      <c r="P2297" s="122">
        <v>100735.05</v>
      </c>
      <c r="Q2297" s="122">
        <v>165000</v>
      </c>
      <c r="R2297" s="122">
        <v>318996.28000000003</v>
      </c>
      <c r="S2297" s="122">
        <v>153996.28</v>
      </c>
      <c r="T2297" s="124">
        <v>990563.28</v>
      </c>
      <c r="U2297" s="252" t="s">
        <v>2502</v>
      </c>
    </row>
    <row r="2298" spans="1:21" s="188" customFormat="1" ht="55.2">
      <c r="A2298" s="12">
        <v>38</v>
      </c>
      <c r="B2298" s="12" t="s">
        <v>6819</v>
      </c>
      <c r="C2298" s="12">
        <v>104612</v>
      </c>
      <c r="D2298" s="45" t="s">
        <v>7400</v>
      </c>
      <c r="E2298" s="8" t="s">
        <v>7401</v>
      </c>
      <c r="F2298" s="109" t="s">
        <v>7402</v>
      </c>
      <c r="G2298" s="14" t="s">
        <v>2055</v>
      </c>
      <c r="H2298" s="14" t="s">
        <v>47</v>
      </c>
      <c r="I2298" s="179">
        <v>68</v>
      </c>
      <c r="J2298" s="12" t="s">
        <v>6811</v>
      </c>
      <c r="K2298" s="12" t="s">
        <v>7286</v>
      </c>
      <c r="L2298" s="12" t="s">
        <v>7360</v>
      </c>
      <c r="M2298" s="12" t="s">
        <v>6823</v>
      </c>
      <c r="N2298" s="52" t="s">
        <v>693</v>
      </c>
      <c r="O2298" s="122">
        <v>215426.74</v>
      </c>
      <c r="P2298" s="122">
        <v>38016.480000000003</v>
      </c>
      <c r="Q2298" s="122">
        <v>63360.81</v>
      </c>
      <c r="R2298" s="122">
        <v>120882.07</v>
      </c>
      <c r="S2298" s="122">
        <v>57521.26</v>
      </c>
      <c r="T2298" s="124">
        <v>374325.29000000004</v>
      </c>
      <c r="U2298" s="252" t="s">
        <v>2502</v>
      </c>
    </row>
    <row r="2299" spans="1:21" s="188" customFormat="1" ht="69">
      <c r="A2299" s="12">
        <v>39</v>
      </c>
      <c r="B2299" s="12" t="s">
        <v>6819</v>
      </c>
      <c r="C2299" s="12">
        <v>103352</v>
      </c>
      <c r="D2299" s="45" t="s">
        <v>7403</v>
      </c>
      <c r="E2299" s="8" t="s">
        <v>7404</v>
      </c>
      <c r="F2299" s="109" t="s">
        <v>7405</v>
      </c>
      <c r="G2299" s="14" t="s">
        <v>77</v>
      </c>
      <c r="H2299" s="14" t="s">
        <v>191</v>
      </c>
      <c r="I2299" s="179">
        <v>49.56</v>
      </c>
      <c r="J2299" s="12" t="s">
        <v>6811</v>
      </c>
      <c r="K2299" s="12" t="s">
        <v>7286</v>
      </c>
      <c r="L2299" s="12" t="s">
        <v>7287</v>
      </c>
      <c r="M2299" s="12" t="s">
        <v>6823</v>
      </c>
      <c r="N2299" s="52" t="s">
        <v>693</v>
      </c>
      <c r="O2299" s="122">
        <v>758962.19</v>
      </c>
      <c r="P2299" s="122">
        <v>133934.51</v>
      </c>
      <c r="Q2299" s="122">
        <v>638658.53</v>
      </c>
      <c r="R2299" s="122">
        <v>930889.19</v>
      </c>
      <c r="S2299" s="122">
        <v>292230.65999999997</v>
      </c>
      <c r="T2299" s="124">
        <v>1823785.89</v>
      </c>
      <c r="U2299" s="252" t="s">
        <v>2502</v>
      </c>
    </row>
    <row r="2300" spans="1:21" s="188" customFormat="1" ht="96.6">
      <c r="A2300" s="12">
        <v>40</v>
      </c>
      <c r="B2300" s="12" t="s">
        <v>6819</v>
      </c>
      <c r="C2300" s="12">
        <v>104250</v>
      </c>
      <c r="D2300" s="45" t="s">
        <v>7406</v>
      </c>
      <c r="E2300" s="8" t="s">
        <v>7407</v>
      </c>
      <c r="F2300" s="109" t="s">
        <v>7408</v>
      </c>
      <c r="G2300" s="14" t="s">
        <v>10459</v>
      </c>
      <c r="H2300" s="14" t="s">
        <v>16</v>
      </c>
      <c r="I2300" s="179">
        <v>62.05</v>
      </c>
      <c r="J2300" s="12" t="s">
        <v>6811</v>
      </c>
      <c r="K2300" s="12" t="s">
        <v>7286</v>
      </c>
      <c r="L2300" s="12" t="s">
        <v>7287</v>
      </c>
      <c r="M2300" s="12" t="s">
        <v>6823</v>
      </c>
      <c r="N2300" s="52" t="s">
        <v>693</v>
      </c>
      <c r="O2300" s="122">
        <v>727997.03</v>
      </c>
      <c r="P2300" s="122">
        <v>128470.07</v>
      </c>
      <c r="Q2300" s="122">
        <v>316775.5</v>
      </c>
      <c r="R2300" s="122">
        <v>539736.09</v>
      </c>
      <c r="S2300" s="122">
        <v>222960.59</v>
      </c>
      <c r="T2300" s="124">
        <v>1396203.1900000002</v>
      </c>
      <c r="U2300" s="252" t="s">
        <v>2502</v>
      </c>
    </row>
    <row r="2301" spans="1:21" s="188" customFormat="1" ht="41.4">
      <c r="A2301" s="12">
        <v>41</v>
      </c>
      <c r="B2301" s="12" t="s">
        <v>6819</v>
      </c>
      <c r="C2301" s="12">
        <v>104430</v>
      </c>
      <c r="D2301" s="45" t="s">
        <v>7409</v>
      </c>
      <c r="E2301" s="8" t="s">
        <v>7410</v>
      </c>
      <c r="F2301" s="109" t="s">
        <v>7411</v>
      </c>
      <c r="G2301" s="14" t="s">
        <v>6394</v>
      </c>
      <c r="H2301" s="14" t="s">
        <v>980</v>
      </c>
      <c r="I2301" s="179">
        <v>72.25</v>
      </c>
      <c r="J2301" s="12" t="s">
        <v>6811</v>
      </c>
      <c r="K2301" s="12" t="s">
        <v>7286</v>
      </c>
      <c r="L2301" s="12" t="s">
        <v>7360</v>
      </c>
      <c r="M2301" s="12" t="s">
        <v>6823</v>
      </c>
      <c r="N2301" s="52" t="s">
        <v>693</v>
      </c>
      <c r="O2301" s="122">
        <v>605274.71</v>
      </c>
      <c r="P2301" s="122">
        <v>106813.18</v>
      </c>
      <c r="Q2301" s="122">
        <v>125662.57</v>
      </c>
      <c r="R2301" s="122">
        <v>338738.69</v>
      </c>
      <c r="S2301" s="122">
        <v>213076.12</v>
      </c>
      <c r="T2301" s="124">
        <v>1050826.58</v>
      </c>
      <c r="U2301" s="252" t="s">
        <v>2502</v>
      </c>
    </row>
    <row r="2302" spans="1:21" s="188" customFormat="1" ht="55.2">
      <c r="A2302" s="12">
        <v>42</v>
      </c>
      <c r="B2302" s="12" t="s">
        <v>6819</v>
      </c>
      <c r="C2302" s="12">
        <v>104546</v>
      </c>
      <c r="D2302" s="45" t="s">
        <v>7412</v>
      </c>
      <c r="E2302" s="8" t="s">
        <v>7413</v>
      </c>
      <c r="F2302" s="109" t="s">
        <v>7414</v>
      </c>
      <c r="G2302" s="14" t="s">
        <v>277</v>
      </c>
      <c r="H2302" s="14" t="s">
        <v>138</v>
      </c>
      <c r="I2302" s="179">
        <v>68</v>
      </c>
      <c r="J2302" s="12" t="s">
        <v>6811</v>
      </c>
      <c r="K2302" s="12" t="s">
        <v>7286</v>
      </c>
      <c r="L2302" s="12" t="s">
        <v>7287</v>
      </c>
      <c r="M2302" s="12" t="s">
        <v>6823</v>
      </c>
      <c r="N2302" s="52" t="s">
        <v>693</v>
      </c>
      <c r="O2302" s="122">
        <v>255535.5</v>
      </c>
      <c r="P2302" s="122">
        <v>45094.5</v>
      </c>
      <c r="Q2302" s="122">
        <v>75157.5</v>
      </c>
      <c r="R2302" s="122">
        <v>146738.72999999998</v>
      </c>
      <c r="S2302" s="122">
        <v>71581.23</v>
      </c>
      <c r="T2302" s="124">
        <v>447368.73</v>
      </c>
      <c r="U2302" s="252" t="s">
        <v>2502</v>
      </c>
    </row>
    <row r="2303" spans="1:21" s="188" customFormat="1" ht="82.8">
      <c r="A2303" s="12">
        <v>43</v>
      </c>
      <c r="B2303" s="12" t="s">
        <v>6819</v>
      </c>
      <c r="C2303" s="12">
        <v>104484</v>
      </c>
      <c r="D2303" s="45" t="s">
        <v>7415</v>
      </c>
      <c r="E2303" s="8" t="s">
        <v>7416</v>
      </c>
      <c r="F2303" s="109" t="s">
        <v>7417</v>
      </c>
      <c r="G2303" s="14" t="s">
        <v>277</v>
      </c>
      <c r="H2303" s="14" t="s">
        <v>33</v>
      </c>
      <c r="I2303" s="179">
        <v>68</v>
      </c>
      <c r="J2303" s="12" t="s">
        <v>6811</v>
      </c>
      <c r="K2303" s="12" t="s">
        <v>7286</v>
      </c>
      <c r="L2303" s="12" t="s">
        <v>7287</v>
      </c>
      <c r="M2303" s="12" t="s">
        <v>6823</v>
      </c>
      <c r="N2303" s="52" t="s">
        <v>693</v>
      </c>
      <c r="O2303" s="122">
        <v>261766.58</v>
      </c>
      <c r="P2303" s="122">
        <v>46194.1</v>
      </c>
      <c r="Q2303" s="122">
        <v>76990.179999999993</v>
      </c>
      <c r="R2303" s="122">
        <v>150139.84</v>
      </c>
      <c r="S2303" s="122">
        <v>73149.66</v>
      </c>
      <c r="T2303" s="124">
        <v>458100.52</v>
      </c>
      <c r="U2303" s="252" t="s">
        <v>2502</v>
      </c>
    </row>
    <row r="2304" spans="1:21" s="188" customFormat="1" ht="82.8">
      <c r="A2304" s="12">
        <v>44</v>
      </c>
      <c r="B2304" s="12" t="s">
        <v>6819</v>
      </c>
      <c r="C2304" s="12">
        <v>104608</v>
      </c>
      <c r="D2304" s="45" t="s">
        <v>7418</v>
      </c>
      <c r="E2304" s="8" t="s">
        <v>7419</v>
      </c>
      <c r="F2304" s="109" t="s">
        <v>7420</v>
      </c>
      <c r="G2304" s="14" t="s">
        <v>9010</v>
      </c>
      <c r="H2304" s="14" t="s">
        <v>962</v>
      </c>
      <c r="I2304" s="179">
        <v>68</v>
      </c>
      <c r="J2304" s="12" t="s">
        <v>6811</v>
      </c>
      <c r="K2304" s="12" t="s">
        <v>7286</v>
      </c>
      <c r="L2304" s="12" t="s">
        <v>7360</v>
      </c>
      <c r="M2304" s="12" t="s">
        <v>6823</v>
      </c>
      <c r="N2304" s="52" t="s">
        <v>693</v>
      </c>
      <c r="O2304" s="122">
        <v>676022.85</v>
      </c>
      <c r="P2304" s="122">
        <v>119298.15</v>
      </c>
      <c r="Q2304" s="122">
        <v>198835</v>
      </c>
      <c r="R2304" s="122">
        <v>394758.73</v>
      </c>
      <c r="S2304" s="122">
        <v>195923.73</v>
      </c>
      <c r="T2304" s="124">
        <v>1190079.73</v>
      </c>
      <c r="U2304" s="252" t="s">
        <v>2502</v>
      </c>
    </row>
    <row r="2305" spans="1:21" s="188" customFormat="1" ht="69">
      <c r="A2305" s="12">
        <v>45</v>
      </c>
      <c r="B2305" s="12" t="s">
        <v>6819</v>
      </c>
      <c r="C2305" s="12">
        <v>104820</v>
      </c>
      <c r="D2305" s="45" t="s">
        <v>7421</v>
      </c>
      <c r="E2305" s="8" t="s">
        <v>7422</v>
      </c>
      <c r="F2305" s="109" t="s">
        <v>7423</v>
      </c>
      <c r="G2305" s="14" t="s">
        <v>247</v>
      </c>
      <c r="H2305" s="14" t="s">
        <v>47</v>
      </c>
      <c r="I2305" s="179">
        <v>68</v>
      </c>
      <c r="J2305" s="12" t="s">
        <v>6811</v>
      </c>
      <c r="K2305" s="12" t="s">
        <v>7286</v>
      </c>
      <c r="L2305" s="12" t="s">
        <v>7287</v>
      </c>
      <c r="M2305" s="12" t="s">
        <v>6823</v>
      </c>
      <c r="N2305" s="52" t="s">
        <v>693</v>
      </c>
      <c r="O2305" s="122">
        <v>751553</v>
      </c>
      <c r="P2305" s="122">
        <v>132627</v>
      </c>
      <c r="Q2305" s="122">
        <v>221045</v>
      </c>
      <c r="R2305" s="122">
        <v>630854.72</v>
      </c>
      <c r="S2305" s="122">
        <v>409809.72</v>
      </c>
      <c r="T2305" s="124">
        <v>1515034.72</v>
      </c>
      <c r="U2305" s="252" t="s">
        <v>2502</v>
      </c>
    </row>
    <row r="2306" spans="1:21" s="188" customFormat="1" ht="96.6">
      <c r="A2306" s="12">
        <v>46</v>
      </c>
      <c r="B2306" s="12" t="s">
        <v>6819</v>
      </c>
      <c r="C2306" s="12">
        <v>103702</v>
      </c>
      <c r="D2306" s="45" t="s">
        <v>7424</v>
      </c>
      <c r="E2306" s="8" t="s">
        <v>7425</v>
      </c>
      <c r="F2306" s="109" t="s">
        <v>7426</v>
      </c>
      <c r="G2306" s="14" t="s">
        <v>247</v>
      </c>
      <c r="H2306" s="14" t="s">
        <v>191</v>
      </c>
      <c r="I2306" s="179">
        <v>68</v>
      </c>
      <c r="J2306" s="12" t="s">
        <v>6811</v>
      </c>
      <c r="K2306" s="12" t="s">
        <v>7286</v>
      </c>
      <c r="L2306" s="12" t="s">
        <v>7287</v>
      </c>
      <c r="M2306" s="12" t="s">
        <v>6823</v>
      </c>
      <c r="N2306" s="52" t="s">
        <v>693</v>
      </c>
      <c r="O2306" s="122">
        <v>478652.99</v>
      </c>
      <c r="P2306" s="122">
        <v>84468.18</v>
      </c>
      <c r="Q2306" s="122">
        <v>140780.29</v>
      </c>
      <c r="R2306" s="122">
        <v>275978.53000000003</v>
      </c>
      <c r="S2306" s="122">
        <v>135198.24</v>
      </c>
      <c r="T2306" s="124">
        <v>839099.7</v>
      </c>
      <c r="U2306" s="252" t="s">
        <v>2502</v>
      </c>
    </row>
    <row r="2307" spans="1:21" s="188" customFormat="1" ht="82.8">
      <c r="A2307" s="12">
        <v>47</v>
      </c>
      <c r="B2307" s="12" t="s">
        <v>6819</v>
      </c>
      <c r="C2307" s="12">
        <v>104650</v>
      </c>
      <c r="D2307" s="45" t="s">
        <v>7427</v>
      </c>
      <c r="E2307" s="8" t="s">
        <v>7428</v>
      </c>
      <c r="F2307" s="109" t="s">
        <v>7429</v>
      </c>
      <c r="G2307" s="14" t="s">
        <v>2073</v>
      </c>
      <c r="H2307" s="14" t="s">
        <v>107</v>
      </c>
      <c r="I2307" s="179">
        <v>71.739999999999995</v>
      </c>
      <c r="J2307" s="12" t="s">
        <v>6811</v>
      </c>
      <c r="K2307" s="12" t="s">
        <v>7286</v>
      </c>
      <c r="L2307" s="12" t="s">
        <v>7287</v>
      </c>
      <c r="M2307" s="12" t="s">
        <v>6823</v>
      </c>
      <c r="N2307" s="52" t="s">
        <v>693</v>
      </c>
      <c r="O2307" s="122">
        <v>755340.89</v>
      </c>
      <c r="P2307" s="122">
        <v>133295.45000000001</v>
      </c>
      <c r="Q2307" s="122">
        <v>164250.32</v>
      </c>
      <c r="R2307" s="122">
        <v>365488.80000000005</v>
      </c>
      <c r="S2307" s="122">
        <v>201238.48</v>
      </c>
      <c r="T2307" s="124">
        <v>1254125.1400000001</v>
      </c>
      <c r="U2307" s="252" t="s">
        <v>2502</v>
      </c>
    </row>
    <row r="2308" spans="1:21" s="188" customFormat="1" ht="41.4">
      <c r="A2308" s="12">
        <v>48</v>
      </c>
      <c r="B2308" s="12" t="s">
        <v>6819</v>
      </c>
      <c r="C2308" s="12">
        <v>104662</v>
      </c>
      <c r="D2308" s="45" t="s">
        <v>7430</v>
      </c>
      <c r="E2308" s="8" t="s">
        <v>7431</v>
      </c>
      <c r="F2308" s="109" t="s">
        <v>7432</v>
      </c>
      <c r="G2308" s="14" t="s">
        <v>77</v>
      </c>
      <c r="H2308" s="14" t="s">
        <v>47</v>
      </c>
      <c r="I2308" s="179">
        <v>68</v>
      </c>
      <c r="J2308" s="12" t="s">
        <v>6811</v>
      </c>
      <c r="K2308" s="12" t="s">
        <v>7286</v>
      </c>
      <c r="L2308" s="12" t="s">
        <v>7287</v>
      </c>
      <c r="M2308" s="12" t="s">
        <v>6823</v>
      </c>
      <c r="N2308" s="52" t="s">
        <v>693</v>
      </c>
      <c r="O2308" s="122">
        <v>482879.46</v>
      </c>
      <c r="P2308" s="122">
        <v>85214.02</v>
      </c>
      <c r="Q2308" s="122">
        <v>142023.37</v>
      </c>
      <c r="R2308" s="122">
        <v>277896.44999999995</v>
      </c>
      <c r="S2308" s="122">
        <v>135873.07999999999</v>
      </c>
      <c r="T2308" s="124">
        <v>845989.92999999993</v>
      </c>
      <c r="U2308" s="252" t="s">
        <v>2502</v>
      </c>
    </row>
    <row r="2309" spans="1:21" s="188" customFormat="1" ht="41.4">
      <c r="A2309" s="12">
        <v>49</v>
      </c>
      <c r="B2309" s="12" t="s">
        <v>6819</v>
      </c>
      <c r="C2309" s="12">
        <v>104380</v>
      </c>
      <c r="D2309" s="45" t="s">
        <v>7433</v>
      </c>
      <c r="E2309" s="8" t="s">
        <v>7434</v>
      </c>
      <c r="F2309" s="109" t="s">
        <v>7435</v>
      </c>
      <c r="G2309" s="14" t="s">
        <v>153</v>
      </c>
      <c r="H2309" s="14" t="s">
        <v>138</v>
      </c>
      <c r="I2309" s="179">
        <v>68</v>
      </c>
      <c r="J2309" s="12" t="s">
        <v>6811</v>
      </c>
      <c r="K2309" s="12" t="s">
        <v>7286</v>
      </c>
      <c r="L2309" s="12" t="s">
        <v>7287</v>
      </c>
      <c r="M2309" s="12" t="s">
        <v>6823</v>
      </c>
      <c r="N2309" s="52" t="s">
        <v>693</v>
      </c>
      <c r="O2309" s="122">
        <v>173687.97</v>
      </c>
      <c r="P2309" s="122">
        <v>30650.82</v>
      </c>
      <c r="Q2309" s="122">
        <v>51084.7</v>
      </c>
      <c r="R2309" s="122">
        <v>112843.73999999999</v>
      </c>
      <c r="S2309" s="122">
        <v>61759.040000000001</v>
      </c>
      <c r="T2309" s="124">
        <v>317182.52999999997</v>
      </c>
      <c r="U2309" s="252" t="s">
        <v>2502</v>
      </c>
    </row>
    <row r="2310" spans="1:21" s="188" customFormat="1" ht="69">
      <c r="A2310" s="12">
        <v>50</v>
      </c>
      <c r="B2310" s="12" t="s">
        <v>6819</v>
      </c>
      <c r="C2310" s="12">
        <v>104697</v>
      </c>
      <c r="D2310" s="45" t="s">
        <v>7436</v>
      </c>
      <c r="E2310" s="8" t="s">
        <v>7437</v>
      </c>
      <c r="F2310" s="109" t="s">
        <v>7438</v>
      </c>
      <c r="G2310" s="14" t="s">
        <v>2208</v>
      </c>
      <c r="H2310" s="14" t="s">
        <v>317</v>
      </c>
      <c r="I2310" s="179">
        <v>67.150000000000006</v>
      </c>
      <c r="J2310" s="12" t="s">
        <v>6811</v>
      </c>
      <c r="K2310" s="12" t="s">
        <v>7286</v>
      </c>
      <c r="L2310" s="12" t="s">
        <v>7287</v>
      </c>
      <c r="M2310" s="12" t="s">
        <v>6823</v>
      </c>
      <c r="N2310" s="52" t="s">
        <v>693</v>
      </c>
      <c r="O2310" s="122">
        <v>722215.28</v>
      </c>
      <c r="P2310" s="122">
        <v>127449.76</v>
      </c>
      <c r="Q2310" s="122">
        <v>225860.46</v>
      </c>
      <c r="R2310" s="122">
        <v>434215.19</v>
      </c>
      <c r="S2310" s="122">
        <v>208354.73</v>
      </c>
      <c r="T2310" s="124">
        <v>1283880.23</v>
      </c>
      <c r="U2310" s="252" t="s">
        <v>2502</v>
      </c>
    </row>
    <row r="2311" spans="1:21" s="188" customFormat="1" ht="55.2">
      <c r="A2311" s="12">
        <v>51</v>
      </c>
      <c r="B2311" s="12" t="s">
        <v>6819</v>
      </c>
      <c r="C2311" s="12">
        <v>102731</v>
      </c>
      <c r="D2311" s="45" t="s">
        <v>7439</v>
      </c>
      <c r="E2311" s="8" t="s">
        <v>7440</v>
      </c>
      <c r="F2311" s="109" t="s">
        <v>7441</v>
      </c>
      <c r="G2311" s="14" t="s">
        <v>10428</v>
      </c>
      <c r="H2311" s="14" t="s">
        <v>107</v>
      </c>
      <c r="I2311" s="179">
        <v>68</v>
      </c>
      <c r="J2311" s="12" t="s">
        <v>6811</v>
      </c>
      <c r="K2311" s="12" t="s">
        <v>7286</v>
      </c>
      <c r="L2311" s="12" t="s">
        <v>7287</v>
      </c>
      <c r="M2311" s="12" t="s">
        <v>6823</v>
      </c>
      <c r="N2311" s="52" t="s">
        <v>693</v>
      </c>
      <c r="O2311" s="122">
        <v>325257.06</v>
      </c>
      <c r="P2311" s="122">
        <v>57398.31</v>
      </c>
      <c r="Q2311" s="122">
        <v>95663.83</v>
      </c>
      <c r="R2311" s="122">
        <v>229153.03000000003</v>
      </c>
      <c r="S2311" s="122">
        <v>133489.20000000001</v>
      </c>
      <c r="T2311" s="124">
        <v>611808.4</v>
      </c>
      <c r="U2311" s="252" t="s">
        <v>2502</v>
      </c>
    </row>
    <row r="2312" spans="1:21" s="188" customFormat="1" ht="55.2">
      <c r="A2312" s="12">
        <v>52</v>
      </c>
      <c r="B2312" s="12" t="s">
        <v>6819</v>
      </c>
      <c r="C2312" s="12">
        <v>104877</v>
      </c>
      <c r="D2312" s="45" t="s">
        <v>7442</v>
      </c>
      <c r="E2312" s="8" t="s">
        <v>7443</v>
      </c>
      <c r="F2312" s="109" t="s">
        <v>7444</v>
      </c>
      <c r="G2312" s="14" t="s">
        <v>411</v>
      </c>
      <c r="H2312" s="14" t="s">
        <v>47</v>
      </c>
      <c r="I2312" s="179">
        <v>72.25</v>
      </c>
      <c r="J2312" s="12" t="s">
        <v>6811</v>
      </c>
      <c r="K2312" s="12" t="s">
        <v>7286</v>
      </c>
      <c r="L2312" s="12" t="s">
        <v>7287</v>
      </c>
      <c r="M2312" s="12" t="s">
        <v>6823</v>
      </c>
      <c r="N2312" s="52" t="s">
        <v>693</v>
      </c>
      <c r="O2312" s="122">
        <v>330345.65000000002</v>
      </c>
      <c r="P2312" s="122">
        <v>58296.29</v>
      </c>
      <c r="Q2312" s="122">
        <v>68583.87</v>
      </c>
      <c r="R2312" s="122">
        <v>71244.89</v>
      </c>
      <c r="S2312" s="122">
        <v>2661.02</v>
      </c>
      <c r="T2312" s="124">
        <v>459886.83</v>
      </c>
      <c r="U2312" s="252" t="s">
        <v>2502</v>
      </c>
    </row>
    <row r="2313" spans="1:21" s="188" customFormat="1" ht="69">
      <c r="A2313" s="12">
        <v>53</v>
      </c>
      <c r="B2313" s="12" t="s">
        <v>6819</v>
      </c>
      <c r="C2313" s="12">
        <v>104865</v>
      </c>
      <c r="D2313" s="45" t="s">
        <v>7445</v>
      </c>
      <c r="E2313" s="8" t="s">
        <v>7446</v>
      </c>
      <c r="F2313" s="109" t="s">
        <v>7447</v>
      </c>
      <c r="G2313" s="14" t="s">
        <v>185</v>
      </c>
      <c r="H2313" s="14" t="s">
        <v>107</v>
      </c>
      <c r="I2313" s="179">
        <v>68</v>
      </c>
      <c r="J2313" s="12" t="s">
        <v>6811</v>
      </c>
      <c r="K2313" s="12" t="s">
        <v>7286</v>
      </c>
      <c r="L2313" s="12" t="s">
        <v>7287</v>
      </c>
      <c r="M2313" s="12" t="s">
        <v>6823</v>
      </c>
      <c r="N2313" s="52" t="s">
        <v>693</v>
      </c>
      <c r="O2313" s="122">
        <v>255420.64</v>
      </c>
      <c r="P2313" s="122">
        <v>45074.23</v>
      </c>
      <c r="Q2313" s="122">
        <v>75123.72</v>
      </c>
      <c r="R2313" s="122">
        <v>146669.75</v>
      </c>
      <c r="S2313" s="122">
        <v>71546.03</v>
      </c>
      <c r="T2313" s="124">
        <v>447164.62</v>
      </c>
      <c r="U2313" s="252" t="s">
        <v>2502</v>
      </c>
    </row>
    <row r="2314" spans="1:21" s="188" customFormat="1" ht="55.2">
      <c r="A2314" s="12">
        <v>54</v>
      </c>
      <c r="B2314" s="12" t="s">
        <v>6819</v>
      </c>
      <c r="C2314" s="12">
        <v>104690</v>
      </c>
      <c r="D2314" s="45" t="s">
        <v>7448</v>
      </c>
      <c r="E2314" s="8" t="s">
        <v>7449</v>
      </c>
      <c r="F2314" s="109" t="s">
        <v>7450</v>
      </c>
      <c r="G2314" s="14" t="s">
        <v>77</v>
      </c>
      <c r="H2314" s="14" t="s">
        <v>42</v>
      </c>
      <c r="I2314" s="179">
        <v>68</v>
      </c>
      <c r="J2314" s="12" t="s">
        <v>6811</v>
      </c>
      <c r="K2314" s="12" t="s">
        <v>7286</v>
      </c>
      <c r="L2314" s="12" t="s">
        <v>7287</v>
      </c>
      <c r="M2314" s="12" t="s">
        <v>6823</v>
      </c>
      <c r="N2314" s="52" t="s">
        <v>693</v>
      </c>
      <c r="O2314" s="122">
        <v>518938.41</v>
      </c>
      <c r="P2314" s="122">
        <v>91577.37</v>
      </c>
      <c r="Q2314" s="122">
        <v>152628.96</v>
      </c>
      <c r="R2314" s="122">
        <v>305352.92</v>
      </c>
      <c r="S2314" s="122">
        <v>152723.96</v>
      </c>
      <c r="T2314" s="124">
        <v>915868.7</v>
      </c>
      <c r="U2314" s="252" t="s">
        <v>2502</v>
      </c>
    </row>
    <row r="2315" spans="1:21" s="188" customFormat="1" ht="96.6">
      <c r="A2315" s="12">
        <v>55</v>
      </c>
      <c r="B2315" s="12" t="s">
        <v>6819</v>
      </c>
      <c r="C2315" s="12">
        <v>102941</v>
      </c>
      <c r="D2315" s="45" t="s">
        <v>7451</v>
      </c>
      <c r="E2315" s="8" t="s">
        <v>7452</v>
      </c>
      <c r="F2315" s="109" t="s">
        <v>7453</v>
      </c>
      <c r="G2315" s="14" t="s">
        <v>440</v>
      </c>
      <c r="H2315" s="14" t="s">
        <v>191</v>
      </c>
      <c r="I2315" s="179">
        <v>72.25</v>
      </c>
      <c r="J2315" s="12" t="s">
        <v>6811</v>
      </c>
      <c r="K2315" s="12" t="s">
        <v>7286</v>
      </c>
      <c r="L2315" s="12" t="s">
        <v>7287</v>
      </c>
      <c r="M2315" s="12" t="s">
        <v>6823</v>
      </c>
      <c r="N2315" s="52" t="s">
        <v>693</v>
      </c>
      <c r="O2315" s="122">
        <v>441688.13</v>
      </c>
      <c r="P2315" s="122">
        <v>77944.97</v>
      </c>
      <c r="Q2315" s="122">
        <v>91699.95</v>
      </c>
      <c r="R2315" s="122">
        <v>207960.33000000002</v>
      </c>
      <c r="S2315" s="122">
        <v>116260.38</v>
      </c>
      <c r="T2315" s="124">
        <v>727593.42999999993</v>
      </c>
      <c r="U2315" s="252" t="s">
        <v>2502</v>
      </c>
    </row>
    <row r="2316" spans="1:21" s="188" customFormat="1" ht="55.2">
      <c r="A2316" s="12">
        <v>56</v>
      </c>
      <c r="B2316" s="12" t="s">
        <v>6819</v>
      </c>
      <c r="C2316" s="12">
        <v>104129</v>
      </c>
      <c r="D2316" s="45" t="s">
        <v>7454</v>
      </c>
      <c r="E2316" s="8" t="s">
        <v>7455</v>
      </c>
      <c r="F2316" s="109" t="s">
        <v>7456</v>
      </c>
      <c r="G2316" s="14" t="s">
        <v>440</v>
      </c>
      <c r="H2316" s="14" t="s">
        <v>170</v>
      </c>
      <c r="I2316" s="179">
        <v>68</v>
      </c>
      <c r="J2316" s="12" t="s">
        <v>6811</v>
      </c>
      <c r="K2316" s="12" t="s">
        <v>7286</v>
      </c>
      <c r="L2316" s="12" t="s">
        <v>7287</v>
      </c>
      <c r="M2316" s="12" t="s">
        <v>6823</v>
      </c>
      <c r="N2316" s="52" t="s">
        <v>693</v>
      </c>
      <c r="O2316" s="122">
        <v>574906.21</v>
      </c>
      <c r="P2316" s="122">
        <v>101454.04</v>
      </c>
      <c r="Q2316" s="122">
        <v>169090.07</v>
      </c>
      <c r="R2316" s="122">
        <v>335830.17000000004</v>
      </c>
      <c r="S2316" s="122">
        <v>166740.1</v>
      </c>
      <c r="T2316" s="124">
        <v>1012190.42</v>
      </c>
      <c r="U2316" s="252" t="s">
        <v>2502</v>
      </c>
    </row>
    <row r="2317" spans="1:21" s="188" customFormat="1" ht="69">
      <c r="A2317" s="12">
        <v>57</v>
      </c>
      <c r="B2317" s="12" t="s">
        <v>6819</v>
      </c>
      <c r="C2317" s="12">
        <v>105189</v>
      </c>
      <c r="D2317" s="45" t="s">
        <v>7457</v>
      </c>
      <c r="E2317" s="8" t="s">
        <v>7458</v>
      </c>
      <c r="F2317" s="109" t="s">
        <v>7459</v>
      </c>
      <c r="G2317" s="14" t="s">
        <v>159</v>
      </c>
      <c r="H2317" s="14" t="s">
        <v>107</v>
      </c>
      <c r="I2317" s="179">
        <v>68</v>
      </c>
      <c r="J2317" s="12" t="s">
        <v>6811</v>
      </c>
      <c r="K2317" s="12" t="s">
        <v>7286</v>
      </c>
      <c r="L2317" s="12" t="s">
        <v>7287</v>
      </c>
      <c r="M2317" s="12" t="s">
        <v>6823</v>
      </c>
      <c r="N2317" s="52" t="s">
        <v>693</v>
      </c>
      <c r="O2317" s="122">
        <v>725228.92</v>
      </c>
      <c r="P2317" s="122">
        <v>127981.58</v>
      </c>
      <c r="Q2317" s="122">
        <v>213302.66</v>
      </c>
      <c r="R2317" s="122">
        <v>415940.19</v>
      </c>
      <c r="S2317" s="122">
        <v>202637.53</v>
      </c>
      <c r="T2317" s="124">
        <v>1269150.69</v>
      </c>
      <c r="U2317" s="252" t="s">
        <v>2502</v>
      </c>
    </row>
    <row r="2318" spans="1:21" s="188" customFormat="1" ht="96.6">
      <c r="A2318" s="12">
        <v>58</v>
      </c>
      <c r="B2318" s="12" t="s">
        <v>6819</v>
      </c>
      <c r="C2318" s="12">
        <v>105773</v>
      </c>
      <c r="D2318" s="45" t="s">
        <v>7460</v>
      </c>
      <c r="E2318" s="8" t="s">
        <v>7461</v>
      </c>
      <c r="F2318" s="109" t="s">
        <v>7462</v>
      </c>
      <c r="G2318" s="14" t="s">
        <v>209</v>
      </c>
      <c r="H2318" s="14" t="s">
        <v>107</v>
      </c>
      <c r="I2318" s="179">
        <v>68</v>
      </c>
      <c r="J2318" s="12" t="s">
        <v>6811</v>
      </c>
      <c r="K2318" s="12" t="s">
        <v>7286</v>
      </c>
      <c r="L2318" s="12" t="s">
        <v>7360</v>
      </c>
      <c r="M2318" s="12" t="s">
        <v>6823</v>
      </c>
      <c r="N2318" s="52" t="s">
        <v>693</v>
      </c>
      <c r="O2318" s="122">
        <v>205842.62</v>
      </c>
      <c r="P2318" s="122">
        <v>36325.17</v>
      </c>
      <c r="Q2318" s="122">
        <v>60541.96</v>
      </c>
      <c r="R2318" s="122">
        <v>65463.979999999996</v>
      </c>
      <c r="S2318" s="122">
        <v>4922.0200000000004</v>
      </c>
      <c r="T2318" s="124">
        <v>307631.77</v>
      </c>
      <c r="U2318" s="252" t="s">
        <v>2502</v>
      </c>
    </row>
    <row r="2319" spans="1:21" s="188" customFormat="1" ht="55.2">
      <c r="A2319" s="12">
        <v>59</v>
      </c>
      <c r="B2319" s="12" t="s">
        <v>6819</v>
      </c>
      <c r="C2319" s="12">
        <v>105491</v>
      </c>
      <c r="D2319" s="45" t="s">
        <v>7463</v>
      </c>
      <c r="E2319" s="8" t="s">
        <v>7464</v>
      </c>
      <c r="F2319" s="109" t="s">
        <v>7465</v>
      </c>
      <c r="G2319" s="14" t="s">
        <v>3099</v>
      </c>
      <c r="H2319" s="14" t="s">
        <v>133</v>
      </c>
      <c r="I2319" s="179">
        <v>68</v>
      </c>
      <c r="J2319" s="12" t="s">
        <v>6811</v>
      </c>
      <c r="K2319" s="12" t="s">
        <v>7286</v>
      </c>
      <c r="L2319" s="12" t="s">
        <v>7287</v>
      </c>
      <c r="M2319" s="12" t="s">
        <v>6823</v>
      </c>
      <c r="N2319" s="52" t="s">
        <v>693</v>
      </c>
      <c r="O2319" s="122">
        <v>535527</v>
      </c>
      <c r="P2319" s="122">
        <v>94504.77</v>
      </c>
      <c r="Q2319" s="122">
        <v>157507.94</v>
      </c>
      <c r="R2319" s="122">
        <v>312471.67000000004</v>
      </c>
      <c r="S2319" s="122">
        <v>154963.73000000001</v>
      </c>
      <c r="T2319" s="124">
        <v>942503.44</v>
      </c>
      <c r="U2319" s="252" t="s">
        <v>2502</v>
      </c>
    </row>
    <row r="2320" spans="1:21" s="89" customFormat="1">
      <c r="A2320" s="12">
        <v>60</v>
      </c>
      <c r="B2320" s="193"/>
      <c r="C2320" s="193"/>
      <c r="D2320" s="192"/>
      <c r="E2320" s="192"/>
      <c r="F2320" s="192"/>
      <c r="G2320" s="250"/>
      <c r="H2320" s="250"/>
      <c r="I2320" s="194"/>
      <c r="J2320" s="193"/>
      <c r="K2320" s="193"/>
      <c r="L2320" s="193"/>
      <c r="M2320" s="193"/>
      <c r="N2320" s="193"/>
      <c r="O2320" s="258"/>
      <c r="P2320" s="258"/>
      <c r="Q2320" s="258"/>
      <c r="R2320" s="258"/>
      <c r="S2320" s="258"/>
      <c r="T2320" s="258"/>
      <c r="U2320" s="270"/>
    </row>
    <row r="2321" spans="1:21" s="187" customFormat="1" ht="50.1" customHeight="1">
      <c r="A2321" s="12">
        <v>61</v>
      </c>
      <c r="B2321" s="180" t="s">
        <v>6815</v>
      </c>
      <c r="C2321" s="180">
        <v>119329</v>
      </c>
      <c r="D2321" s="111" t="s">
        <v>7466</v>
      </c>
      <c r="E2321" s="111" t="s">
        <v>7467</v>
      </c>
      <c r="F2321" s="181" t="s">
        <v>7468</v>
      </c>
      <c r="G2321" s="182" t="s">
        <v>311</v>
      </c>
      <c r="H2321" s="182" t="s">
        <v>10531</v>
      </c>
      <c r="I2321" s="183">
        <v>85</v>
      </c>
      <c r="J2321" s="180" t="s">
        <v>6811</v>
      </c>
      <c r="K2321" s="180" t="s">
        <v>7286</v>
      </c>
      <c r="L2321" s="180" t="s">
        <v>7469</v>
      </c>
      <c r="M2321" s="180" t="s">
        <v>230</v>
      </c>
      <c r="N2321" s="238" t="s">
        <v>700</v>
      </c>
      <c r="O2321" s="184">
        <v>18607479.960000001</v>
      </c>
      <c r="P2321" s="184">
        <v>2845849.88</v>
      </c>
      <c r="Q2321" s="184">
        <v>437823.06</v>
      </c>
      <c r="R2321" s="184">
        <v>437823.06</v>
      </c>
      <c r="S2321" s="184">
        <v>0</v>
      </c>
      <c r="T2321" s="185">
        <v>21891152.899999999</v>
      </c>
      <c r="U2321" s="253" t="s">
        <v>2502</v>
      </c>
    </row>
    <row r="2322" spans="1:21" s="188" customFormat="1" ht="96.6">
      <c r="A2322" s="12">
        <v>62</v>
      </c>
      <c r="B2322" s="12" t="s">
        <v>6819</v>
      </c>
      <c r="C2322" s="12">
        <v>105261</v>
      </c>
      <c r="D2322" s="45" t="s">
        <v>7470</v>
      </c>
      <c r="E2322" s="8" t="s">
        <v>7471</v>
      </c>
      <c r="F2322" s="109" t="s">
        <v>7472</v>
      </c>
      <c r="G2322" s="14" t="s">
        <v>10428</v>
      </c>
      <c r="H2322" s="14" t="s">
        <v>980</v>
      </c>
      <c r="I2322" s="179">
        <v>68</v>
      </c>
      <c r="J2322" s="12" t="s">
        <v>6811</v>
      </c>
      <c r="K2322" s="12" t="s">
        <v>7286</v>
      </c>
      <c r="L2322" s="12" t="s">
        <v>7287</v>
      </c>
      <c r="M2322" s="12" t="s">
        <v>6823</v>
      </c>
      <c r="N2322" s="52" t="s">
        <v>693</v>
      </c>
      <c r="O2322" s="122">
        <v>636648.30000000005</v>
      </c>
      <c r="P2322" s="122">
        <v>112349.7</v>
      </c>
      <c r="Q2322" s="122">
        <v>187250.17</v>
      </c>
      <c r="R2322" s="122">
        <v>365137.34</v>
      </c>
      <c r="S2322" s="122">
        <v>177887.17</v>
      </c>
      <c r="T2322" s="124">
        <v>1114135.3400000001</v>
      </c>
      <c r="U2322" s="252" t="s">
        <v>2502</v>
      </c>
    </row>
    <row r="2323" spans="1:21" s="187" customFormat="1" ht="50.1" customHeight="1">
      <c r="A2323" s="12">
        <v>63</v>
      </c>
      <c r="B2323" s="180" t="s">
        <v>6815</v>
      </c>
      <c r="C2323" s="180">
        <v>119177</v>
      </c>
      <c r="D2323" s="111" t="s">
        <v>7473</v>
      </c>
      <c r="E2323" s="111" t="s">
        <v>7474</v>
      </c>
      <c r="F2323" s="181" t="s">
        <v>7475</v>
      </c>
      <c r="G2323" s="182" t="s">
        <v>8898</v>
      </c>
      <c r="H2323" s="182" t="s">
        <v>10532</v>
      </c>
      <c r="I2323" s="183">
        <v>85</v>
      </c>
      <c r="J2323" s="180" t="s">
        <v>6811</v>
      </c>
      <c r="K2323" s="180" t="s">
        <v>7286</v>
      </c>
      <c r="L2323" s="180" t="s">
        <v>7476</v>
      </c>
      <c r="M2323" s="180" t="s">
        <v>7477</v>
      </c>
      <c r="N2323" s="238" t="s">
        <v>700</v>
      </c>
      <c r="O2323" s="184">
        <v>7162763.5800000001</v>
      </c>
      <c r="P2323" s="184">
        <v>1095481.49</v>
      </c>
      <c r="Q2323" s="184">
        <v>168535.61</v>
      </c>
      <c r="R2323" s="184">
        <v>206727.61</v>
      </c>
      <c r="S2323" s="184">
        <v>38192</v>
      </c>
      <c r="T2323" s="185">
        <v>8464972.6799999997</v>
      </c>
      <c r="U2323" s="253" t="s">
        <v>2502</v>
      </c>
    </row>
    <row r="2324" spans="1:21" s="187" customFormat="1" ht="50.1" customHeight="1">
      <c r="A2324" s="12">
        <v>64</v>
      </c>
      <c r="B2324" s="180" t="s">
        <v>6815</v>
      </c>
      <c r="C2324" s="180">
        <v>119173</v>
      </c>
      <c r="D2324" s="111" t="s">
        <v>7478</v>
      </c>
      <c r="E2324" s="111" t="s">
        <v>7479</v>
      </c>
      <c r="F2324" s="181" t="s">
        <v>7480</v>
      </c>
      <c r="G2324" s="182" t="s">
        <v>8898</v>
      </c>
      <c r="H2324" s="182" t="s">
        <v>10532</v>
      </c>
      <c r="I2324" s="183">
        <v>85</v>
      </c>
      <c r="J2324" s="180" t="s">
        <v>6811</v>
      </c>
      <c r="K2324" s="180" t="s">
        <v>7286</v>
      </c>
      <c r="L2324" s="180" t="s">
        <v>7370</v>
      </c>
      <c r="M2324" s="180" t="s">
        <v>7477</v>
      </c>
      <c r="N2324" s="238" t="s">
        <v>700</v>
      </c>
      <c r="O2324" s="184">
        <v>10193971.42</v>
      </c>
      <c r="P2324" s="184">
        <v>1559077.98</v>
      </c>
      <c r="Q2324" s="184">
        <v>239858.15</v>
      </c>
      <c r="R2324" s="184">
        <v>293339.24</v>
      </c>
      <c r="S2324" s="184">
        <v>53481.09</v>
      </c>
      <c r="T2324" s="185">
        <v>12046388.640000001</v>
      </c>
      <c r="U2324" s="253" t="s">
        <v>2502</v>
      </c>
    </row>
    <row r="2325" spans="1:21" s="188" customFormat="1" ht="82.8">
      <c r="A2325" s="12">
        <v>65</v>
      </c>
      <c r="B2325" s="12" t="s">
        <v>6819</v>
      </c>
      <c r="C2325" s="12">
        <v>103198</v>
      </c>
      <c r="D2325" s="45" t="s">
        <v>7481</v>
      </c>
      <c r="E2325" s="8" t="s">
        <v>7482</v>
      </c>
      <c r="F2325" s="109" t="s">
        <v>7483</v>
      </c>
      <c r="G2325" s="14" t="s">
        <v>411</v>
      </c>
      <c r="H2325" s="14" t="s">
        <v>210</v>
      </c>
      <c r="I2325" s="179">
        <v>68</v>
      </c>
      <c r="J2325" s="12" t="s">
        <v>6811</v>
      </c>
      <c r="K2325" s="12" t="s">
        <v>7286</v>
      </c>
      <c r="L2325" s="12" t="s">
        <v>7287</v>
      </c>
      <c r="M2325" s="12" t="s">
        <v>6823</v>
      </c>
      <c r="N2325" s="52" t="s">
        <v>693</v>
      </c>
      <c r="O2325" s="122">
        <v>750123.99</v>
      </c>
      <c r="P2325" s="122">
        <v>132374.82</v>
      </c>
      <c r="Q2325" s="122">
        <v>220624.71</v>
      </c>
      <c r="R2325" s="122">
        <v>431547.41000000003</v>
      </c>
      <c r="S2325" s="122">
        <v>210922.7</v>
      </c>
      <c r="T2325" s="124">
        <v>1314046.22</v>
      </c>
      <c r="U2325" s="252" t="s">
        <v>2502</v>
      </c>
    </row>
    <row r="2326" spans="1:21" s="188" customFormat="1" ht="96.6">
      <c r="A2326" s="12">
        <v>66</v>
      </c>
      <c r="B2326" s="12" t="s">
        <v>6819</v>
      </c>
      <c r="C2326" s="12">
        <v>102397</v>
      </c>
      <c r="D2326" s="45" t="s">
        <v>7484</v>
      </c>
      <c r="E2326" s="8" t="s">
        <v>7485</v>
      </c>
      <c r="F2326" s="109" t="s">
        <v>7486</v>
      </c>
      <c r="G2326" s="14" t="s">
        <v>2208</v>
      </c>
      <c r="H2326" s="14" t="s">
        <v>317</v>
      </c>
      <c r="I2326" s="179">
        <v>68</v>
      </c>
      <c r="J2326" s="12" t="s">
        <v>6811</v>
      </c>
      <c r="K2326" s="12" t="s">
        <v>7286</v>
      </c>
      <c r="L2326" s="12" t="s">
        <v>7287</v>
      </c>
      <c r="M2326" s="12" t="s">
        <v>6823</v>
      </c>
      <c r="N2326" s="52" t="s">
        <v>693</v>
      </c>
      <c r="O2326" s="122">
        <v>630811.47</v>
      </c>
      <c r="P2326" s="122">
        <v>111319.67</v>
      </c>
      <c r="Q2326" s="122">
        <v>185532.79</v>
      </c>
      <c r="R2326" s="122">
        <v>364197.01</v>
      </c>
      <c r="S2326" s="122">
        <v>178664.22</v>
      </c>
      <c r="T2326" s="124">
        <v>1106328.1500000001</v>
      </c>
      <c r="U2326" s="252" t="s">
        <v>2502</v>
      </c>
    </row>
    <row r="2327" spans="1:21" s="188" customFormat="1" ht="69">
      <c r="A2327" s="12">
        <v>67</v>
      </c>
      <c r="B2327" s="12" t="s">
        <v>6819</v>
      </c>
      <c r="C2327" s="12">
        <v>106227</v>
      </c>
      <c r="D2327" s="45" t="s">
        <v>7487</v>
      </c>
      <c r="E2327" s="8" t="s">
        <v>7488</v>
      </c>
      <c r="F2327" s="109" t="s">
        <v>7489</v>
      </c>
      <c r="G2327" s="14" t="s">
        <v>440</v>
      </c>
      <c r="H2327" s="14" t="s">
        <v>430</v>
      </c>
      <c r="I2327" s="179">
        <v>70.55</v>
      </c>
      <c r="J2327" s="12" t="s">
        <v>6811</v>
      </c>
      <c r="K2327" s="12" t="s">
        <v>7286</v>
      </c>
      <c r="L2327" s="12" t="s">
        <v>7287</v>
      </c>
      <c r="M2327" s="12" t="s">
        <v>6823</v>
      </c>
      <c r="N2327" s="52" t="s">
        <v>693</v>
      </c>
      <c r="O2327" s="122">
        <v>520587.52000000002</v>
      </c>
      <c r="P2327" s="122">
        <v>91868.39</v>
      </c>
      <c r="Q2327" s="122">
        <v>125442.78</v>
      </c>
      <c r="R2327" s="122">
        <v>265678.53000000003</v>
      </c>
      <c r="S2327" s="122">
        <v>140235.75</v>
      </c>
      <c r="T2327" s="124">
        <v>878134.44000000006</v>
      </c>
      <c r="U2327" s="252" t="s">
        <v>2502</v>
      </c>
    </row>
    <row r="2328" spans="1:21" s="188" customFormat="1" ht="96.6">
      <c r="A2328" s="12">
        <v>68</v>
      </c>
      <c r="B2328" s="12" t="s">
        <v>6819</v>
      </c>
      <c r="C2328" s="12">
        <v>105871</v>
      </c>
      <c r="D2328" s="45" t="s">
        <v>7490</v>
      </c>
      <c r="E2328" s="8" t="s">
        <v>7491</v>
      </c>
      <c r="F2328" s="109" t="s">
        <v>7492</v>
      </c>
      <c r="G2328" s="14" t="s">
        <v>5615</v>
      </c>
      <c r="H2328" s="14" t="s">
        <v>107</v>
      </c>
      <c r="I2328" s="179">
        <v>65.56</v>
      </c>
      <c r="J2328" s="12" t="s">
        <v>6811</v>
      </c>
      <c r="K2328" s="12" t="s">
        <v>7286</v>
      </c>
      <c r="L2328" s="12" t="s">
        <v>7287</v>
      </c>
      <c r="M2328" s="12" t="s">
        <v>6823</v>
      </c>
      <c r="N2328" s="52" t="s">
        <v>693</v>
      </c>
      <c r="O2328" s="122">
        <v>759906.99</v>
      </c>
      <c r="P2328" s="122">
        <v>134101.23000000001</v>
      </c>
      <c r="Q2328" s="122">
        <v>265253.45</v>
      </c>
      <c r="R2328" s="122">
        <v>527157.21</v>
      </c>
      <c r="S2328" s="122">
        <v>261903.76</v>
      </c>
      <c r="T2328" s="124">
        <v>1421165.43</v>
      </c>
      <c r="U2328" s="252" t="s">
        <v>2502</v>
      </c>
    </row>
    <row r="2329" spans="1:21" s="188" customFormat="1" ht="69">
      <c r="A2329" s="12">
        <v>69</v>
      </c>
      <c r="B2329" s="12" t="s">
        <v>6819</v>
      </c>
      <c r="C2329" s="12">
        <v>105867</v>
      </c>
      <c r="D2329" s="45" t="s">
        <v>7493</v>
      </c>
      <c r="E2329" s="8" t="s">
        <v>7494</v>
      </c>
      <c r="F2329" s="109" t="s">
        <v>7495</v>
      </c>
      <c r="G2329" s="14" t="s">
        <v>153</v>
      </c>
      <c r="H2329" s="14" t="s">
        <v>107</v>
      </c>
      <c r="I2329" s="179">
        <v>68</v>
      </c>
      <c r="J2329" s="12" t="s">
        <v>6811</v>
      </c>
      <c r="K2329" s="12" t="s">
        <v>7286</v>
      </c>
      <c r="L2329" s="12" t="s">
        <v>7287</v>
      </c>
      <c r="M2329" s="12" t="s">
        <v>6823</v>
      </c>
      <c r="N2329" s="52" t="s">
        <v>693</v>
      </c>
      <c r="O2329" s="122">
        <v>428797.33</v>
      </c>
      <c r="P2329" s="122">
        <v>75670.12</v>
      </c>
      <c r="Q2329" s="122">
        <v>126116.86</v>
      </c>
      <c r="R2329" s="122">
        <v>128777.7</v>
      </c>
      <c r="S2329" s="122">
        <v>2660.84</v>
      </c>
      <c r="T2329" s="124">
        <v>633245.15</v>
      </c>
      <c r="U2329" s="252" t="s">
        <v>2502</v>
      </c>
    </row>
    <row r="2330" spans="1:21" s="188" customFormat="1" ht="82.8">
      <c r="A2330" s="12">
        <v>70</v>
      </c>
      <c r="B2330" s="12" t="s">
        <v>6819</v>
      </c>
      <c r="C2330" s="12">
        <v>105784</v>
      </c>
      <c r="D2330" s="45" t="s">
        <v>7496</v>
      </c>
      <c r="E2330" s="8" t="s">
        <v>7497</v>
      </c>
      <c r="F2330" s="109" t="s">
        <v>7498</v>
      </c>
      <c r="G2330" s="14" t="s">
        <v>209</v>
      </c>
      <c r="H2330" s="14" t="s">
        <v>107</v>
      </c>
      <c r="I2330" s="179">
        <v>68</v>
      </c>
      <c r="J2330" s="12" t="s">
        <v>6811</v>
      </c>
      <c r="K2330" s="12" t="s">
        <v>7286</v>
      </c>
      <c r="L2330" s="12" t="s">
        <v>7287</v>
      </c>
      <c r="M2330" s="12" t="s">
        <v>6823</v>
      </c>
      <c r="N2330" s="52" t="s">
        <v>693</v>
      </c>
      <c r="O2330" s="122">
        <v>437724.19</v>
      </c>
      <c r="P2330" s="122">
        <v>77245.45</v>
      </c>
      <c r="Q2330" s="122">
        <v>128742.41</v>
      </c>
      <c r="R2330" s="122">
        <v>131403.25</v>
      </c>
      <c r="S2330" s="122">
        <v>2660.84</v>
      </c>
      <c r="T2330" s="124">
        <v>646372.89</v>
      </c>
      <c r="U2330" s="252" t="s">
        <v>2502</v>
      </c>
    </row>
    <row r="2331" spans="1:21" s="188" customFormat="1" ht="96.6">
      <c r="A2331" s="12">
        <v>71</v>
      </c>
      <c r="B2331" s="12" t="s">
        <v>6819</v>
      </c>
      <c r="C2331" s="12">
        <v>104370</v>
      </c>
      <c r="D2331" s="45" t="s">
        <v>7499</v>
      </c>
      <c r="E2331" s="8" t="s">
        <v>7500</v>
      </c>
      <c r="F2331" s="109" t="s">
        <v>7501</v>
      </c>
      <c r="G2331" s="14" t="s">
        <v>5615</v>
      </c>
      <c r="H2331" s="14" t="s">
        <v>480</v>
      </c>
      <c r="I2331" s="179">
        <v>68</v>
      </c>
      <c r="J2331" s="12" t="s">
        <v>6811</v>
      </c>
      <c r="K2331" s="12" t="s">
        <v>7286</v>
      </c>
      <c r="L2331" s="12" t="s">
        <v>7287</v>
      </c>
      <c r="M2331" s="12" t="s">
        <v>6823</v>
      </c>
      <c r="N2331" s="52" t="s">
        <v>693</v>
      </c>
      <c r="O2331" s="122">
        <v>718155.27</v>
      </c>
      <c r="P2331" s="122">
        <v>126733.28</v>
      </c>
      <c r="Q2331" s="122">
        <v>211222.13</v>
      </c>
      <c r="R2331" s="122">
        <v>747264.9</v>
      </c>
      <c r="S2331" s="122">
        <v>536042.77</v>
      </c>
      <c r="T2331" s="124">
        <v>1592153.4500000002</v>
      </c>
      <c r="U2331" s="252" t="s">
        <v>2502</v>
      </c>
    </row>
    <row r="2332" spans="1:21" s="188" customFormat="1" ht="69">
      <c r="A2332" s="12">
        <v>72</v>
      </c>
      <c r="B2332" s="12" t="s">
        <v>6819</v>
      </c>
      <c r="C2332" s="12">
        <v>106312</v>
      </c>
      <c r="D2332" s="45" t="s">
        <v>7502</v>
      </c>
      <c r="E2332" s="8" t="s">
        <v>7503</v>
      </c>
      <c r="F2332" s="109" t="s">
        <v>7504</v>
      </c>
      <c r="G2332" s="14" t="s">
        <v>10428</v>
      </c>
      <c r="H2332" s="14" t="s">
        <v>210</v>
      </c>
      <c r="I2332" s="179">
        <v>68</v>
      </c>
      <c r="J2332" s="12" t="s">
        <v>6811</v>
      </c>
      <c r="K2332" s="12" t="s">
        <v>7286</v>
      </c>
      <c r="L2332" s="12" t="s">
        <v>7287</v>
      </c>
      <c r="M2332" s="12" t="s">
        <v>6823</v>
      </c>
      <c r="N2332" s="52" t="s">
        <v>693</v>
      </c>
      <c r="O2332" s="122">
        <v>545023.42000000004</v>
      </c>
      <c r="P2332" s="122">
        <v>96180.6</v>
      </c>
      <c r="Q2332" s="122">
        <v>160301</v>
      </c>
      <c r="R2332" s="122">
        <v>312731.68</v>
      </c>
      <c r="S2332" s="122">
        <v>152430.68</v>
      </c>
      <c r="T2332" s="124">
        <v>953935.7</v>
      </c>
      <c r="U2332" s="252" t="s">
        <v>2502</v>
      </c>
    </row>
    <row r="2333" spans="1:21" s="188" customFormat="1" ht="69">
      <c r="A2333" s="12">
        <v>73</v>
      </c>
      <c r="B2333" s="12" t="s">
        <v>6819</v>
      </c>
      <c r="C2333" s="12">
        <v>105017</v>
      </c>
      <c r="D2333" s="45" t="s">
        <v>7505</v>
      </c>
      <c r="E2333" s="8" t="s">
        <v>7506</v>
      </c>
      <c r="F2333" s="109" t="s">
        <v>7507</v>
      </c>
      <c r="G2333" s="14" t="s">
        <v>338</v>
      </c>
      <c r="H2333" s="14" t="s">
        <v>107</v>
      </c>
      <c r="I2333" s="179">
        <v>68</v>
      </c>
      <c r="J2333" s="12" t="s">
        <v>6811</v>
      </c>
      <c r="K2333" s="12" t="s">
        <v>7286</v>
      </c>
      <c r="L2333" s="12" t="s">
        <v>7287</v>
      </c>
      <c r="M2333" s="12" t="s">
        <v>6823</v>
      </c>
      <c r="N2333" s="52" t="s">
        <v>693</v>
      </c>
      <c r="O2333" s="122">
        <v>760291</v>
      </c>
      <c r="P2333" s="122">
        <v>134169</v>
      </c>
      <c r="Q2333" s="122">
        <v>223615</v>
      </c>
      <c r="R2333" s="122">
        <v>427698.57999999996</v>
      </c>
      <c r="S2333" s="122">
        <v>204083.58</v>
      </c>
      <c r="T2333" s="124">
        <v>1322158.58</v>
      </c>
      <c r="U2333" s="252" t="s">
        <v>2502</v>
      </c>
    </row>
    <row r="2334" spans="1:21" s="188" customFormat="1" ht="55.2">
      <c r="A2334" s="12">
        <v>74</v>
      </c>
      <c r="B2334" s="12" t="s">
        <v>6819</v>
      </c>
      <c r="C2334" s="12">
        <v>104422</v>
      </c>
      <c r="D2334" s="45" t="s">
        <v>7508</v>
      </c>
      <c r="E2334" s="8" t="s">
        <v>7509</v>
      </c>
      <c r="F2334" s="109" t="s">
        <v>7510</v>
      </c>
      <c r="G2334" s="14" t="s">
        <v>149</v>
      </c>
      <c r="H2334" s="14" t="s">
        <v>317</v>
      </c>
      <c r="I2334" s="179">
        <v>68</v>
      </c>
      <c r="J2334" s="12" t="s">
        <v>6811</v>
      </c>
      <c r="K2334" s="12" t="s">
        <v>7286</v>
      </c>
      <c r="L2334" s="12" t="s">
        <v>7370</v>
      </c>
      <c r="M2334" s="12" t="s">
        <v>6823</v>
      </c>
      <c r="N2334" s="52" t="s">
        <v>693</v>
      </c>
      <c r="O2334" s="122">
        <v>682287.5</v>
      </c>
      <c r="P2334" s="122">
        <v>120403.68</v>
      </c>
      <c r="Q2334" s="122">
        <v>200672.8</v>
      </c>
      <c r="R2334" s="122">
        <v>447976.64</v>
      </c>
      <c r="S2334" s="122">
        <v>247303.84</v>
      </c>
      <c r="T2334" s="124">
        <v>1250667.82</v>
      </c>
      <c r="U2334" s="252" t="s">
        <v>2502</v>
      </c>
    </row>
    <row r="2335" spans="1:21" s="188" customFormat="1" ht="55.2">
      <c r="A2335" s="12">
        <v>75</v>
      </c>
      <c r="B2335" s="12" t="s">
        <v>6819</v>
      </c>
      <c r="C2335" s="12">
        <v>106048</v>
      </c>
      <c r="D2335" s="45" t="s">
        <v>7511</v>
      </c>
      <c r="E2335" s="8" t="s">
        <v>7512</v>
      </c>
      <c r="F2335" s="109" t="s">
        <v>7513</v>
      </c>
      <c r="G2335" s="14" t="s">
        <v>124</v>
      </c>
      <c r="H2335" s="14" t="s">
        <v>107</v>
      </c>
      <c r="I2335" s="179">
        <v>68</v>
      </c>
      <c r="J2335" s="12" t="s">
        <v>6811</v>
      </c>
      <c r="K2335" s="12" t="s">
        <v>7286</v>
      </c>
      <c r="L2335" s="12" t="s">
        <v>7287</v>
      </c>
      <c r="M2335" s="12" t="s">
        <v>6823</v>
      </c>
      <c r="N2335" s="52" t="s">
        <v>693</v>
      </c>
      <c r="O2335" s="122">
        <v>164484.53</v>
      </c>
      <c r="P2335" s="122">
        <v>29026.68</v>
      </c>
      <c r="Q2335" s="122">
        <v>48377.8</v>
      </c>
      <c r="R2335" s="122">
        <v>94348.61</v>
      </c>
      <c r="S2335" s="122">
        <v>45970.81</v>
      </c>
      <c r="T2335" s="124">
        <v>287859.82</v>
      </c>
      <c r="U2335" s="252" t="s">
        <v>2502</v>
      </c>
    </row>
    <row r="2336" spans="1:21" s="187" customFormat="1" ht="50.1" customHeight="1">
      <c r="A2336" s="12">
        <v>76</v>
      </c>
      <c r="B2336" s="180" t="s">
        <v>6815</v>
      </c>
      <c r="C2336" s="180">
        <v>119179</v>
      </c>
      <c r="D2336" s="111" t="s">
        <v>7514</v>
      </c>
      <c r="E2336" s="111" t="s">
        <v>7515</v>
      </c>
      <c r="F2336" s="181" t="s">
        <v>7516</v>
      </c>
      <c r="G2336" s="182" t="s">
        <v>8898</v>
      </c>
      <c r="H2336" s="182" t="s">
        <v>10532</v>
      </c>
      <c r="I2336" s="183">
        <v>85</v>
      </c>
      <c r="J2336" s="180" t="s">
        <v>6811</v>
      </c>
      <c r="K2336" s="180" t="s">
        <v>7286</v>
      </c>
      <c r="L2336" s="180" t="s">
        <v>7287</v>
      </c>
      <c r="M2336" s="180" t="s">
        <v>7477</v>
      </c>
      <c r="N2336" s="238" t="s">
        <v>700</v>
      </c>
      <c r="O2336" s="184">
        <v>15626223.960000001</v>
      </c>
      <c r="P2336" s="184">
        <v>2389893.08</v>
      </c>
      <c r="Q2336" s="184">
        <v>367675.86</v>
      </c>
      <c r="R2336" s="184">
        <v>3916054.38</v>
      </c>
      <c r="S2336" s="184">
        <v>3548378.52</v>
      </c>
      <c r="T2336" s="185">
        <v>21932171.419999998</v>
      </c>
      <c r="U2336" s="253" t="s">
        <v>2502</v>
      </c>
    </row>
    <row r="2337" spans="1:21" s="188" customFormat="1" ht="55.2">
      <c r="A2337" s="12">
        <v>77</v>
      </c>
      <c r="B2337" s="12" t="s">
        <v>6819</v>
      </c>
      <c r="C2337" s="12">
        <v>105843</v>
      </c>
      <c r="D2337" s="45" t="s">
        <v>7517</v>
      </c>
      <c r="E2337" s="8" t="s">
        <v>7518</v>
      </c>
      <c r="F2337" s="109" t="s">
        <v>7519</v>
      </c>
      <c r="G2337" s="14" t="s">
        <v>124</v>
      </c>
      <c r="H2337" s="14" t="s">
        <v>107</v>
      </c>
      <c r="I2337" s="179">
        <v>67.989999999999995</v>
      </c>
      <c r="J2337" s="12" t="s">
        <v>6811</v>
      </c>
      <c r="K2337" s="12" t="s">
        <v>7286</v>
      </c>
      <c r="L2337" s="12" t="s">
        <v>7287</v>
      </c>
      <c r="M2337" s="12" t="s">
        <v>6823</v>
      </c>
      <c r="N2337" s="52" t="s">
        <v>693</v>
      </c>
      <c r="O2337" s="122">
        <v>554210.97</v>
      </c>
      <c r="P2337" s="122">
        <v>97801.94</v>
      </c>
      <c r="Q2337" s="122">
        <v>163100</v>
      </c>
      <c r="R2337" s="122">
        <v>318328.45999999996</v>
      </c>
      <c r="S2337" s="122">
        <v>155228.46</v>
      </c>
      <c r="T2337" s="124">
        <v>970341.36999999988</v>
      </c>
      <c r="U2337" s="252" t="s">
        <v>2502</v>
      </c>
    </row>
    <row r="2338" spans="1:21" s="188" customFormat="1" ht="41.4">
      <c r="A2338" s="12">
        <v>78</v>
      </c>
      <c r="B2338" s="12" t="s">
        <v>6819</v>
      </c>
      <c r="C2338" s="12">
        <v>107143</v>
      </c>
      <c r="D2338" s="45" t="s">
        <v>7520</v>
      </c>
      <c r="E2338" s="8" t="s">
        <v>7521</v>
      </c>
      <c r="F2338" s="109" t="s">
        <v>7522</v>
      </c>
      <c r="G2338" s="14" t="s">
        <v>3099</v>
      </c>
      <c r="H2338" s="14" t="s">
        <v>5778</v>
      </c>
      <c r="I2338" s="179">
        <v>68</v>
      </c>
      <c r="J2338" s="12" t="s">
        <v>6811</v>
      </c>
      <c r="K2338" s="12" t="s">
        <v>7286</v>
      </c>
      <c r="L2338" s="12" t="s">
        <v>7287</v>
      </c>
      <c r="M2338" s="12" t="s">
        <v>6823</v>
      </c>
      <c r="N2338" s="52" t="s">
        <v>693</v>
      </c>
      <c r="O2338" s="122">
        <v>481391.86</v>
      </c>
      <c r="P2338" s="122">
        <v>84951.5</v>
      </c>
      <c r="Q2338" s="122">
        <v>141585.84</v>
      </c>
      <c r="R2338" s="122">
        <v>320122.39</v>
      </c>
      <c r="S2338" s="122">
        <v>178536.55</v>
      </c>
      <c r="T2338" s="124">
        <v>886465.75</v>
      </c>
      <c r="U2338" s="252" t="s">
        <v>2502</v>
      </c>
    </row>
    <row r="2339" spans="1:21" s="187" customFormat="1" ht="50.1" customHeight="1">
      <c r="A2339" s="12">
        <v>79</v>
      </c>
      <c r="B2339" s="180" t="s">
        <v>6815</v>
      </c>
      <c r="C2339" s="180">
        <v>118970</v>
      </c>
      <c r="D2339" s="111" t="s">
        <v>7523</v>
      </c>
      <c r="E2339" s="111" t="s">
        <v>7524</v>
      </c>
      <c r="F2339" s="181" t="s">
        <v>7525</v>
      </c>
      <c r="G2339" s="182" t="s">
        <v>15</v>
      </c>
      <c r="H2339" s="182" t="s">
        <v>10533</v>
      </c>
      <c r="I2339" s="183">
        <v>85</v>
      </c>
      <c r="J2339" s="180" t="s">
        <v>6811</v>
      </c>
      <c r="K2339" s="180" t="s">
        <v>7286</v>
      </c>
      <c r="L2339" s="180" t="s">
        <v>7287</v>
      </c>
      <c r="M2339" s="180" t="s">
        <v>7477</v>
      </c>
      <c r="N2339" s="238" t="s">
        <v>700</v>
      </c>
      <c r="O2339" s="184">
        <v>4431649.3899999997</v>
      </c>
      <c r="P2339" s="184">
        <v>677781.68</v>
      </c>
      <c r="Q2339" s="184">
        <v>104274.1</v>
      </c>
      <c r="R2339" s="184">
        <v>1300176.3700000001</v>
      </c>
      <c r="S2339" s="184">
        <v>1195902.27</v>
      </c>
      <c r="T2339" s="185">
        <v>6409607.4399999995</v>
      </c>
      <c r="U2339" s="253" t="s">
        <v>2502</v>
      </c>
    </row>
    <row r="2340" spans="1:21" s="188" customFormat="1" ht="41.4">
      <c r="A2340" s="12">
        <v>80</v>
      </c>
      <c r="B2340" s="12" t="s">
        <v>6819</v>
      </c>
      <c r="C2340" s="12">
        <v>105365</v>
      </c>
      <c r="D2340" s="45" t="s">
        <v>7526</v>
      </c>
      <c r="E2340" s="8" t="s">
        <v>7527</v>
      </c>
      <c r="F2340" s="109" t="s">
        <v>7528</v>
      </c>
      <c r="G2340" s="14" t="s">
        <v>338</v>
      </c>
      <c r="H2340" s="14" t="s">
        <v>317</v>
      </c>
      <c r="I2340" s="179">
        <v>68</v>
      </c>
      <c r="J2340" s="12" t="s">
        <v>6811</v>
      </c>
      <c r="K2340" s="12" t="s">
        <v>7286</v>
      </c>
      <c r="L2340" s="12" t="s">
        <v>7287</v>
      </c>
      <c r="M2340" s="12" t="s">
        <v>6823</v>
      </c>
      <c r="N2340" s="52" t="s">
        <v>693</v>
      </c>
      <c r="O2340" s="122">
        <v>585087.07999999996</v>
      </c>
      <c r="P2340" s="122">
        <v>103250.66</v>
      </c>
      <c r="Q2340" s="122">
        <v>172084.44</v>
      </c>
      <c r="R2340" s="122">
        <v>352554.89</v>
      </c>
      <c r="S2340" s="122">
        <v>180470.45</v>
      </c>
      <c r="T2340" s="124">
        <v>1040892.6299999999</v>
      </c>
      <c r="U2340" s="252" t="s">
        <v>2502</v>
      </c>
    </row>
    <row r="2341" spans="1:21" s="188" customFormat="1" ht="69">
      <c r="A2341" s="12">
        <v>81</v>
      </c>
      <c r="B2341" s="12" t="s">
        <v>6819</v>
      </c>
      <c r="C2341" s="12">
        <v>105005</v>
      </c>
      <c r="D2341" s="45" t="s">
        <v>7529</v>
      </c>
      <c r="E2341" s="8" t="s">
        <v>7530</v>
      </c>
      <c r="F2341" s="109" t="s">
        <v>7531</v>
      </c>
      <c r="G2341" s="14" t="s">
        <v>3099</v>
      </c>
      <c r="H2341" s="14" t="s">
        <v>42</v>
      </c>
      <c r="I2341" s="179">
        <v>68</v>
      </c>
      <c r="J2341" s="12" t="s">
        <v>6811</v>
      </c>
      <c r="K2341" s="12" t="s">
        <v>7286</v>
      </c>
      <c r="L2341" s="12" t="s">
        <v>7287</v>
      </c>
      <c r="M2341" s="12" t="s">
        <v>6823</v>
      </c>
      <c r="N2341" s="52" t="s">
        <v>693</v>
      </c>
      <c r="O2341" s="122">
        <v>752270.7</v>
      </c>
      <c r="P2341" s="122">
        <v>132753.66</v>
      </c>
      <c r="Q2341" s="122">
        <v>215356</v>
      </c>
      <c r="R2341" s="122">
        <v>428328.8</v>
      </c>
      <c r="S2341" s="122">
        <v>212972.79999999999</v>
      </c>
      <c r="T2341" s="124">
        <v>1313353.1599999999</v>
      </c>
      <c r="U2341" s="252" t="s">
        <v>2502</v>
      </c>
    </row>
    <row r="2342" spans="1:21" s="188" customFormat="1" ht="41.4">
      <c r="A2342" s="12">
        <v>82</v>
      </c>
      <c r="B2342" s="12" t="s">
        <v>6819</v>
      </c>
      <c r="C2342" s="12">
        <v>106553</v>
      </c>
      <c r="D2342" s="45" t="s">
        <v>7532</v>
      </c>
      <c r="E2342" s="8" t="s">
        <v>7533</v>
      </c>
      <c r="F2342" s="109" t="s">
        <v>7534</v>
      </c>
      <c r="G2342" s="14" t="s">
        <v>3099</v>
      </c>
      <c r="H2342" s="14" t="s">
        <v>186</v>
      </c>
      <c r="I2342" s="179">
        <v>68</v>
      </c>
      <c r="J2342" s="12" t="s">
        <v>6811</v>
      </c>
      <c r="K2342" s="12" t="s">
        <v>7286</v>
      </c>
      <c r="L2342" s="12" t="s">
        <v>7360</v>
      </c>
      <c r="M2342" s="12" t="s">
        <v>6823</v>
      </c>
      <c r="N2342" s="52" t="s">
        <v>693</v>
      </c>
      <c r="O2342" s="122">
        <v>752270.7</v>
      </c>
      <c r="P2342" s="122">
        <v>132753.66</v>
      </c>
      <c r="Q2342" s="122">
        <v>221256.09</v>
      </c>
      <c r="R2342" s="122">
        <v>581012.81999999995</v>
      </c>
      <c r="S2342" s="122">
        <v>359756.73</v>
      </c>
      <c r="T2342" s="124">
        <v>1466037.18</v>
      </c>
      <c r="U2342" s="252" t="s">
        <v>2502</v>
      </c>
    </row>
    <row r="2343" spans="1:21" s="187" customFormat="1" ht="50.1" customHeight="1">
      <c r="A2343" s="12">
        <v>83</v>
      </c>
      <c r="B2343" s="180" t="s">
        <v>6815</v>
      </c>
      <c r="C2343" s="180">
        <v>116488</v>
      </c>
      <c r="D2343" s="111" t="s">
        <v>7535</v>
      </c>
      <c r="E2343" s="111" t="s">
        <v>7536</v>
      </c>
      <c r="F2343" s="181" t="s">
        <v>7537</v>
      </c>
      <c r="G2343" s="182" t="s">
        <v>8898</v>
      </c>
      <c r="H2343" s="182" t="s">
        <v>10534</v>
      </c>
      <c r="I2343" s="183">
        <v>85</v>
      </c>
      <c r="J2343" s="180" t="s">
        <v>6811</v>
      </c>
      <c r="K2343" s="180" t="s">
        <v>7286</v>
      </c>
      <c r="L2343" s="180" t="s">
        <v>7538</v>
      </c>
      <c r="M2343" s="180" t="s">
        <v>166</v>
      </c>
      <c r="N2343" s="238" t="s">
        <v>700</v>
      </c>
      <c r="O2343" s="184">
        <v>16597131.310000001</v>
      </c>
      <c r="P2343" s="184">
        <v>2538384.79</v>
      </c>
      <c r="Q2343" s="184">
        <v>390520.74</v>
      </c>
      <c r="R2343" s="184">
        <v>837069.94</v>
      </c>
      <c r="S2343" s="184">
        <v>446549.2</v>
      </c>
      <c r="T2343" s="185">
        <v>19972586.039999999</v>
      </c>
      <c r="U2343" s="253" t="s">
        <v>2502</v>
      </c>
    </row>
    <row r="2344" spans="1:21" s="89" customFormat="1" ht="41.4">
      <c r="A2344" s="12">
        <v>84</v>
      </c>
      <c r="B2344" s="12" t="s">
        <v>6807</v>
      </c>
      <c r="C2344" s="12">
        <v>117812</v>
      </c>
      <c r="D2344" s="45" t="s">
        <v>7539</v>
      </c>
      <c r="E2344" s="8" t="s">
        <v>7540</v>
      </c>
      <c r="F2344" s="109" t="s">
        <v>7541</v>
      </c>
      <c r="G2344" s="14" t="s">
        <v>4723</v>
      </c>
      <c r="H2344" s="14" t="s">
        <v>5060</v>
      </c>
      <c r="I2344" s="179">
        <v>85</v>
      </c>
      <c r="J2344" s="12" t="s">
        <v>6811</v>
      </c>
      <c r="K2344" s="12" t="s">
        <v>7286</v>
      </c>
      <c r="L2344" s="12" t="s">
        <v>7287</v>
      </c>
      <c r="M2344" s="12" t="s">
        <v>6813</v>
      </c>
      <c r="N2344" s="52" t="s">
        <v>697</v>
      </c>
      <c r="O2344" s="122">
        <v>8736197.9299999997</v>
      </c>
      <c r="P2344" s="122">
        <v>1336123.3899999999</v>
      </c>
      <c r="Q2344" s="122">
        <v>205558.6</v>
      </c>
      <c r="R2344" s="122" t="s">
        <v>6814</v>
      </c>
      <c r="S2344" s="122">
        <v>0</v>
      </c>
      <c r="T2344" s="124">
        <v>10277879.92</v>
      </c>
      <c r="U2344" s="252" t="s">
        <v>1954</v>
      </c>
    </row>
    <row r="2345" spans="1:21" s="188" customFormat="1" ht="55.2">
      <c r="A2345" s="12">
        <v>85</v>
      </c>
      <c r="B2345" s="12" t="s">
        <v>6819</v>
      </c>
      <c r="C2345" s="12">
        <v>105389</v>
      </c>
      <c r="D2345" s="45" t="s">
        <v>7542</v>
      </c>
      <c r="E2345" s="8" t="s">
        <v>7543</v>
      </c>
      <c r="F2345" s="45" t="s">
        <v>7544</v>
      </c>
      <c r="G2345" s="14" t="s">
        <v>124</v>
      </c>
      <c r="H2345" s="14" t="s">
        <v>37</v>
      </c>
      <c r="I2345" s="179">
        <v>68</v>
      </c>
      <c r="J2345" s="12" t="s">
        <v>6811</v>
      </c>
      <c r="K2345" s="12" t="s">
        <v>7286</v>
      </c>
      <c r="L2345" s="12" t="s">
        <v>7545</v>
      </c>
      <c r="M2345" s="12" t="s">
        <v>6823</v>
      </c>
      <c r="N2345" s="52" t="s">
        <v>693</v>
      </c>
      <c r="O2345" s="122">
        <v>711109</v>
      </c>
      <c r="P2345" s="122">
        <v>125489.83</v>
      </c>
      <c r="Q2345" s="122">
        <v>209150</v>
      </c>
      <c r="R2345" s="122">
        <v>408499.15</v>
      </c>
      <c r="S2345" s="122">
        <v>199349.15</v>
      </c>
      <c r="T2345" s="124">
        <v>1245097.98</v>
      </c>
      <c r="U2345" s="252" t="s">
        <v>2502</v>
      </c>
    </row>
    <row r="2346" spans="1:21" s="187" customFormat="1" ht="50.1" customHeight="1">
      <c r="A2346" s="12">
        <v>86</v>
      </c>
      <c r="B2346" s="180" t="s">
        <v>6815</v>
      </c>
      <c r="C2346" s="180">
        <v>116706</v>
      </c>
      <c r="D2346" s="111" t="s">
        <v>7546</v>
      </c>
      <c r="E2346" s="111" t="s">
        <v>7547</v>
      </c>
      <c r="F2346" s="181" t="s">
        <v>7548</v>
      </c>
      <c r="G2346" s="182" t="s">
        <v>2026</v>
      </c>
      <c r="H2346" s="182" t="s">
        <v>10535</v>
      </c>
      <c r="I2346" s="183">
        <v>85</v>
      </c>
      <c r="J2346" s="180" t="s">
        <v>6811</v>
      </c>
      <c r="K2346" s="180" t="s">
        <v>7286</v>
      </c>
      <c r="L2346" s="180" t="s">
        <v>7549</v>
      </c>
      <c r="M2346" s="180" t="s">
        <v>7477</v>
      </c>
      <c r="N2346" s="238" t="s">
        <v>700</v>
      </c>
      <c r="O2346" s="184">
        <v>16947419.77</v>
      </c>
      <c r="P2346" s="184">
        <v>2591958.3199999998</v>
      </c>
      <c r="Q2346" s="184">
        <v>398762.82</v>
      </c>
      <c r="R2346" s="184">
        <v>398762.82</v>
      </c>
      <c r="S2346" s="184">
        <v>0</v>
      </c>
      <c r="T2346" s="185">
        <v>19938140.91</v>
      </c>
      <c r="U2346" s="253" t="s">
        <v>2502</v>
      </c>
    </row>
    <row r="2347" spans="1:21" s="187" customFormat="1" ht="50.1" customHeight="1">
      <c r="A2347" s="12">
        <v>87</v>
      </c>
      <c r="B2347" s="180" t="s">
        <v>6815</v>
      </c>
      <c r="C2347" s="180">
        <v>116761</v>
      </c>
      <c r="D2347" s="111" t="s">
        <v>7550</v>
      </c>
      <c r="E2347" s="111" t="s">
        <v>7551</v>
      </c>
      <c r="F2347" s="195" t="s">
        <v>7552</v>
      </c>
      <c r="G2347" s="182" t="s">
        <v>338</v>
      </c>
      <c r="H2347" s="182" t="s">
        <v>10536</v>
      </c>
      <c r="I2347" s="183">
        <v>85</v>
      </c>
      <c r="J2347" s="180" t="s">
        <v>6811</v>
      </c>
      <c r="K2347" s="180" t="s">
        <v>7286</v>
      </c>
      <c r="L2347" s="180" t="s">
        <v>7360</v>
      </c>
      <c r="M2347" s="180" t="s">
        <v>166</v>
      </c>
      <c r="N2347" s="238" t="s">
        <v>700</v>
      </c>
      <c r="O2347" s="184">
        <v>18181133.059999999</v>
      </c>
      <c r="P2347" s="184">
        <v>2780429.98</v>
      </c>
      <c r="Q2347" s="184">
        <v>428005.26</v>
      </c>
      <c r="R2347" s="184" t="s">
        <v>6814</v>
      </c>
      <c r="S2347" s="184">
        <v>472285.21</v>
      </c>
      <c r="T2347" s="185">
        <v>21861853.510000002</v>
      </c>
      <c r="U2347" s="253" t="s">
        <v>2502</v>
      </c>
    </row>
    <row r="2348" spans="1:21" s="187" customFormat="1" ht="50.1" customHeight="1">
      <c r="A2348" s="12">
        <v>88</v>
      </c>
      <c r="B2348" s="180" t="s">
        <v>6815</v>
      </c>
      <c r="C2348" s="180">
        <v>118089</v>
      </c>
      <c r="D2348" s="111" t="s">
        <v>7553</v>
      </c>
      <c r="E2348" s="111" t="s">
        <v>7554</v>
      </c>
      <c r="F2348" s="181" t="s">
        <v>7555</v>
      </c>
      <c r="G2348" s="182" t="s">
        <v>18</v>
      </c>
      <c r="H2348" s="182" t="s">
        <v>10537</v>
      </c>
      <c r="I2348" s="183">
        <v>85</v>
      </c>
      <c r="J2348" s="180" t="s">
        <v>6811</v>
      </c>
      <c r="K2348" s="180" t="s">
        <v>7286</v>
      </c>
      <c r="L2348" s="180" t="s">
        <v>7287</v>
      </c>
      <c r="M2348" s="180" t="s">
        <v>7477</v>
      </c>
      <c r="N2348" s="238" t="s">
        <v>700</v>
      </c>
      <c r="O2348" s="184">
        <v>1987379.46</v>
      </c>
      <c r="P2348" s="184">
        <v>343699.74</v>
      </c>
      <c r="Q2348" s="184">
        <v>46761.87</v>
      </c>
      <c r="R2348" s="184">
        <v>128441.87</v>
      </c>
      <c r="S2348" s="184">
        <v>81680</v>
      </c>
      <c r="T2348" s="185">
        <v>2419773.48</v>
      </c>
      <c r="U2348" s="253" t="s">
        <v>2502</v>
      </c>
    </row>
    <row r="2349" spans="1:21" s="187" customFormat="1" ht="50.1" customHeight="1">
      <c r="A2349" s="12">
        <v>89</v>
      </c>
      <c r="B2349" s="180" t="s">
        <v>6815</v>
      </c>
      <c r="C2349" s="180">
        <v>118979</v>
      </c>
      <c r="D2349" s="111" t="s">
        <v>7556</v>
      </c>
      <c r="E2349" s="111" t="s">
        <v>7557</v>
      </c>
      <c r="F2349" s="181" t="s">
        <v>7558</v>
      </c>
      <c r="G2349" s="182" t="s">
        <v>8898</v>
      </c>
      <c r="H2349" s="182" t="s">
        <v>10532</v>
      </c>
      <c r="I2349" s="183">
        <v>85</v>
      </c>
      <c r="J2349" s="180" t="s">
        <v>6811</v>
      </c>
      <c r="K2349" s="180" t="s">
        <v>7286</v>
      </c>
      <c r="L2349" s="180" t="s">
        <v>7559</v>
      </c>
      <c r="M2349" s="180" t="s">
        <v>7477</v>
      </c>
      <c r="N2349" s="238" t="s">
        <v>700</v>
      </c>
      <c r="O2349" s="184">
        <v>9119216.1600000001</v>
      </c>
      <c r="P2349" s="184">
        <v>1394703.65</v>
      </c>
      <c r="Q2349" s="184">
        <v>214569.79</v>
      </c>
      <c r="R2349" s="184">
        <v>214569.79</v>
      </c>
      <c r="S2349" s="184">
        <v>0</v>
      </c>
      <c r="T2349" s="185">
        <v>10728489.6</v>
      </c>
      <c r="U2349" s="253" t="s">
        <v>2502</v>
      </c>
    </row>
    <row r="2350" spans="1:21" s="188" customFormat="1" ht="69">
      <c r="A2350" s="12">
        <v>90</v>
      </c>
      <c r="B2350" s="12" t="s">
        <v>6819</v>
      </c>
      <c r="C2350" s="12">
        <v>102892</v>
      </c>
      <c r="D2350" s="45" t="s">
        <v>7560</v>
      </c>
      <c r="E2350" s="8" t="s">
        <v>7561</v>
      </c>
      <c r="F2350" s="109" t="s">
        <v>7562</v>
      </c>
      <c r="G2350" s="14" t="s">
        <v>209</v>
      </c>
      <c r="H2350" s="14" t="s">
        <v>298</v>
      </c>
      <c r="I2350" s="179">
        <v>75.14</v>
      </c>
      <c r="J2350" s="12" t="s">
        <v>6811</v>
      </c>
      <c r="K2350" s="12" t="s">
        <v>7286</v>
      </c>
      <c r="L2350" s="12" t="s">
        <v>7287</v>
      </c>
      <c r="M2350" s="12" t="s">
        <v>6823</v>
      </c>
      <c r="N2350" s="52" t="s">
        <v>693</v>
      </c>
      <c r="O2350" s="122">
        <v>599501.03</v>
      </c>
      <c r="P2350" s="122">
        <v>105794.3</v>
      </c>
      <c r="Q2350" s="122">
        <v>92550.12</v>
      </c>
      <c r="R2350" s="122">
        <v>244636.97999999998</v>
      </c>
      <c r="S2350" s="122">
        <v>152086.85999999999</v>
      </c>
      <c r="T2350" s="124">
        <v>949932.31</v>
      </c>
      <c r="U2350" s="252" t="s">
        <v>2502</v>
      </c>
    </row>
    <row r="2351" spans="1:21" s="188" customFormat="1" ht="41.4">
      <c r="A2351" s="12">
        <v>91</v>
      </c>
      <c r="B2351" s="12" t="s">
        <v>6819</v>
      </c>
      <c r="C2351" s="12">
        <v>105284</v>
      </c>
      <c r="D2351" s="45" t="s">
        <v>7563</v>
      </c>
      <c r="E2351" s="8" t="s">
        <v>7564</v>
      </c>
      <c r="F2351" s="109" t="s">
        <v>7565</v>
      </c>
      <c r="G2351" s="14" t="s">
        <v>338</v>
      </c>
      <c r="H2351" s="14" t="s">
        <v>292</v>
      </c>
      <c r="I2351" s="179">
        <v>72.25</v>
      </c>
      <c r="J2351" s="12" t="s">
        <v>6811</v>
      </c>
      <c r="K2351" s="12" t="s">
        <v>7286</v>
      </c>
      <c r="L2351" s="12" t="s">
        <v>7287</v>
      </c>
      <c r="M2351" s="12" t="s">
        <v>6823</v>
      </c>
      <c r="N2351" s="52" t="s">
        <v>693</v>
      </c>
      <c r="O2351" s="122">
        <v>739221.38</v>
      </c>
      <c r="P2351" s="122">
        <v>130450.83</v>
      </c>
      <c r="Q2351" s="122">
        <v>153471.57</v>
      </c>
      <c r="R2351" s="122">
        <v>349288.55000000005</v>
      </c>
      <c r="S2351" s="122">
        <v>195816.98</v>
      </c>
      <c r="T2351" s="124">
        <v>1218960.76</v>
      </c>
      <c r="U2351" s="252" t="s">
        <v>2502</v>
      </c>
    </row>
    <row r="2352" spans="1:21" s="188" customFormat="1" ht="82.8">
      <c r="A2352" s="12">
        <v>92</v>
      </c>
      <c r="B2352" s="12" t="s">
        <v>6819</v>
      </c>
      <c r="C2352" s="12">
        <v>108523</v>
      </c>
      <c r="D2352" s="45" t="s">
        <v>7566</v>
      </c>
      <c r="E2352" s="8" t="s">
        <v>7567</v>
      </c>
      <c r="F2352" s="109" t="s">
        <v>7568</v>
      </c>
      <c r="G2352" s="14" t="s">
        <v>10428</v>
      </c>
      <c r="H2352" s="14" t="s">
        <v>37</v>
      </c>
      <c r="I2352" s="179">
        <v>67.040000000000006</v>
      </c>
      <c r="J2352" s="12" t="s">
        <v>6811</v>
      </c>
      <c r="K2352" s="12" t="s">
        <v>7286</v>
      </c>
      <c r="L2352" s="12" t="s">
        <v>7287</v>
      </c>
      <c r="M2352" s="12" t="s">
        <v>6823</v>
      </c>
      <c r="N2352" s="52" t="s">
        <v>693</v>
      </c>
      <c r="O2352" s="122">
        <v>760291</v>
      </c>
      <c r="P2352" s="122">
        <v>134169</v>
      </c>
      <c r="Q2352" s="122">
        <v>239706.15</v>
      </c>
      <c r="R2352" s="122">
        <v>511471.4</v>
      </c>
      <c r="S2352" s="122">
        <v>271765.25</v>
      </c>
      <c r="T2352" s="124">
        <v>1405931.4</v>
      </c>
      <c r="U2352" s="252" t="s">
        <v>2502</v>
      </c>
    </row>
    <row r="2353" spans="1:21" s="188" customFormat="1" ht="41.4">
      <c r="A2353" s="12">
        <v>93</v>
      </c>
      <c r="B2353" s="12" t="s">
        <v>6819</v>
      </c>
      <c r="C2353" s="12">
        <v>109186</v>
      </c>
      <c r="D2353" s="45" t="s">
        <v>7569</v>
      </c>
      <c r="E2353" s="8" t="s">
        <v>7570</v>
      </c>
      <c r="F2353" s="109" t="s">
        <v>7571</v>
      </c>
      <c r="G2353" s="14" t="s">
        <v>338</v>
      </c>
      <c r="H2353" s="14" t="s">
        <v>33</v>
      </c>
      <c r="I2353" s="179">
        <v>68</v>
      </c>
      <c r="J2353" s="12" t="s">
        <v>6811</v>
      </c>
      <c r="K2353" s="12" t="s">
        <v>7286</v>
      </c>
      <c r="L2353" s="12" t="s">
        <v>7360</v>
      </c>
      <c r="M2353" s="12" t="s">
        <v>6823</v>
      </c>
      <c r="N2353" s="52" t="s">
        <v>693</v>
      </c>
      <c r="O2353" s="122">
        <v>327747.76</v>
      </c>
      <c r="P2353" s="122">
        <v>57837.84</v>
      </c>
      <c r="Q2353" s="122">
        <v>96396.4</v>
      </c>
      <c r="R2353" s="122">
        <v>187972.97999999998</v>
      </c>
      <c r="S2353" s="122">
        <v>91576.58</v>
      </c>
      <c r="T2353" s="124">
        <v>573558.57999999996</v>
      </c>
      <c r="U2353" s="252" t="s">
        <v>2502</v>
      </c>
    </row>
    <row r="2354" spans="1:21" s="188" customFormat="1" ht="55.2">
      <c r="A2354" s="12">
        <v>94</v>
      </c>
      <c r="B2354" s="12" t="s">
        <v>6819</v>
      </c>
      <c r="C2354" s="12">
        <v>109612</v>
      </c>
      <c r="D2354" s="45" t="s">
        <v>7572</v>
      </c>
      <c r="E2354" s="8" t="s">
        <v>7573</v>
      </c>
      <c r="F2354" s="109" t="s">
        <v>7574</v>
      </c>
      <c r="G2354" s="14" t="s">
        <v>338</v>
      </c>
      <c r="H2354" s="14" t="s">
        <v>191</v>
      </c>
      <c r="I2354" s="179">
        <v>68</v>
      </c>
      <c r="J2354" s="12" t="s">
        <v>6811</v>
      </c>
      <c r="K2354" s="12" t="s">
        <v>7286</v>
      </c>
      <c r="L2354" s="12" t="s">
        <v>7287</v>
      </c>
      <c r="M2354" s="12" t="s">
        <v>6823</v>
      </c>
      <c r="N2354" s="52" t="s">
        <v>693</v>
      </c>
      <c r="O2354" s="122">
        <v>108142.08</v>
      </c>
      <c r="P2354" s="122">
        <v>19083.900000000001</v>
      </c>
      <c r="Q2354" s="122">
        <v>31806.51</v>
      </c>
      <c r="R2354" s="122">
        <v>62022.679999999993</v>
      </c>
      <c r="S2354" s="122">
        <v>30216.17</v>
      </c>
      <c r="T2354" s="124">
        <v>189248.66000000003</v>
      </c>
      <c r="U2354" s="252" t="s">
        <v>2502</v>
      </c>
    </row>
    <row r="2355" spans="1:21" s="188" customFormat="1" ht="82.8">
      <c r="A2355" s="12">
        <v>95</v>
      </c>
      <c r="B2355" s="12" t="s">
        <v>6919</v>
      </c>
      <c r="C2355" s="12">
        <v>111399</v>
      </c>
      <c r="D2355" s="45" t="s">
        <v>7575</v>
      </c>
      <c r="E2355" s="8" t="s">
        <v>7576</v>
      </c>
      <c r="F2355" s="109" t="s">
        <v>7577</v>
      </c>
      <c r="G2355" s="14" t="s">
        <v>77</v>
      </c>
      <c r="H2355" s="14" t="s">
        <v>107</v>
      </c>
      <c r="I2355" s="179">
        <v>60.46</v>
      </c>
      <c r="J2355" s="12" t="s">
        <v>6811</v>
      </c>
      <c r="K2355" s="12" t="s">
        <v>7286</v>
      </c>
      <c r="L2355" s="12" t="s">
        <v>7287</v>
      </c>
      <c r="M2355" s="12" t="s">
        <v>6823</v>
      </c>
      <c r="N2355" s="52" t="s">
        <v>693</v>
      </c>
      <c r="O2355" s="122">
        <v>3838046.1</v>
      </c>
      <c r="P2355" s="122">
        <v>677302.25</v>
      </c>
      <c r="Q2355" s="122">
        <v>1833033.68</v>
      </c>
      <c r="R2355" s="122">
        <v>3039226.26</v>
      </c>
      <c r="S2355" s="122">
        <v>1206192.58</v>
      </c>
      <c r="T2355" s="124">
        <v>7554574.6099999994</v>
      </c>
      <c r="U2355" s="252" t="s">
        <v>2502</v>
      </c>
    </row>
    <row r="2356" spans="1:21" s="188" customFormat="1" ht="110.4">
      <c r="A2356" s="12">
        <v>96</v>
      </c>
      <c r="B2356" s="12" t="s">
        <v>6919</v>
      </c>
      <c r="C2356" s="12">
        <v>111541</v>
      </c>
      <c r="D2356" s="45" t="s">
        <v>7578</v>
      </c>
      <c r="E2356" s="8" t="s">
        <v>7579</v>
      </c>
      <c r="F2356" s="109" t="s">
        <v>7580</v>
      </c>
      <c r="G2356" s="14" t="s">
        <v>6394</v>
      </c>
      <c r="H2356" s="14" t="s">
        <v>298</v>
      </c>
      <c r="I2356" s="179">
        <v>61.89</v>
      </c>
      <c r="J2356" s="12" t="s">
        <v>6811</v>
      </c>
      <c r="K2356" s="12" t="s">
        <v>7286</v>
      </c>
      <c r="L2356" s="12" t="s">
        <v>7287</v>
      </c>
      <c r="M2356" s="12" t="s">
        <v>6823</v>
      </c>
      <c r="N2356" s="52" t="s">
        <v>693</v>
      </c>
      <c r="O2356" s="122">
        <v>783705.68</v>
      </c>
      <c r="P2356" s="122">
        <v>138301</v>
      </c>
      <c r="Q2356" s="122">
        <v>344291.12</v>
      </c>
      <c r="R2356" s="122">
        <v>344386.32</v>
      </c>
      <c r="S2356" s="122">
        <v>95.2</v>
      </c>
      <c r="T2356" s="124">
        <v>1266393</v>
      </c>
      <c r="U2356" s="252" t="s">
        <v>2502</v>
      </c>
    </row>
    <row r="2357" spans="1:21" s="188" customFormat="1" ht="82.8">
      <c r="A2357" s="12">
        <v>97</v>
      </c>
      <c r="B2357" s="12" t="s">
        <v>6919</v>
      </c>
      <c r="C2357" s="12">
        <v>110306</v>
      </c>
      <c r="D2357" s="45" t="s">
        <v>7581</v>
      </c>
      <c r="E2357" s="8" t="s">
        <v>7582</v>
      </c>
      <c r="F2357" s="109" t="s">
        <v>7583</v>
      </c>
      <c r="G2357" s="14" t="s">
        <v>411</v>
      </c>
      <c r="H2357" s="14" t="s">
        <v>42</v>
      </c>
      <c r="I2357" s="179">
        <v>60.59</v>
      </c>
      <c r="J2357" s="12" t="s">
        <v>6811</v>
      </c>
      <c r="K2357" s="12" t="s">
        <v>7286</v>
      </c>
      <c r="L2357" s="12" t="s">
        <v>7287</v>
      </c>
      <c r="M2357" s="12" t="s">
        <v>6823</v>
      </c>
      <c r="N2357" s="52" t="s">
        <v>693</v>
      </c>
      <c r="O2357" s="122">
        <v>3195737.4</v>
      </c>
      <c r="P2357" s="122">
        <v>563953.66</v>
      </c>
      <c r="Q2357" s="122">
        <v>1514637.09</v>
      </c>
      <c r="R2357" s="122">
        <v>2520198.54</v>
      </c>
      <c r="S2357" s="122">
        <v>1005561.45</v>
      </c>
      <c r="T2357" s="124">
        <v>6279889.6000000006</v>
      </c>
      <c r="U2357" s="252" t="s">
        <v>2502</v>
      </c>
    </row>
    <row r="2358" spans="1:21" s="188" customFormat="1" ht="55.2">
      <c r="A2358" s="12">
        <v>98</v>
      </c>
      <c r="B2358" s="12" t="s">
        <v>6919</v>
      </c>
      <c r="C2358" s="12">
        <v>111922</v>
      </c>
      <c r="D2358" s="45" t="s">
        <v>7584</v>
      </c>
      <c r="E2358" s="8" t="s">
        <v>7585</v>
      </c>
      <c r="F2358" s="109" t="s">
        <v>7586</v>
      </c>
      <c r="G2358" s="14" t="s">
        <v>6649</v>
      </c>
      <c r="H2358" s="14" t="s">
        <v>298</v>
      </c>
      <c r="I2358" s="179">
        <v>60.66</v>
      </c>
      <c r="J2358" s="12" t="s">
        <v>6811</v>
      </c>
      <c r="K2358" s="12" t="s">
        <v>7286</v>
      </c>
      <c r="L2358" s="12" t="s">
        <v>7360</v>
      </c>
      <c r="M2358" s="12" t="s">
        <v>6823</v>
      </c>
      <c r="N2358" s="52" t="s">
        <v>693</v>
      </c>
      <c r="O2358" s="122">
        <v>1323771.69</v>
      </c>
      <c r="P2358" s="122">
        <v>233606.77</v>
      </c>
      <c r="Q2358" s="122">
        <v>625071.76</v>
      </c>
      <c r="R2358" s="122">
        <v>1039019.25</v>
      </c>
      <c r="S2358" s="122">
        <v>413947.49</v>
      </c>
      <c r="T2358" s="124">
        <v>2596397.71</v>
      </c>
      <c r="U2358" s="252" t="s">
        <v>2502</v>
      </c>
    </row>
    <row r="2359" spans="1:21" s="188" customFormat="1" ht="82.8">
      <c r="A2359" s="12">
        <v>99</v>
      </c>
      <c r="B2359" s="12" t="s">
        <v>6919</v>
      </c>
      <c r="C2359" s="12">
        <v>110698</v>
      </c>
      <c r="D2359" s="45" t="s">
        <v>7587</v>
      </c>
      <c r="E2359" s="8" t="s">
        <v>7588</v>
      </c>
      <c r="F2359" s="109" t="s">
        <v>7589</v>
      </c>
      <c r="G2359" s="14" t="s">
        <v>2073</v>
      </c>
      <c r="H2359" s="14" t="s">
        <v>295</v>
      </c>
      <c r="I2359" s="179">
        <v>60.31</v>
      </c>
      <c r="J2359" s="12" t="s">
        <v>6811</v>
      </c>
      <c r="K2359" s="12" t="s">
        <v>7286</v>
      </c>
      <c r="L2359" s="12" t="s">
        <v>7287</v>
      </c>
      <c r="M2359" s="12" t="s">
        <v>6823</v>
      </c>
      <c r="N2359" s="52" t="s">
        <v>693</v>
      </c>
      <c r="O2359" s="122">
        <v>2544175.4</v>
      </c>
      <c r="P2359" s="122">
        <v>448972.13</v>
      </c>
      <c r="Q2359" s="122">
        <v>1225416.42</v>
      </c>
      <c r="R2359" s="122">
        <v>1234371.17</v>
      </c>
      <c r="S2359" s="122">
        <v>8954.75</v>
      </c>
      <c r="T2359" s="124">
        <v>4227518.6999999993</v>
      </c>
      <c r="U2359" s="252" t="s">
        <v>2502</v>
      </c>
    </row>
    <row r="2360" spans="1:21" s="188" customFormat="1" ht="69">
      <c r="A2360" s="12">
        <v>100</v>
      </c>
      <c r="B2360" s="12" t="s">
        <v>6919</v>
      </c>
      <c r="C2360" s="12">
        <v>111561</v>
      </c>
      <c r="D2360" s="45" t="s">
        <v>7590</v>
      </c>
      <c r="E2360" s="8" t="s">
        <v>7591</v>
      </c>
      <c r="F2360" s="109" t="s">
        <v>7592</v>
      </c>
      <c r="G2360" s="14" t="s">
        <v>36</v>
      </c>
      <c r="H2360" s="14" t="s">
        <v>317</v>
      </c>
      <c r="I2360" s="179">
        <v>60.54</v>
      </c>
      <c r="J2360" s="12" t="s">
        <v>6811</v>
      </c>
      <c r="K2360" s="12" t="s">
        <v>7286</v>
      </c>
      <c r="L2360" s="12" t="s">
        <v>7549</v>
      </c>
      <c r="M2360" s="12" t="s">
        <v>6823</v>
      </c>
      <c r="N2360" s="52" t="s">
        <v>693</v>
      </c>
      <c r="O2360" s="122">
        <v>1019070.07</v>
      </c>
      <c r="P2360" s="122">
        <v>179835.9</v>
      </c>
      <c r="Q2360" s="122">
        <v>484348.8</v>
      </c>
      <c r="R2360" s="122">
        <v>811748.7</v>
      </c>
      <c r="S2360" s="122">
        <v>327399.90000000002</v>
      </c>
      <c r="T2360" s="124">
        <v>2010654.67</v>
      </c>
      <c r="U2360" s="252" t="s">
        <v>2502</v>
      </c>
    </row>
    <row r="2361" spans="1:21" s="188" customFormat="1" ht="55.2">
      <c r="A2361" s="12">
        <v>101</v>
      </c>
      <c r="B2361" s="12" t="s">
        <v>6919</v>
      </c>
      <c r="C2361" s="12">
        <v>111756</v>
      </c>
      <c r="D2361" s="45" t="s">
        <v>7593</v>
      </c>
      <c r="E2361" s="8" t="s">
        <v>7379</v>
      </c>
      <c r="F2361" s="109" t="s">
        <v>7594</v>
      </c>
      <c r="G2361" s="14" t="s">
        <v>153</v>
      </c>
      <c r="H2361" s="14" t="s">
        <v>191</v>
      </c>
      <c r="I2361" s="179">
        <v>59.5</v>
      </c>
      <c r="J2361" s="12" t="s">
        <v>6811</v>
      </c>
      <c r="K2361" s="12" t="s">
        <v>7286</v>
      </c>
      <c r="L2361" s="12" t="s">
        <v>7287</v>
      </c>
      <c r="M2361" s="12" t="s">
        <v>6823</v>
      </c>
      <c r="N2361" s="52" t="s">
        <v>693</v>
      </c>
      <c r="O2361" s="122">
        <v>774850.62</v>
      </c>
      <c r="P2361" s="122">
        <v>136738.34</v>
      </c>
      <c r="Q2361" s="122">
        <v>390681</v>
      </c>
      <c r="R2361" s="122">
        <v>782970.1</v>
      </c>
      <c r="S2361" s="122">
        <v>392289.1</v>
      </c>
      <c r="T2361" s="124">
        <v>1694559.06</v>
      </c>
      <c r="U2361" s="252" t="s">
        <v>2502</v>
      </c>
    </row>
    <row r="2362" spans="1:21" s="188" customFormat="1" ht="55.2">
      <c r="A2362" s="12">
        <v>102</v>
      </c>
      <c r="B2362" s="12" t="s">
        <v>6919</v>
      </c>
      <c r="C2362" s="12">
        <v>112759</v>
      </c>
      <c r="D2362" s="45" t="s">
        <v>7595</v>
      </c>
      <c r="E2362" s="8" t="s">
        <v>7596</v>
      </c>
      <c r="F2362" s="109" t="s">
        <v>7597</v>
      </c>
      <c r="G2362" s="14" t="s">
        <v>6698</v>
      </c>
      <c r="H2362" s="14" t="s">
        <v>210</v>
      </c>
      <c r="I2362" s="179">
        <v>59.5</v>
      </c>
      <c r="J2362" s="12" t="s">
        <v>6811</v>
      </c>
      <c r="K2362" s="12" t="s">
        <v>7286</v>
      </c>
      <c r="L2362" s="12" t="s">
        <v>7287</v>
      </c>
      <c r="M2362" s="12" t="s">
        <v>6823</v>
      </c>
      <c r="N2362" s="52" t="s">
        <v>693</v>
      </c>
      <c r="O2362" s="122">
        <v>2749686.27</v>
      </c>
      <c r="P2362" s="122">
        <v>485238.75</v>
      </c>
      <c r="Q2362" s="122">
        <v>1386396.44</v>
      </c>
      <c r="R2362" s="122">
        <v>2452233.52</v>
      </c>
      <c r="S2362" s="122">
        <v>1065837.08</v>
      </c>
      <c r="T2362" s="124">
        <v>5687158.54</v>
      </c>
      <c r="U2362" s="252" t="s">
        <v>2502</v>
      </c>
    </row>
    <row r="2363" spans="1:21" s="188" customFormat="1" ht="82.8">
      <c r="A2363" s="12">
        <v>103</v>
      </c>
      <c r="B2363" s="12" t="s">
        <v>6919</v>
      </c>
      <c r="C2363" s="12">
        <v>112693</v>
      </c>
      <c r="D2363" s="45" t="s">
        <v>7598</v>
      </c>
      <c r="E2363" s="8" t="s">
        <v>7599</v>
      </c>
      <c r="F2363" s="109" t="s">
        <v>7600</v>
      </c>
      <c r="G2363" s="14" t="s">
        <v>2198</v>
      </c>
      <c r="H2363" s="14" t="s">
        <v>107</v>
      </c>
      <c r="I2363" s="179">
        <v>60.66</v>
      </c>
      <c r="J2363" s="12" t="s">
        <v>6811</v>
      </c>
      <c r="K2363" s="12" t="s">
        <v>7286</v>
      </c>
      <c r="L2363" s="12" t="s">
        <v>7287</v>
      </c>
      <c r="M2363" s="12" t="s">
        <v>6823</v>
      </c>
      <c r="N2363" s="52" t="s">
        <v>693</v>
      </c>
      <c r="O2363" s="122">
        <v>922379.32</v>
      </c>
      <c r="P2363" s="122">
        <v>162772.82</v>
      </c>
      <c r="Q2363" s="122">
        <v>435326.1</v>
      </c>
      <c r="R2363" s="122">
        <v>435326.1</v>
      </c>
      <c r="S2363" s="122">
        <v>0</v>
      </c>
      <c r="T2363" s="124">
        <v>1520478.2399999998</v>
      </c>
      <c r="U2363" s="252" t="s">
        <v>2502</v>
      </c>
    </row>
    <row r="2364" spans="1:21" s="188" customFormat="1" ht="55.2">
      <c r="A2364" s="12">
        <v>104</v>
      </c>
      <c r="B2364" s="12" t="s">
        <v>6919</v>
      </c>
      <c r="C2364" s="12">
        <v>112250</v>
      </c>
      <c r="D2364" s="45" t="s">
        <v>7601</v>
      </c>
      <c r="E2364" s="8" t="s">
        <v>7602</v>
      </c>
      <c r="F2364" s="109" t="s">
        <v>7603</v>
      </c>
      <c r="G2364" s="14" t="s">
        <v>164</v>
      </c>
      <c r="H2364" s="14" t="s">
        <v>107</v>
      </c>
      <c r="I2364" s="179">
        <v>53.76</v>
      </c>
      <c r="J2364" s="12" t="s">
        <v>6811</v>
      </c>
      <c r="K2364" s="12" t="s">
        <v>7286</v>
      </c>
      <c r="L2364" s="12" t="s">
        <v>7287</v>
      </c>
      <c r="M2364" s="12" t="s">
        <v>6823</v>
      </c>
      <c r="N2364" s="52" t="s">
        <v>693</v>
      </c>
      <c r="O2364" s="122">
        <v>1087707.6000000001</v>
      </c>
      <c r="P2364" s="122">
        <v>191948.4</v>
      </c>
      <c r="Q2364" s="122">
        <v>743730.14</v>
      </c>
      <c r="R2364" s="122">
        <v>1161207.56</v>
      </c>
      <c r="S2364" s="122">
        <v>417477.42</v>
      </c>
      <c r="T2364" s="124">
        <v>2440863.56</v>
      </c>
      <c r="U2364" s="252" t="s">
        <v>2502</v>
      </c>
    </row>
    <row r="2365" spans="1:21" s="188" customFormat="1" ht="55.2">
      <c r="A2365" s="12">
        <v>105</v>
      </c>
      <c r="B2365" s="12" t="s">
        <v>6919</v>
      </c>
      <c r="C2365" s="12">
        <v>112016</v>
      </c>
      <c r="D2365" s="45" t="s">
        <v>7604</v>
      </c>
      <c r="E2365" s="8" t="s">
        <v>7605</v>
      </c>
      <c r="F2365" s="109" t="s">
        <v>7606</v>
      </c>
      <c r="G2365" s="14" t="s">
        <v>185</v>
      </c>
      <c r="H2365" s="14" t="s">
        <v>42</v>
      </c>
      <c r="I2365" s="179">
        <v>60.19</v>
      </c>
      <c r="J2365" s="12" t="s">
        <v>6811</v>
      </c>
      <c r="K2365" s="12" t="s">
        <v>7286</v>
      </c>
      <c r="L2365" s="12" t="s">
        <v>7287</v>
      </c>
      <c r="M2365" s="12" t="s">
        <v>6823</v>
      </c>
      <c r="N2365" s="52" t="s">
        <v>693</v>
      </c>
      <c r="O2365" s="122">
        <v>2301814.5299999998</v>
      </c>
      <c r="P2365" s="122">
        <v>406202.56</v>
      </c>
      <c r="Q2365" s="122">
        <v>1116095.17</v>
      </c>
      <c r="R2365" s="122">
        <v>1842676.5</v>
      </c>
      <c r="S2365" s="122">
        <v>726581.33</v>
      </c>
      <c r="T2365" s="124">
        <v>4550693.59</v>
      </c>
      <c r="U2365" s="252" t="s">
        <v>2502</v>
      </c>
    </row>
    <row r="2366" spans="1:21" s="188" customFormat="1" ht="27.6">
      <c r="A2366" s="12">
        <v>106</v>
      </c>
      <c r="B2366" s="12" t="s">
        <v>6919</v>
      </c>
      <c r="C2366" s="12">
        <v>112276</v>
      </c>
      <c r="D2366" s="45" t="s">
        <v>7607</v>
      </c>
      <c r="E2366" s="8" t="s">
        <v>7608</v>
      </c>
      <c r="F2366" s="109" t="s">
        <v>7609</v>
      </c>
      <c r="G2366" s="14" t="s">
        <v>2048</v>
      </c>
      <c r="H2366" s="14" t="s">
        <v>42</v>
      </c>
      <c r="I2366" s="179">
        <v>53.64</v>
      </c>
      <c r="J2366" s="12" t="s">
        <v>6811</v>
      </c>
      <c r="K2366" s="12" t="s">
        <v>7286</v>
      </c>
      <c r="L2366" s="12" t="s">
        <v>7287</v>
      </c>
      <c r="M2366" s="12" t="s">
        <v>6823</v>
      </c>
      <c r="N2366" s="52" t="s">
        <v>693</v>
      </c>
      <c r="O2366" s="122">
        <v>2827721.55</v>
      </c>
      <c r="P2366" s="122">
        <v>499009.69</v>
      </c>
      <c r="Q2366" s="122">
        <v>2045591.64</v>
      </c>
      <c r="R2366" s="122">
        <v>3072282.9899999998</v>
      </c>
      <c r="S2366" s="122">
        <v>1026691.35</v>
      </c>
      <c r="T2366" s="124">
        <v>6399014.2299999995</v>
      </c>
      <c r="U2366" s="252" t="s">
        <v>2502</v>
      </c>
    </row>
    <row r="2367" spans="1:21" s="188" customFormat="1" ht="96.6">
      <c r="A2367" s="12">
        <v>107</v>
      </c>
      <c r="B2367" s="12" t="s">
        <v>6919</v>
      </c>
      <c r="C2367" s="12">
        <v>111195</v>
      </c>
      <c r="D2367" s="45" t="s">
        <v>7610</v>
      </c>
      <c r="E2367" s="8" t="s">
        <v>7611</v>
      </c>
      <c r="F2367" s="109" t="s">
        <v>7612</v>
      </c>
      <c r="G2367" s="14" t="s">
        <v>3099</v>
      </c>
      <c r="H2367" s="14" t="s">
        <v>298</v>
      </c>
      <c r="I2367" s="179">
        <v>58.27</v>
      </c>
      <c r="J2367" s="12" t="s">
        <v>6811</v>
      </c>
      <c r="K2367" s="12" t="s">
        <v>7286</v>
      </c>
      <c r="L2367" s="12" t="s">
        <v>7287</v>
      </c>
      <c r="M2367" s="12" t="s">
        <v>6823</v>
      </c>
      <c r="N2367" s="52" t="s">
        <v>693</v>
      </c>
      <c r="O2367" s="122">
        <v>3839616.16</v>
      </c>
      <c r="P2367" s="122">
        <v>677579.32</v>
      </c>
      <c r="Q2367" s="122">
        <v>2072494.52</v>
      </c>
      <c r="R2367" s="122">
        <v>3691736.14</v>
      </c>
      <c r="S2367" s="122">
        <v>1619241.62</v>
      </c>
      <c r="T2367" s="124">
        <v>8208931.6200000001</v>
      </c>
      <c r="U2367" s="252" t="s">
        <v>2502</v>
      </c>
    </row>
    <row r="2368" spans="1:21" s="188" customFormat="1" ht="96.6">
      <c r="A2368" s="12">
        <v>108</v>
      </c>
      <c r="B2368" s="12" t="s">
        <v>6919</v>
      </c>
      <c r="C2368" s="12">
        <v>111604</v>
      </c>
      <c r="D2368" s="45" t="s">
        <v>7613</v>
      </c>
      <c r="E2368" s="8" t="s">
        <v>7614</v>
      </c>
      <c r="F2368" s="109" t="s">
        <v>7615</v>
      </c>
      <c r="G2368" s="14" t="s">
        <v>2795</v>
      </c>
      <c r="H2368" s="14" t="s">
        <v>42</v>
      </c>
      <c r="I2368" s="179">
        <v>60.38</v>
      </c>
      <c r="J2368" s="12" t="s">
        <v>6811</v>
      </c>
      <c r="K2368" s="12" t="s">
        <v>7286</v>
      </c>
      <c r="L2368" s="12" t="s">
        <v>7287</v>
      </c>
      <c r="M2368" s="12" t="s">
        <v>6823</v>
      </c>
      <c r="N2368" s="52" t="s">
        <v>693</v>
      </c>
      <c r="O2368" s="122">
        <v>1296160.75</v>
      </c>
      <c r="P2368" s="122">
        <v>228734.25</v>
      </c>
      <c r="Q2368" s="122">
        <v>621905.65</v>
      </c>
      <c r="R2368" s="122">
        <v>1038613.53</v>
      </c>
      <c r="S2368" s="122">
        <v>416707.88</v>
      </c>
      <c r="T2368" s="124">
        <v>2563508.5299999998</v>
      </c>
      <c r="U2368" s="252" t="s">
        <v>2502</v>
      </c>
    </row>
    <row r="2369" spans="1:21" s="188" customFormat="1" ht="55.2">
      <c r="A2369" s="12">
        <v>109</v>
      </c>
      <c r="B2369" s="12" t="s">
        <v>6919</v>
      </c>
      <c r="C2369" s="12">
        <v>113025</v>
      </c>
      <c r="D2369" s="45" t="s">
        <v>7616</v>
      </c>
      <c r="E2369" s="8" t="s">
        <v>7617</v>
      </c>
      <c r="F2369" s="109" t="s">
        <v>7618</v>
      </c>
      <c r="G2369" s="14" t="s">
        <v>124</v>
      </c>
      <c r="H2369" s="14" t="s">
        <v>317</v>
      </c>
      <c r="I2369" s="179">
        <v>53.61</v>
      </c>
      <c r="J2369" s="12" t="s">
        <v>6811</v>
      </c>
      <c r="K2369" s="12" t="s">
        <v>7286</v>
      </c>
      <c r="L2369" s="12" t="s">
        <v>7619</v>
      </c>
      <c r="M2369" s="12" t="s">
        <v>6823</v>
      </c>
      <c r="N2369" s="52" t="s">
        <v>693</v>
      </c>
      <c r="O2369" s="122">
        <v>2717681.37</v>
      </c>
      <c r="P2369" s="122">
        <v>479590.83</v>
      </c>
      <c r="Q2369" s="122">
        <v>1871662.71</v>
      </c>
      <c r="R2369" s="122">
        <v>2834760.35</v>
      </c>
      <c r="S2369" s="122">
        <v>963097.64</v>
      </c>
      <c r="T2369" s="124">
        <v>6032032.5499999998</v>
      </c>
      <c r="U2369" s="252" t="s">
        <v>2502</v>
      </c>
    </row>
    <row r="2370" spans="1:21" s="188" customFormat="1" ht="69">
      <c r="A2370" s="12">
        <v>110</v>
      </c>
      <c r="B2370" s="12" t="s">
        <v>6919</v>
      </c>
      <c r="C2370" s="12">
        <v>112697</v>
      </c>
      <c r="D2370" s="45" t="s">
        <v>7620</v>
      </c>
      <c r="E2370" s="8" t="s">
        <v>7621</v>
      </c>
      <c r="F2370" s="109" t="s">
        <v>7622</v>
      </c>
      <c r="G2370" s="14" t="s">
        <v>3137</v>
      </c>
      <c r="H2370" s="14" t="s">
        <v>170</v>
      </c>
      <c r="I2370" s="179">
        <v>51.61</v>
      </c>
      <c r="J2370" s="12" t="s">
        <v>6811</v>
      </c>
      <c r="K2370" s="12" t="s">
        <v>7286</v>
      </c>
      <c r="L2370" s="12" t="s">
        <v>7623</v>
      </c>
      <c r="M2370" s="12" t="s">
        <v>6823</v>
      </c>
      <c r="N2370" s="52" t="s">
        <v>693</v>
      </c>
      <c r="O2370" s="122">
        <v>3801340.04</v>
      </c>
      <c r="P2370" s="122">
        <v>670824.71</v>
      </c>
      <c r="Q2370" s="122">
        <v>2892774.26</v>
      </c>
      <c r="R2370" s="122">
        <v>4666221.3</v>
      </c>
      <c r="S2370" s="122">
        <v>1773447.04</v>
      </c>
      <c r="T2370" s="124">
        <v>9138386.0500000007</v>
      </c>
      <c r="U2370" s="252" t="s">
        <v>2502</v>
      </c>
    </row>
    <row r="2371" spans="1:21" s="188" customFormat="1" ht="138">
      <c r="A2371" s="12">
        <v>111</v>
      </c>
      <c r="B2371" s="12" t="s">
        <v>6919</v>
      </c>
      <c r="C2371" s="12">
        <v>112669</v>
      </c>
      <c r="D2371" s="45" t="s">
        <v>7624</v>
      </c>
      <c r="E2371" s="8" t="s">
        <v>7625</v>
      </c>
      <c r="F2371" s="109" t="s">
        <v>7626</v>
      </c>
      <c r="G2371" s="14" t="s">
        <v>2048</v>
      </c>
      <c r="H2371" s="14" t="s">
        <v>42</v>
      </c>
      <c r="I2371" s="179">
        <v>60.95</v>
      </c>
      <c r="J2371" s="12" t="s">
        <v>6811</v>
      </c>
      <c r="K2371" s="12" t="s">
        <v>7286</v>
      </c>
      <c r="L2371" s="12" t="s">
        <v>7287</v>
      </c>
      <c r="M2371" s="12" t="s">
        <v>6823</v>
      </c>
      <c r="N2371" s="52" t="s">
        <v>693</v>
      </c>
      <c r="O2371" s="122">
        <v>1506635.76</v>
      </c>
      <c r="P2371" s="122">
        <v>265876.90000000002</v>
      </c>
      <c r="Q2371" s="122">
        <v>699419.51</v>
      </c>
      <c r="R2371" s="122">
        <v>1176680.02</v>
      </c>
      <c r="S2371" s="122">
        <v>477260.51</v>
      </c>
      <c r="T2371" s="124">
        <v>2949192.6799999997</v>
      </c>
      <c r="U2371" s="252" t="s">
        <v>2502</v>
      </c>
    </row>
    <row r="2372" spans="1:21" s="187" customFormat="1" ht="50.1" customHeight="1">
      <c r="A2372" s="12">
        <v>112</v>
      </c>
      <c r="B2372" s="180" t="s">
        <v>6951</v>
      </c>
      <c r="C2372" s="180">
        <v>109556</v>
      </c>
      <c r="D2372" s="111" t="s">
        <v>7627</v>
      </c>
      <c r="E2372" s="111" t="s">
        <v>7628</v>
      </c>
      <c r="F2372" s="181" t="s">
        <v>7629</v>
      </c>
      <c r="G2372" s="182" t="s">
        <v>5497</v>
      </c>
      <c r="H2372" s="182" t="s">
        <v>1753</v>
      </c>
      <c r="I2372" s="183">
        <v>85</v>
      </c>
      <c r="J2372" s="180" t="s">
        <v>6811</v>
      </c>
      <c r="K2372" s="180" t="s">
        <v>7286</v>
      </c>
      <c r="L2372" s="180" t="s">
        <v>7630</v>
      </c>
      <c r="M2372" s="180" t="s">
        <v>166</v>
      </c>
      <c r="N2372" s="238" t="s">
        <v>698</v>
      </c>
      <c r="O2372" s="184">
        <v>135130154.22999999</v>
      </c>
      <c r="P2372" s="184">
        <v>20666964.760000002</v>
      </c>
      <c r="Q2372" s="184">
        <v>3179533.04</v>
      </c>
      <c r="R2372" s="184" t="s">
        <v>6814</v>
      </c>
      <c r="S2372" s="184">
        <v>834988.23</v>
      </c>
      <c r="T2372" s="185">
        <v>159811640.25999996</v>
      </c>
      <c r="U2372" s="253" t="s">
        <v>2502</v>
      </c>
    </row>
    <row r="2373" spans="1:21" s="188" customFormat="1" ht="96.6">
      <c r="A2373" s="12">
        <v>113</v>
      </c>
      <c r="B2373" s="12" t="s">
        <v>6919</v>
      </c>
      <c r="C2373" s="12">
        <v>114671</v>
      </c>
      <c r="D2373" s="45" t="s">
        <v>7631</v>
      </c>
      <c r="E2373" s="8" t="s">
        <v>7632</v>
      </c>
      <c r="F2373" s="109" t="s">
        <v>7633</v>
      </c>
      <c r="G2373" s="14" t="s">
        <v>2795</v>
      </c>
      <c r="H2373" s="14" t="s">
        <v>295</v>
      </c>
      <c r="I2373" s="179">
        <v>59.94</v>
      </c>
      <c r="J2373" s="12" t="s">
        <v>6811</v>
      </c>
      <c r="K2373" s="12" t="s">
        <v>7286</v>
      </c>
      <c r="L2373" s="12" t="s">
        <v>7287</v>
      </c>
      <c r="M2373" s="12" t="s">
        <v>6823</v>
      </c>
      <c r="N2373" s="52" t="s">
        <v>693</v>
      </c>
      <c r="O2373" s="122">
        <v>3803499.03</v>
      </c>
      <c r="P2373" s="122">
        <v>671205.71</v>
      </c>
      <c r="Q2373" s="122">
        <v>1871160.7</v>
      </c>
      <c r="R2373" s="122">
        <v>3076875.13</v>
      </c>
      <c r="S2373" s="122">
        <v>1205714.43</v>
      </c>
      <c r="T2373" s="124">
        <v>7551579.8700000001</v>
      </c>
      <c r="U2373" s="252" t="s">
        <v>2502</v>
      </c>
    </row>
    <row r="2374" spans="1:21" s="187" customFormat="1" ht="50.1" customHeight="1">
      <c r="A2374" s="12">
        <v>114</v>
      </c>
      <c r="B2374" s="180" t="s">
        <v>6951</v>
      </c>
      <c r="C2374" s="180">
        <v>114102</v>
      </c>
      <c r="D2374" s="111" t="s">
        <v>7634</v>
      </c>
      <c r="E2374" s="111" t="s">
        <v>7628</v>
      </c>
      <c r="F2374" s="181" t="s">
        <v>7635</v>
      </c>
      <c r="G2374" s="182" t="s">
        <v>5497</v>
      </c>
      <c r="H2374" s="182" t="s">
        <v>223</v>
      </c>
      <c r="I2374" s="183">
        <v>85</v>
      </c>
      <c r="J2374" s="180" t="s">
        <v>6811</v>
      </c>
      <c r="K2374" s="180" t="s">
        <v>7286</v>
      </c>
      <c r="L2374" s="180" t="s">
        <v>7630</v>
      </c>
      <c r="M2374" s="180" t="s">
        <v>166</v>
      </c>
      <c r="N2374" s="238" t="s">
        <v>698</v>
      </c>
      <c r="O2374" s="184">
        <v>64252046.469999999</v>
      </c>
      <c r="P2374" s="184">
        <v>9826783.5700000003</v>
      </c>
      <c r="Q2374" s="184">
        <v>1511812.87</v>
      </c>
      <c r="R2374" s="184" t="s">
        <v>6814</v>
      </c>
      <c r="S2374" s="184">
        <v>209189.67</v>
      </c>
      <c r="T2374" s="185">
        <v>75799832.579999998</v>
      </c>
      <c r="U2374" s="253" t="s">
        <v>2502</v>
      </c>
    </row>
    <row r="2375" spans="1:21" s="89" customFormat="1" ht="69">
      <c r="A2375" s="12">
        <v>115</v>
      </c>
      <c r="B2375" s="12" t="s">
        <v>7008</v>
      </c>
      <c r="C2375" s="12">
        <v>110270</v>
      </c>
      <c r="D2375" s="45" t="s">
        <v>7636</v>
      </c>
      <c r="E2375" s="8" t="s">
        <v>7637</v>
      </c>
      <c r="F2375" s="107" t="s">
        <v>7638</v>
      </c>
      <c r="G2375" s="14" t="s">
        <v>347</v>
      </c>
      <c r="H2375" s="14" t="s">
        <v>710</v>
      </c>
      <c r="I2375" s="179">
        <v>85</v>
      </c>
      <c r="J2375" s="12" t="s">
        <v>6811</v>
      </c>
      <c r="K2375" s="12" t="s">
        <v>7286</v>
      </c>
      <c r="L2375" s="12" t="s">
        <v>7287</v>
      </c>
      <c r="M2375" s="12" t="s">
        <v>6813</v>
      </c>
      <c r="N2375" s="52" t="s">
        <v>694</v>
      </c>
      <c r="O2375" s="122">
        <v>45561171.420000002</v>
      </c>
      <c r="P2375" s="122">
        <v>0</v>
      </c>
      <c r="Q2375" s="122">
        <v>8040206.7199999997</v>
      </c>
      <c r="R2375" s="122"/>
      <c r="S2375" s="122">
        <v>24631342.899999999</v>
      </c>
      <c r="T2375" s="124">
        <v>78232721.039999992</v>
      </c>
      <c r="U2375" s="252" t="s">
        <v>2502</v>
      </c>
    </row>
    <row r="2376" spans="1:21" s="187" customFormat="1" ht="50.1" customHeight="1">
      <c r="A2376" s="12">
        <v>116</v>
      </c>
      <c r="B2376" s="180" t="s">
        <v>6951</v>
      </c>
      <c r="C2376" s="180">
        <v>114542</v>
      </c>
      <c r="D2376" s="111" t="s">
        <v>7639</v>
      </c>
      <c r="E2376" s="111" t="s">
        <v>7640</v>
      </c>
      <c r="F2376" s="181" t="s">
        <v>7641</v>
      </c>
      <c r="G2376" s="182" t="s">
        <v>5497</v>
      </c>
      <c r="H2376" s="182" t="s">
        <v>223</v>
      </c>
      <c r="I2376" s="183">
        <v>85</v>
      </c>
      <c r="J2376" s="180" t="s">
        <v>6811</v>
      </c>
      <c r="K2376" s="180" t="s">
        <v>7286</v>
      </c>
      <c r="L2376" s="180" t="s">
        <v>7630</v>
      </c>
      <c r="M2376" s="180" t="s">
        <v>166</v>
      </c>
      <c r="N2376" s="238" t="s">
        <v>698</v>
      </c>
      <c r="O2376" s="184">
        <v>110145380.94</v>
      </c>
      <c r="P2376" s="184">
        <v>16845764.109999999</v>
      </c>
      <c r="Q2376" s="184">
        <v>2591656.06</v>
      </c>
      <c r="R2376" s="184" t="s">
        <v>6814</v>
      </c>
      <c r="S2376" s="184">
        <v>732499.41</v>
      </c>
      <c r="T2376" s="185">
        <v>130315300.52</v>
      </c>
      <c r="U2376" s="253" t="s">
        <v>2502</v>
      </c>
    </row>
    <row r="2377" spans="1:21" s="188" customFormat="1" ht="41.4">
      <c r="A2377" s="12">
        <v>117</v>
      </c>
      <c r="B2377" s="12" t="s">
        <v>6819</v>
      </c>
      <c r="C2377" s="12">
        <v>110239</v>
      </c>
      <c r="D2377" s="45" t="s">
        <v>7642</v>
      </c>
      <c r="E2377" s="8" t="s">
        <v>7643</v>
      </c>
      <c r="F2377" s="109" t="s">
        <v>7644</v>
      </c>
      <c r="G2377" s="14" t="s">
        <v>855</v>
      </c>
      <c r="H2377" s="14" t="s">
        <v>317</v>
      </c>
      <c r="I2377" s="179">
        <v>68</v>
      </c>
      <c r="J2377" s="12" t="s">
        <v>6811</v>
      </c>
      <c r="K2377" s="12" t="s">
        <v>7286</v>
      </c>
      <c r="L2377" s="12" t="s">
        <v>7287</v>
      </c>
      <c r="M2377" s="12" t="s">
        <v>6823</v>
      </c>
      <c r="N2377" s="52" t="s">
        <v>693</v>
      </c>
      <c r="O2377" s="122">
        <v>737742.57</v>
      </c>
      <c r="P2377" s="122">
        <v>130189.87</v>
      </c>
      <c r="Q2377" s="122">
        <v>423613.31</v>
      </c>
      <c r="R2377" s="122">
        <v>630243.5</v>
      </c>
      <c r="S2377" s="122">
        <v>206630.19</v>
      </c>
      <c r="T2377" s="124">
        <v>1291454.75</v>
      </c>
      <c r="U2377" s="252" t="s">
        <v>2502</v>
      </c>
    </row>
    <row r="2378" spans="1:21" s="188" customFormat="1" ht="27.6">
      <c r="A2378" s="12">
        <v>118</v>
      </c>
      <c r="B2378" s="12" t="s">
        <v>6819</v>
      </c>
      <c r="C2378" s="12">
        <v>109996</v>
      </c>
      <c r="D2378" s="45" t="s">
        <v>7645</v>
      </c>
      <c r="E2378" s="8" t="s">
        <v>7646</v>
      </c>
      <c r="F2378" s="109" t="s">
        <v>7647</v>
      </c>
      <c r="G2378" s="14" t="s">
        <v>855</v>
      </c>
      <c r="H2378" s="14" t="s">
        <v>42</v>
      </c>
      <c r="I2378" s="179">
        <v>67.989999999999995</v>
      </c>
      <c r="J2378" s="12" t="s">
        <v>6811</v>
      </c>
      <c r="K2378" s="12" t="s">
        <v>7286</v>
      </c>
      <c r="L2378" s="12" t="s">
        <v>7370</v>
      </c>
      <c r="M2378" s="12" t="s">
        <v>6823</v>
      </c>
      <c r="N2378" s="52" t="s">
        <v>693</v>
      </c>
      <c r="O2378" s="122">
        <v>631291.65</v>
      </c>
      <c r="P2378" s="122">
        <v>111404.41</v>
      </c>
      <c r="Q2378" s="122">
        <v>374102.44999999995</v>
      </c>
      <c r="R2378" s="122">
        <v>562414.81999999995</v>
      </c>
      <c r="S2378" s="122">
        <v>188312.37</v>
      </c>
      <c r="T2378" s="124">
        <v>1116798.51</v>
      </c>
      <c r="U2378" s="252" t="s">
        <v>2502</v>
      </c>
    </row>
    <row r="2379" spans="1:21" s="188" customFormat="1" ht="27.6">
      <c r="A2379" s="12">
        <v>119</v>
      </c>
      <c r="B2379" s="12" t="s">
        <v>6819</v>
      </c>
      <c r="C2379" s="12">
        <v>109508</v>
      </c>
      <c r="D2379" s="45" t="s">
        <v>7648</v>
      </c>
      <c r="E2379" s="8" t="s">
        <v>7649</v>
      </c>
      <c r="F2379" s="109" t="s">
        <v>7650</v>
      </c>
      <c r="G2379" s="14" t="s">
        <v>871</v>
      </c>
      <c r="H2379" s="14" t="s">
        <v>2302</v>
      </c>
      <c r="I2379" s="179">
        <v>68</v>
      </c>
      <c r="J2379" s="12" t="s">
        <v>6811</v>
      </c>
      <c r="K2379" s="12" t="s">
        <v>7286</v>
      </c>
      <c r="L2379" s="12" t="s">
        <v>7287</v>
      </c>
      <c r="M2379" s="12" t="s">
        <v>6823</v>
      </c>
      <c r="N2379" s="52" t="s">
        <v>693</v>
      </c>
      <c r="O2379" s="122">
        <v>719509.11</v>
      </c>
      <c r="P2379" s="122">
        <v>126972.2</v>
      </c>
      <c r="Q2379" s="122">
        <v>445740.31999999995</v>
      </c>
      <c r="R2379" s="122">
        <v>679860.30999999994</v>
      </c>
      <c r="S2379" s="122">
        <v>234119.99</v>
      </c>
      <c r="T2379" s="124">
        <v>1292221.6299999999</v>
      </c>
      <c r="U2379" s="252" t="s">
        <v>2502</v>
      </c>
    </row>
    <row r="2380" spans="1:21" s="188" customFormat="1" ht="41.4">
      <c r="A2380" s="12">
        <v>120</v>
      </c>
      <c r="B2380" s="12" t="s">
        <v>6819</v>
      </c>
      <c r="C2380" s="12">
        <v>109451</v>
      </c>
      <c r="D2380" s="45" t="s">
        <v>7651</v>
      </c>
      <c r="E2380" s="8" t="s">
        <v>7652</v>
      </c>
      <c r="F2380" s="109" t="s">
        <v>7653</v>
      </c>
      <c r="G2380" s="14" t="s">
        <v>860</v>
      </c>
      <c r="H2380" s="14" t="s">
        <v>107</v>
      </c>
      <c r="I2380" s="179">
        <v>73.53</v>
      </c>
      <c r="J2380" s="12" t="s">
        <v>6811</v>
      </c>
      <c r="K2380" s="12" t="s">
        <v>7286</v>
      </c>
      <c r="L2380" s="12" t="s">
        <v>7287</v>
      </c>
      <c r="M2380" s="12" t="s">
        <v>6823</v>
      </c>
      <c r="N2380" s="52" t="s">
        <v>693</v>
      </c>
      <c r="O2380" s="122">
        <v>149792.01</v>
      </c>
      <c r="P2380" s="122">
        <v>26433.88</v>
      </c>
      <c r="Q2380" s="122">
        <v>76779.070000000007</v>
      </c>
      <c r="R2380" s="122">
        <v>126054.68000000001</v>
      </c>
      <c r="S2380" s="122">
        <v>49275.61</v>
      </c>
      <c r="T2380" s="124">
        <v>253004.96</v>
      </c>
      <c r="U2380" s="252" t="s">
        <v>2502</v>
      </c>
    </row>
    <row r="2381" spans="1:21" s="188" customFormat="1" ht="41.4">
      <c r="A2381" s="12">
        <v>121</v>
      </c>
      <c r="B2381" s="12" t="s">
        <v>6819</v>
      </c>
      <c r="C2381" s="12">
        <v>109414</v>
      </c>
      <c r="D2381" s="45" t="s">
        <v>7654</v>
      </c>
      <c r="E2381" s="8" t="s">
        <v>7655</v>
      </c>
      <c r="F2381" s="109" t="s">
        <v>7644</v>
      </c>
      <c r="G2381" s="14" t="s">
        <v>860</v>
      </c>
      <c r="H2381" s="14" t="s">
        <v>317</v>
      </c>
      <c r="I2381" s="179">
        <v>68</v>
      </c>
      <c r="J2381" s="12" t="s">
        <v>6811</v>
      </c>
      <c r="K2381" s="12" t="s">
        <v>7286</v>
      </c>
      <c r="L2381" s="12" t="s">
        <v>7287</v>
      </c>
      <c r="M2381" s="12" t="s">
        <v>6823</v>
      </c>
      <c r="N2381" s="52" t="s">
        <v>693</v>
      </c>
      <c r="O2381" s="122">
        <v>757554</v>
      </c>
      <c r="P2381" s="122">
        <v>133686</v>
      </c>
      <c r="Q2381" s="122">
        <v>434975.73</v>
      </c>
      <c r="R2381" s="122">
        <v>647141.46</v>
      </c>
      <c r="S2381" s="122">
        <v>212165.73</v>
      </c>
      <c r="T2381" s="124">
        <v>1326215.73</v>
      </c>
      <c r="U2381" s="252" t="s">
        <v>2502</v>
      </c>
    </row>
    <row r="2382" spans="1:21" s="188" customFormat="1" ht="55.2">
      <c r="A2382" s="12">
        <v>122</v>
      </c>
      <c r="B2382" s="12" t="s">
        <v>6819</v>
      </c>
      <c r="C2382" s="12">
        <v>109243</v>
      </c>
      <c r="D2382" s="45" t="s">
        <v>7656</v>
      </c>
      <c r="E2382" s="8" t="s">
        <v>7657</v>
      </c>
      <c r="F2382" s="109" t="s">
        <v>7658</v>
      </c>
      <c r="G2382" s="14" t="s">
        <v>855</v>
      </c>
      <c r="H2382" s="14" t="s">
        <v>170</v>
      </c>
      <c r="I2382" s="179">
        <v>68</v>
      </c>
      <c r="J2382" s="12" t="s">
        <v>6811</v>
      </c>
      <c r="K2382" s="12" t="s">
        <v>7286</v>
      </c>
      <c r="L2382" s="12" t="s">
        <v>7287</v>
      </c>
      <c r="M2382" s="12" t="s">
        <v>6813</v>
      </c>
      <c r="N2382" s="52" t="s">
        <v>693</v>
      </c>
      <c r="O2382" s="122">
        <v>759837.03</v>
      </c>
      <c r="P2382" s="122">
        <v>134088.89000000001</v>
      </c>
      <c r="Q2382" s="122">
        <v>428003.69</v>
      </c>
      <c r="R2382" s="122">
        <v>632525.9</v>
      </c>
      <c r="S2382" s="122">
        <v>204522.21</v>
      </c>
      <c r="T2382" s="124">
        <v>1321929.6100000001</v>
      </c>
      <c r="U2382" s="252" t="s">
        <v>2502</v>
      </c>
    </row>
    <row r="2383" spans="1:21" s="188" customFormat="1" ht="55.2">
      <c r="A2383" s="12">
        <v>123</v>
      </c>
      <c r="B2383" s="12" t="s">
        <v>6819</v>
      </c>
      <c r="C2383" s="12">
        <v>109148</v>
      </c>
      <c r="D2383" s="45" t="s">
        <v>7659</v>
      </c>
      <c r="E2383" s="8" t="s">
        <v>7660</v>
      </c>
      <c r="F2383" s="109" t="s">
        <v>7661</v>
      </c>
      <c r="G2383" s="14" t="s">
        <v>10498</v>
      </c>
      <c r="H2383" s="14" t="s">
        <v>170</v>
      </c>
      <c r="I2383" s="179">
        <v>68</v>
      </c>
      <c r="J2383" s="12" t="s">
        <v>6811</v>
      </c>
      <c r="K2383" s="12" t="s">
        <v>7286</v>
      </c>
      <c r="L2383" s="12" t="s">
        <v>7287</v>
      </c>
      <c r="M2383" s="12" t="s">
        <v>6823</v>
      </c>
      <c r="N2383" s="52" t="s">
        <v>693</v>
      </c>
      <c r="O2383" s="122">
        <v>759401.75</v>
      </c>
      <c r="P2383" s="122">
        <v>134012.07</v>
      </c>
      <c r="Q2383" s="122">
        <v>436501.94999999995</v>
      </c>
      <c r="R2383" s="122">
        <v>649650.43999999994</v>
      </c>
      <c r="S2383" s="122">
        <v>213148.49</v>
      </c>
      <c r="T2383" s="124">
        <v>1329915.77</v>
      </c>
      <c r="U2383" s="252" t="s">
        <v>2502</v>
      </c>
    </row>
    <row r="2384" spans="1:21" s="188" customFormat="1" ht="27.6">
      <c r="A2384" s="12">
        <v>124</v>
      </c>
      <c r="B2384" s="12" t="s">
        <v>6819</v>
      </c>
      <c r="C2384" s="12">
        <v>109058</v>
      </c>
      <c r="D2384" s="45" t="s">
        <v>7662</v>
      </c>
      <c r="E2384" s="8" t="s">
        <v>7663</v>
      </c>
      <c r="F2384" s="109" t="s">
        <v>7664</v>
      </c>
      <c r="G2384" s="14" t="s">
        <v>926</v>
      </c>
      <c r="H2384" s="14" t="s">
        <v>170</v>
      </c>
      <c r="I2384" s="179">
        <v>68</v>
      </c>
      <c r="J2384" s="12" t="s">
        <v>6811</v>
      </c>
      <c r="K2384" s="12" t="s">
        <v>7286</v>
      </c>
      <c r="L2384" s="12" t="s">
        <v>7287</v>
      </c>
      <c r="M2384" s="12" t="s">
        <v>6823</v>
      </c>
      <c r="N2384" s="52" t="s">
        <v>693</v>
      </c>
      <c r="O2384" s="122">
        <v>760081.83</v>
      </c>
      <c r="P2384" s="122">
        <v>134132.09</v>
      </c>
      <c r="Q2384" s="122">
        <v>436881.29000000004</v>
      </c>
      <c r="R2384" s="122">
        <v>650209.10000000009</v>
      </c>
      <c r="S2384" s="122">
        <v>213327.81</v>
      </c>
      <c r="T2384" s="124">
        <v>1331095.21</v>
      </c>
      <c r="U2384" s="252" t="s">
        <v>2502</v>
      </c>
    </row>
    <row r="2385" spans="1:21" s="188" customFormat="1" ht="41.4">
      <c r="A2385" s="12">
        <v>125</v>
      </c>
      <c r="B2385" s="12" t="s">
        <v>6819</v>
      </c>
      <c r="C2385" s="12">
        <v>108913</v>
      </c>
      <c r="D2385" s="45" t="s">
        <v>7665</v>
      </c>
      <c r="E2385" s="8" t="s">
        <v>7666</v>
      </c>
      <c r="F2385" s="109" t="s">
        <v>7667</v>
      </c>
      <c r="G2385" s="14" t="s">
        <v>918</v>
      </c>
      <c r="H2385" s="14" t="s">
        <v>107</v>
      </c>
      <c r="I2385" s="179">
        <v>68</v>
      </c>
      <c r="J2385" s="12" t="s">
        <v>6811</v>
      </c>
      <c r="K2385" s="12" t="s">
        <v>7286</v>
      </c>
      <c r="L2385" s="12" t="s">
        <v>7370</v>
      </c>
      <c r="M2385" s="12" t="s">
        <v>6823</v>
      </c>
      <c r="N2385" s="52" t="s">
        <v>693</v>
      </c>
      <c r="O2385" s="122">
        <v>87743.85</v>
      </c>
      <c r="P2385" s="122">
        <v>15484.21</v>
      </c>
      <c r="Q2385" s="122">
        <v>51751.69</v>
      </c>
      <c r="R2385" s="122">
        <v>77696.36</v>
      </c>
      <c r="S2385" s="122">
        <v>25944.67</v>
      </c>
      <c r="T2385" s="124">
        <v>154979.75</v>
      </c>
      <c r="U2385" s="252" t="s">
        <v>2502</v>
      </c>
    </row>
    <row r="2386" spans="1:21" s="188" customFormat="1" ht="55.2">
      <c r="A2386" s="12">
        <v>126</v>
      </c>
      <c r="B2386" s="12" t="s">
        <v>6819</v>
      </c>
      <c r="C2386" s="12">
        <v>108883</v>
      </c>
      <c r="D2386" s="45" t="s">
        <v>7668</v>
      </c>
      <c r="E2386" s="8" t="s">
        <v>7669</v>
      </c>
      <c r="F2386" s="109" t="s">
        <v>7670</v>
      </c>
      <c r="G2386" s="14" t="s">
        <v>871</v>
      </c>
      <c r="H2386" s="14" t="s">
        <v>42</v>
      </c>
      <c r="I2386" s="179">
        <v>68</v>
      </c>
      <c r="J2386" s="12" t="s">
        <v>6811</v>
      </c>
      <c r="K2386" s="12" t="s">
        <v>7286</v>
      </c>
      <c r="L2386" s="12" t="s">
        <v>7287</v>
      </c>
      <c r="M2386" s="12" t="s">
        <v>6823</v>
      </c>
      <c r="N2386" s="52" t="s">
        <v>693</v>
      </c>
      <c r="O2386" s="122">
        <v>449359.12</v>
      </c>
      <c r="P2386" s="122">
        <v>79298.67</v>
      </c>
      <c r="Q2386" s="122">
        <v>262415.23</v>
      </c>
      <c r="R2386" s="122">
        <v>392666.01</v>
      </c>
      <c r="S2386" s="122">
        <v>130250.78</v>
      </c>
      <c r="T2386" s="124">
        <v>791073.02</v>
      </c>
      <c r="U2386" s="252" t="s">
        <v>2502</v>
      </c>
    </row>
    <row r="2387" spans="1:21" s="188" customFormat="1" ht="55.2">
      <c r="A2387" s="12">
        <v>127</v>
      </c>
      <c r="B2387" s="12" t="s">
        <v>6819</v>
      </c>
      <c r="C2387" s="12">
        <v>108505</v>
      </c>
      <c r="D2387" s="45" t="s">
        <v>7671</v>
      </c>
      <c r="E2387" s="8" t="s">
        <v>7672</v>
      </c>
      <c r="F2387" s="109" t="s">
        <v>7673</v>
      </c>
      <c r="G2387" s="14" t="s">
        <v>9336</v>
      </c>
      <c r="H2387" s="14" t="s">
        <v>317</v>
      </c>
      <c r="I2387" s="179">
        <v>68</v>
      </c>
      <c r="J2387" s="12" t="s">
        <v>6811</v>
      </c>
      <c r="K2387" s="12" t="s">
        <v>7286</v>
      </c>
      <c r="L2387" s="12" t="s">
        <v>7287</v>
      </c>
      <c r="M2387" s="12" t="s">
        <v>6823</v>
      </c>
      <c r="N2387" s="52" t="s">
        <v>693</v>
      </c>
      <c r="O2387" s="122">
        <v>196414.94</v>
      </c>
      <c r="P2387" s="122">
        <v>34661.46</v>
      </c>
      <c r="Q2387" s="122">
        <v>117175.76000000001</v>
      </c>
      <c r="R2387" s="122">
        <v>176582.42</v>
      </c>
      <c r="S2387" s="122">
        <v>59406.66</v>
      </c>
      <c r="T2387" s="124">
        <v>348252.15999999997</v>
      </c>
      <c r="U2387" s="252" t="s">
        <v>2502</v>
      </c>
    </row>
    <row r="2388" spans="1:21" s="188" customFormat="1" ht="41.4">
      <c r="A2388" s="12">
        <v>128</v>
      </c>
      <c r="B2388" s="12" t="s">
        <v>6819</v>
      </c>
      <c r="C2388" s="12">
        <v>108475</v>
      </c>
      <c r="D2388" s="45" t="s">
        <v>7674</v>
      </c>
      <c r="E2388" s="8" t="s">
        <v>7675</v>
      </c>
      <c r="F2388" s="109" t="s">
        <v>7676</v>
      </c>
      <c r="G2388" s="14" t="s">
        <v>4639</v>
      </c>
      <c r="H2388" s="14" t="s">
        <v>47</v>
      </c>
      <c r="I2388" s="179">
        <v>63.57</v>
      </c>
      <c r="J2388" s="12" t="s">
        <v>6811</v>
      </c>
      <c r="K2388" s="12" t="s">
        <v>7286</v>
      </c>
      <c r="L2388" s="12" t="s">
        <v>7545</v>
      </c>
      <c r="M2388" s="12" t="s">
        <v>6823</v>
      </c>
      <c r="N2388" s="52" t="s">
        <v>693</v>
      </c>
      <c r="O2388" s="122">
        <v>760287.8</v>
      </c>
      <c r="P2388" s="122">
        <v>134168.44</v>
      </c>
      <c r="Q2388" s="122">
        <v>535670.28</v>
      </c>
      <c r="R2388" s="122">
        <v>769823.8</v>
      </c>
      <c r="S2388" s="122">
        <v>234153.52</v>
      </c>
      <c r="T2388" s="124">
        <v>1430126.52</v>
      </c>
      <c r="U2388" s="252" t="s">
        <v>2502</v>
      </c>
    </row>
    <row r="2389" spans="1:21" s="188" customFormat="1" ht="41.4">
      <c r="A2389" s="12">
        <v>129</v>
      </c>
      <c r="B2389" s="12" t="s">
        <v>6819</v>
      </c>
      <c r="C2389" s="12">
        <v>108436</v>
      </c>
      <c r="D2389" s="45" t="s">
        <v>7677</v>
      </c>
      <c r="E2389" s="8" t="s">
        <v>7678</v>
      </c>
      <c r="F2389" s="109" t="s">
        <v>7679</v>
      </c>
      <c r="G2389" s="14" t="s">
        <v>871</v>
      </c>
      <c r="H2389" s="14" t="s">
        <v>210</v>
      </c>
      <c r="I2389" s="179">
        <v>68</v>
      </c>
      <c r="J2389" s="12" t="s">
        <v>6811</v>
      </c>
      <c r="K2389" s="12" t="s">
        <v>7286</v>
      </c>
      <c r="L2389" s="12" t="s">
        <v>7287</v>
      </c>
      <c r="M2389" s="12" t="s">
        <v>6823</v>
      </c>
      <c r="N2389" s="52" t="s">
        <v>693</v>
      </c>
      <c r="O2389" s="122">
        <v>351936.41</v>
      </c>
      <c r="P2389" s="122">
        <v>62106.43</v>
      </c>
      <c r="Q2389" s="122">
        <v>210075.14</v>
      </c>
      <c r="R2389" s="122">
        <v>316639.57</v>
      </c>
      <c r="S2389" s="122">
        <v>106564.43</v>
      </c>
      <c r="T2389" s="124">
        <v>624117.98</v>
      </c>
      <c r="U2389" s="252" t="s">
        <v>2502</v>
      </c>
    </row>
    <row r="2390" spans="1:21" s="188" customFormat="1" ht="41.4">
      <c r="A2390" s="12">
        <v>130</v>
      </c>
      <c r="B2390" s="12" t="s">
        <v>6819</v>
      </c>
      <c r="C2390" s="12">
        <v>107990</v>
      </c>
      <c r="D2390" s="45" t="s">
        <v>7680</v>
      </c>
      <c r="E2390" s="8" t="s">
        <v>7681</v>
      </c>
      <c r="F2390" s="109" t="s">
        <v>7682</v>
      </c>
      <c r="G2390" s="14" t="s">
        <v>9336</v>
      </c>
      <c r="H2390" s="14" t="s">
        <v>133</v>
      </c>
      <c r="I2390" s="179">
        <v>68</v>
      </c>
      <c r="J2390" s="12" t="s">
        <v>6811</v>
      </c>
      <c r="K2390" s="12" t="s">
        <v>7286</v>
      </c>
      <c r="L2390" s="12" t="s">
        <v>7360</v>
      </c>
      <c r="M2390" s="12" t="s">
        <v>6823</v>
      </c>
      <c r="N2390" s="52" t="s">
        <v>693</v>
      </c>
      <c r="O2390" s="122">
        <v>109224.34</v>
      </c>
      <c r="P2390" s="122">
        <v>19274.88</v>
      </c>
      <c r="Q2390" s="122">
        <v>39963.68</v>
      </c>
      <c r="R2390" s="122">
        <v>47802.559999999998</v>
      </c>
      <c r="S2390" s="122">
        <v>7838.88</v>
      </c>
      <c r="T2390" s="124">
        <v>168462.9</v>
      </c>
      <c r="U2390" s="252" t="s">
        <v>2502</v>
      </c>
    </row>
    <row r="2391" spans="1:21" s="188" customFormat="1" ht="55.2">
      <c r="A2391" s="12">
        <v>131</v>
      </c>
      <c r="B2391" s="12" t="s">
        <v>6819</v>
      </c>
      <c r="C2391" s="12">
        <v>107555</v>
      </c>
      <c r="D2391" s="45" t="s">
        <v>7683</v>
      </c>
      <c r="E2391" s="8" t="s">
        <v>7684</v>
      </c>
      <c r="F2391" s="109" t="s">
        <v>7685</v>
      </c>
      <c r="G2391" s="14" t="s">
        <v>9336</v>
      </c>
      <c r="H2391" s="14" t="s">
        <v>317</v>
      </c>
      <c r="I2391" s="179">
        <v>68</v>
      </c>
      <c r="J2391" s="12" t="s">
        <v>6811</v>
      </c>
      <c r="K2391" s="12" t="s">
        <v>7286</v>
      </c>
      <c r="L2391" s="12" t="s">
        <v>7287</v>
      </c>
      <c r="M2391" s="12" t="s">
        <v>6823</v>
      </c>
      <c r="N2391" s="52" t="s">
        <v>693</v>
      </c>
      <c r="O2391" s="122">
        <v>560167.96</v>
      </c>
      <c r="P2391" s="122">
        <v>98853.17</v>
      </c>
      <c r="Q2391" s="122">
        <v>321391.8</v>
      </c>
      <c r="R2391" s="122">
        <v>458028.31999999995</v>
      </c>
      <c r="S2391" s="122">
        <v>136636.51999999999</v>
      </c>
      <c r="T2391" s="124">
        <v>980412.93</v>
      </c>
      <c r="U2391" s="252" t="s">
        <v>2502</v>
      </c>
    </row>
    <row r="2392" spans="1:21" s="188" customFormat="1" ht="41.4">
      <c r="A2392" s="12">
        <v>132</v>
      </c>
      <c r="B2392" s="12" t="s">
        <v>6819</v>
      </c>
      <c r="C2392" s="12">
        <v>105028</v>
      </c>
      <c r="D2392" s="45" t="s">
        <v>7686</v>
      </c>
      <c r="E2392" s="8" t="s">
        <v>7687</v>
      </c>
      <c r="F2392" s="109" t="s">
        <v>7688</v>
      </c>
      <c r="G2392" s="14" t="s">
        <v>918</v>
      </c>
      <c r="H2392" s="14" t="s">
        <v>317</v>
      </c>
      <c r="I2392" s="179">
        <v>69.7</v>
      </c>
      <c r="J2392" s="12" t="s">
        <v>6811</v>
      </c>
      <c r="K2392" s="12" t="s">
        <v>7286</v>
      </c>
      <c r="L2392" s="12" t="s">
        <v>7287</v>
      </c>
      <c r="M2392" s="12" t="s">
        <v>6823</v>
      </c>
      <c r="N2392" s="52" t="s">
        <v>693</v>
      </c>
      <c r="O2392" s="122">
        <v>595612.6</v>
      </c>
      <c r="P2392" s="122">
        <v>105108.1</v>
      </c>
      <c r="Q2392" s="122">
        <v>317007.52</v>
      </c>
      <c r="R2392" s="122">
        <v>480198.26</v>
      </c>
      <c r="S2392" s="122">
        <v>163190.74</v>
      </c>
      <c r="T2392" s="124">
        <v>1017728.22</v>
      </c>
      <c r="U2392" s="252" t="s">
        <v>2502</v>
      </c>
    </row>
    <row r="2393" spans="1:21" s="188" customFormat="1" ht="55.2">
      <c r="A2393" s="12">
        <v>133</v>
      </c>
      <c r="B2393" s="12" t="s">
        <v>6919</v>
      </c>
      <c r="C2393" s="12">
        <v>110031</v>
      </c>
      <c r="D2393" s="45" t="s">
        <v>7689</v>
      </c>
      <c r="E2393" s="8" t="s">
        <v>7690</v>
      </c>
      <c r="F2393" s="109" t="s">
        <v>7691</v>
      </c>
      <c r="G2393" s="14" t="s">
        <v>10454</v>
      </c>
      <c r="H2393" s="14" t="s">
        <v>42</v>
      </c>
      <c r="I2393" s="179">
        <v>62.23</v>
      </c>
      <c r="J2393" s="12" t="s">
        <v>6811</v>
      </c>
      <c r="K2393" s="12" t="s">
        <v>7286</v>
      </c>
      <c r="L2393" s="12" t="s">
        <v>7287</v>
      </c>
      <c r="M2393" s="12" t="s">
        <v>6823</v>
      </c>
      <c r="N2393" s="52" t="s">
        <v>693</v>
      </c>
      <c r="O2393" s="122">
        <v>1747095.89</v>
      </c>
      <c r="P2393" s="122">
        <v>308311.03999999998</v>
      </c>
      <c r="Q2393" s="122">
        <v>1288868.5699999998</v>
      </c>
      <c r="R2393" s="122">
        <v>1825828.5299999998</v>
      </c>
      <c r="S2393" s="122">
        <v>536959.96</v>
      </c>
      <c r="T2393" s="124">
        <v>3881235.46</v>
      </c>
      <c r="U2393" s="252" t="s">
        <v>2502</v>
      </c>
    </row>
    <row r="2394" spans="1:21" s="188" customFormat="1" ht="41.4">
      <c r="A2394" s="12">
        <v>134</v>
      </c>
      <c r="B2394" s="12" t="s">
        <v>6919</v>
      </c>
      <c r="C2394" s="12">
        <v>110078</v>
      </c>
      <c r="D2394" s="45" t="s">
        <v>7692</v>
      </c>
      <c r="E2394" s="8" t="s">
        <v>7564</v>
      </c>
      <c r="F2394" s="109" t="s">
        <v>7693</v>
      </c>
      <c r="G2394" s="14" t="s">
        <v>857</v>
      </c>
      <c r="H2394" s="14" t="s">
        <v>708</v>
      </c>
      <c r="I2394" s="179">
        <v>59.53</v>
      </c>
      <c r="J2394" s="12" t="s">
        <v>6811</v>
      </c>
      <c r="K2394" s="12" t="s">
        <v>7286</v>
      </c>
      <c r="L2394" s="12" t="s">
        <v>7287</v>
      </c>
      <c r="M2394" s="12" t="s">
        <v>6823</v>
      </c>
      <c r="N2394" s="52" t="s">
        <v>693</v>
      </c>
      <c r="O2394" s="122">
        <v>1590090.81</v>
      </c>
      <c r="P2394" s="122">
        <v>280604.26</v>
      </c>
      <c r="Q2394" s="122">
        <v>1514944.1099999999</v>
      </c>
      <c r="R2394" s="122">
        <v>2229584.59</v>
      </c>
      <c r="S2394" s="122">
        <v>714640.48</v>
      </c>
      <c r="T2394" s="124">
        <v>4100279.6599999997</v>
      </c>
      <c r="U2394" s="252" t="s">
        <v>2502</v>
      </c>
    </row>
    <row r="2395" spans="1:21" s="188" customFormat="1" ht="41.4">
      <c r="A2395" s="12">
        <v>135</v>
      </c>
      <c r="B2395" s="12" t="s">
        <v>6919</v>
      </c>
      <c r="C2395" s="12">
        <v>110126</v>
      </c>
      <c r="D2395" s="45" t="s">
        <v>7694</v>
      </c>
      <c r="E2395" s="8" t="s">
        <v>7695</v>
      </c>
      <c r="F2395" s="109" t="s">
        <v>7696</v>
      </c>
      <c r="G2395" s="14" t="s">
        <v>889</v>
      </c>
      <c r="H2395" s="14" t="s">
        <v>42</v>
      </c>
      <c r="I2395" s="179">
        <v>60.43</v>
      </c>
      <c r="J2395" s="12" t="s">
        <v>6811</v>
      </c>
      <c r="K2395" s="12" t="s">
        <v>7286</v>
      </c>
      <c r="L2395" s="12" t="s">
        <v>7287</v>
      </c>
      <c r="M2395" s="12" t="s">
        <v>6823</v>
      </c>
      <c r="N2395" s="52" t="s">
        <v>693</v>
      </c>
      <c r="O2395" s="122">
        <v>3185312.16</v>
      </c>
      <c r="P2395" s="122">
        <v>562113.91</v>
      </c>
      <c r="Q2395" s="122">
        <v>1523602.87</v>
      </c>
      <c r="R2395" s="122">
        <v>1523602.87</v>
      </c>
      <c r="S2395" s="122">
        <v>0</v>
      </c>
      <c r="T2395" s="124">
        <v>5271028.9400000004</v>
      </c>
      <c r="U2395" s="252" t="s">
        <v>2502</v>
      </c>
    </row>
    <row r="2396" spans="1:21" s="188" customFormat="1" ht="41.4">
      <c r="A2396" s="12">
        <v>136</v>
      </c>
      <c r="B2396" s="12" t="s">
        <v>6919</v>
      </c>
      <c r="C2396" s="12">
        <v>110210</v>
      </c>
      <c r="D2396" s="45" t="s">
        <v>7697</v>
      </c>
      <c r="E2396" s="8" t="s">
        <v>7698</v>
      </c>
      <c r="F2396" s="109" t="s">
        <v>7699</v>
      </c>
      <c r="G2396" s="14" t="s">
        <v>876</v>
      </c>
      <c r="H2396" s="14" t="s">
        <v>37</v>
      </c>
      <c r="I2396" s="179">
        <v>60.2</v>
      </c>
      <c r="J2396" s="12" t="s">
        <v>6811</v>
      </c>
      <c r="K2396" s="12" t="s">
        <v>7286</v>
      </c>
      <c r="L2396" s="12" t="s">
        <v>7287</v>
      </c>
      <c r="M2396" s="12" t="s">
        <v>6823</v>
      </c>
      <c r="N2396" s="52" t="s">
        <v>693</v>
      </c>
      <c r="O2396" s="122">
        <v>1742665.1</v>
      </c>
      <c r="P2396" s="122">
        <v>307529.14</v>
      </c>
      <c r="Q2396" s="122">
        <v>844434.65</v>
      </c>
      <c r="R2396" s="122">
        <v>844434.65</v>
      </c>
      <c r="S2396" s="122">
        <v>0</v>
      </c>
      <c r="T2396" s="124">
        <v>2894628.89</v>
      </c>
      <c r="U2396" s="252" t="s">
        <v>2502</v>
      </c>
    </row>
    <row r="2397" spans="1:21" s="188" customFormat="1" ht="55.2">
      <c r="A2397" s="12">
        <v>137</v>
      </c>
      <c r="B2397" s="12" t="s">
        <v>6919</v>
      </c>
      <c r="C2397" s="12">
        <v>110565</v>
      </c>
      <c r="D2397" s="45" t="s">
        <v>7700</v>
      </c>
      <c r="E2397" s="8" t="s">
        <v>7701</v>
      </c>
      <c r="F2397" s="109" t="s">
        <v>7702</v>
      </c>
      <c r="G2397" s="14" t="s">
        <v>876</v>
      </c>
      <c r="H2397" s="14" t="s">
        <v>42</v>
      </c>
      <c r="I2397" s="179">
        <v>59.69</v>
      </c>
      <c r="J2397" s="12" t="s">
        <v>6811</v>
      </c>
      <c r="K2397" s="12" t="s">
        <v>7286</v>
      </c>
      <c r="L2397" s="12" t="s">
        <v>7549</v>
      </c>
      <c r="M2397" s="12" t="s">
        <v>6823</v>
      </c>
      <c r="N2397" s="52" t="s">
        <v>693</v>
      </c>
      <c r="O2397" s="122">
        <v>3826181.57</v>
      </c>
      <c r="P2397" s="122">
        <v>675208.51</v>
      </c>
      <c r="Q2397" s="122">
        <v>3488626.52</v>
      </c>
      <c r="R2397" s="122">
        <v>5068651.29</v>
      </c>
      <c r="S2397" s="122">
        <v>1580024.77</v>
      </c>
      <c r="T2397" s="124">
        <v>9570041.3699999992</v>
      </c>
      <c r="U2397" s="252" t="s">
        <v>2502</v>
      </c>
    </row>
    <row r="2398" spans="1:21" s="188" customFormat="1" ht="82.8">
      <c r="A2398" s="12">
        <v>138</v>
      </c>
      <c r="B2398" s="12" t="s">
        <v>6919</v>
      </c>
      <c r="C2398" s="12">
        <v>111213</v>
      </c>
      <c r="D2398" s="45" t="s">
        <v>7703</v>
      </c>
      <c r="E2398" s="8" t="s">
        <v>7704</v>
      </c>
      <c r="F2398" s="109" t="s">
        <v>7705</v>
      </c>
      <c r="G2398" s="14" t="s">
        <v>4639</v>
      </c>
      <c r="H2398" s="14" t="s">
        <v>170</v>
      </c>
      <c r="I2398" s="179">
        <v>60.59</v>
      </c>
      <c r="J2398" s="12" t="s">
        <v>6811</v>
      </c>
      <c r="K2398" s="12" t="s">
        <v>7286</v>
      </c>
      <c r="L2398" s="12" t="s">
        <v>7287</v>
      </c>
      <c r="M2398" s="12" t="s">
        <v>6823</v>
      </c>
      <c r="N2398" s="52" t="s">
        <v>693</v>
      </c>
      <c r="O2398" s="122">
        <v>1316014.2</v>
      </c>
      <c r="P2398" s="122">
        <v>232237.8</v>
      </c>
      <c r="Q2398" s="122">
        <v>625947.28</v>
      </c>
      <c r="R2398" s="122">
        <v>628254.38</v>
      </c>
      <c r="S2398" s="122">
        <v>2307.1</v>
      </c>
      <c r="T2398" s="124">
        <v>2176506.3800000004</v>
      </c>
      <c r="U2398" s="252" t="s">
        <v>2502</v>
      </c>
    </row>
    <row r="2399" spans="1:21" s="188" customFormat="1" ht="41.4">
      <c r="A2399" s="12">
        <v>139</v>
      </c>
      <c r="B2399" s="12" t="s">
        <v>6919</v>
      </c>
      <c r="C2399" s="12">
        <v>112157</v>
      </c>
      <c r="D2399" s="45" t="s">
        <v>7706</v>
      </c>
      <c r="E2399" s="8" t="s">
        <v>7707</v>
      </c>
      <c r="F2399" s="109" t="s">
        <v>7708</v>
      </c>
      <c r="G2399" s="14" t="s">
        <v>918</v>
      </c>
      <c r="H2399" s="14" t="s">
        <v>47</v>
      </c>
      <c r="I2399" s="179">
        <v>55.06</v>
      </c>
      <c r="J2399" s="12" t="s">
        <v>6811</v>
      </c>
      <c r="K2399" s="12" t="s">
        <v>7286</v>
      </c>
      <c r="L2399" s="12" t="s">
        <v>7287</v>
      </c>
      <c r="M2399" s="12" t="s">
        <v>6823</v>
      </c>
      <c r="N2399" s="52" t="s">
        <v>693</v>
      </c>
      <c r="O2399" s="122">
        <v>1075481.3999999999</v>
      </c>
      <c r="P2399" s="122">
        <v>189790.83</v>
      </c>
      <c r="Q2399" s="122">
        <v>1059026.3700000001</v>
      </c>
      <c r="R2399" s="122">
        <v>1430132.86</v>
      </c>
      <c r="S2399" s="122">
        <v>371106.49</v>
      </c>
      <c r="T2399" s="124">
        <v>2695405.09</v>
      </c>
      <c r="U2399" s="252" t="s">
        <v>2502</v>
      </c>
    </row>
    <row r="2400" spans="1:21" s="188" customFormat="1" ht="69">
      <c r="A2400" s="12">
        <v>140</v>
      </c>
      <c r="B2400" s="12" t="s">
        <v>6919</v>
      </c>
      <c r="C2400" s="12">
        <v>112894</v>
      </c>
      <c r="D2400" s="45" t="s">
        <v>7709</v>
      </c>
      <c r="E2400" s="8" t="s">
        <v>7710</v>
      </c>
      <c r="F2400" s="109" t="s">
        <v>7711</v>
      </c>
      <c r="G2400" s="14" t="s">
        <v>4428</v>
      </c>
      <c r="H2400" s="14" t="s">
        <v>42</v>
      </c>
      <c r="I2400" s="179">
        <v>62.85</v>
      </c>
      <c r="J2400" s="12" t="s">
        <v>6811</v>
      </c>
      <c r="K2400" s="12" t="s">
        <v>7286</v>
      </c>
      <c r="L2400" s="12" t="s">
        <v>7287</v>
      </c>
      <c r="M2400" s="12" t="s">
        <v>6823</v>
      </c>
      <c r="N2400" s="52" t="s">
        <v>693</v>
      </c>
      <c r="O2400" s="122">
        <v>2963738.07</v>
      </c>
      <c r="P2400" s="122">
        <v>523012.6</v>
      </c>
      <c r="Q2400" s="122">
        <v>2164620.0699999998</v>
      </c>
      <c r="R2400" s="122">
        <v>3100590.4</v>
      </c>
      <c r="S2400" s="122">
        <v>935970.33</v>
      </c>
      <c r="T2400" s="124">
        <v>6587341.0700000003</v>
      </c>
      <c r="U2400" s="252" t="s">
        <v>2502</v>
      </c>
    </row>
    <row r="2401" spans="1:21" s="188" customFormat="1" ht="55.2">
      <c r="A2401" s="12">
        <v>141</v>
      </c>
      <c r="B2401" s="12" t="s">
        <v>6919</v>
      </c>
      <c r="C2401" s="12">
        <v>113442</v>
      </c>
      <c r="D2401" s="45" t="s">
        <v>7712</v>
      </c>
      <c r="E2401" s="8" t="s">
        <v>7713</v>
      </c>
      <c r="F2401" s="109" t="s">
        <v>7714</v>
      </c>
      <c r="G2401" s="14" t="s">
        <v>882</v>
      </c>
      <c r="H2401" s="14" t="s">
        <v>2308</v>
      </c>
      <c r="I2401" s="179">
        <v>52.26</v>
      </c>
      <c r="J2401" s="12" t="s">
        <v>6811</v>
      </c>
      <c r="K2401" s="12" t="s">
        <v>7286</v>
      </c>
      <c r="L2401" s="12" t="s">
        <v>7360</v>
      </c>
      <c r="M2401" s="12" t="s">
        <v>6823</v>
      </c>
      <c r="N2401" s="52" t="s">
        <v>693</v>
      </c>
      <c r="O2401" s="122">
        <v>3585740.23</v>
      </c>
      <c r="P2401" s="122">
        <v>632777.68999999994</v>
      </c>
      <c r="Q2401" s="122">
        <v>3946518.75</v>
      </c>
      <c r="R2401" s="122">
        <v>5250180.07</v>
      </c>
      <c r="S2401" s="122">
        <v>1303661.32</v>
      </c>
      <c r="T2401" s="124">
        <v>9468697.9900000002</v>
      </c>
      <c r="U2401" s="252" t="s">
        <v>2502</v>
      </c>
    </row>
    <row r="2402" spans="1:21" s="188" customFormat="1" ht="55.2">
      <c r="A2402" s="12">
        <v>142</v>
      </c>
      <c r="B2402" s="12" t="s">
        <v>6919</v>
      </c>
      <c r="C2402" s="12">
        <v>114293</v>
      </c>
      <c r="D2402" s="45" t="s">
        <v>7715</v>
      </c>
      <c r="E2402" s="8" t="s">
        <v>7716</v>
      </c>
      <c r="F2402" s="109" t="s">
        <v>7717</v>
      </c>
      <c r="G2402" s="14" t="s">
        <v>857</v>
      </c>
      <c r="H2402" s="14" t="s">
        <v>42</v>
      </c>
      <c r="I2402" s="179">
        <v>60.83</v>
      </c>
      <c r="J2402" s="12" t="s">
        <v>6811</v>
      </c>
      <c r="K2402" s="12" t="s">
        <v>7286</v>
      </c>
      <c r="L2402" s="12" t="s">
        <v>7287</v>
      </c>
      <c r="M2402" s="12" t="s">
        <v>6823</v>
      </c>
      <c r="N2402" s="52" t="s">
        <v>693</v>
      </c>
      <c r="O2402" s="122">
        <v>1067057.32</v>
      </c>
      <c r="P2402" s="122">
        <v>188304.23</v>
      </c>
      <c r="Q2402" s="122">
        <v>531171.73</v>
      </c>
      <c r="R2402" s="122">
        <v>563597.73</v>
      </c>
      <c r="S2402" s="122">
        <v>32426</v>
      </c>
      <c r="T2402" s="124">
        <v>1818959.28</v>
      </c>
      <c r="U2402" s="252" t="s">
        <v>2502</v>
      </c>
    </row>
    <row r="2403" spans="1:21" s="188" customFormat="1" ht="55.2">
      <c r="A2403" s="12">
        <v>143</v>
      </c>
      <c r="B2403" s="12" t="s">
        <v>6919</v>
      </c>
      <c r="C2403" s="12">
        <v>114600</v>
      </c>
      <c r="D2403" s="45" t="s">
        <v>7718</v>
      </c>
      <c r="E2403" s="8" t="s">
        <v>7719</v>
      </c>
      <c r="F2403" s="109" t="s">
        <v>7720</v>
      </c>
      <c r="G2403" s="14" t="s">
        <v>4428</v>
      </c>
      <c r="H2403" s="14" t="s">
        <v>972</v>
      </c>
      <c r="I2403" s="179">
        <v>61.15</v>
      </c>
      <c r="J2403" s="12" t="s">
        <v>6811</v>
      </c>
      <c r="K2403" s="12" t="s">
        <v>7286</v>
      </c>
      <c r="L2403" s="12" t="s">
        <v>7549</v>
      </c>
      <c r="M2403" s="12" t="s">
        <v>6823</v>
      </c>
      <c r="N2403" s="52" t="s">
        <v>693</v>
      </c>
      <c r="O2403" s="122">
        <v>3133372.05</v>
      </c>
      <c r="P2403" s="122">
        <v>552948.01</v>
      </c>
      <c r="Q2403" s="122">
        <v>2409175.15</v>
      </c>
      <c r="R2403" s="122">
        <v>3380551.26</v>
      </c>
      <c r="S2403" s="122">
        <v>971376.11</v>
      </c>
      <c r="T2403" s="124">
        <v>7066871.3199999994</v>
      </c>
      <c r="U2403" s="252" t="s">
        <v>2502</v>
      </c>
    </row>
    <row r="2404" spans="1:21" s="89" customFormat="1" ht="55.2">
      <c r="A2404" s="12">
        <v>144</v>
      </c>
      <c r="B2404" s="12" t="s">
        <v>7721</v>
      </c>
      <c r="C2404" s="12">
        <v>115522</v>
      </c>
      <c r="D2404" s="45" t="s">
        <v>7722</v>
      </c>
      <c r="E2404" s="8" t="s">
        <v>7723</v>
      </c>
      <c r="F2404" s="109" t="s">
        <v>7724</v>
      </c>
      <c r="G2404" s="14" t="s">
        <v>10538</v>
      </c>
      <c r="H2404" s="14" t="s">
        <v>10539</v>
      </c>
      <c r="I2404" s="179">
        <v>85</v>
      </c>
      <c r="J2404" s="12" t="s">
        <v>6811</v>
      </c>
      <c r="K2404" s="12" t="s">
        <v>7286</v>
      </c>
      <c r="L2404" s="12" t="s">
        <v>7725</v>
      </c>
      <c r="M2404" s="12" t="s">
        <v>6813</v>
      </c>
      <c r="N2404" s="52" t="s">
        <v>703</v>
      </c>
      <c r="O2404" s="122">
        <v>19168013.18</v>
      </c>
      <c r="P2404" s="122">
        <v>2931578.48</v>
      </c>
      <c r="Q2404" s="122">
        <v>451012.08</v>
      </c>
      <c r="R2404" s="122"/>
      <c r="S2404" s="122">
        <v>0</v>
      </c>
      <c r="T2404" s="124">
        <v>22550603.739999998</v>
      </c>
      <c r="U2404" s="252" t="s">
        <v>2502</v>
      </c>
    </row>
    <row r="2405" spans="1:21" s="188" customFormat="1" ht="27.6">
      <c r="A2405" s="12">
        <v>145</v>
      </c>
      <c r="B2405" s="12" t="s">
        <v>6819</v>
      </c>
      <c r="C2405" s="12">
        <v>102838</v>
      </c>
      <c r="D2405" s="45" t="s">
        <v>7303</v>
      </c>
      <c r="E2405" s="8" t="s">
        <v>7304</v>
      </c>
      <c r="F2405" s="109" t="s">
        <v>7726</v>
      </c>
      <c r="G2405" s="14" t="s">
        <v>2320</v>
      </c>
      <c r="H2405" s="14" t="s">
        <v>47</v>
      </c>
      <c r="I2405" s="179">
        <v>76.5</v>
      </c>
      <c r="J2405" s="12" t="s">
        <v>6811</v>
      </c>
      <c r="K2405" s="12" t="s">
        <v>7286</v>
      </c>
      <c r="L2405" s="12" t="s">
        <v>7287</v>
      </c>
      <c r="M2405" s="12" t="s">
        <v>6823</v>
      </c>
      <c r="N2405" s="52" t="s">
        <v>693</v>
      </c>
      <c r="O2405" s="122">
        <v>689038.9</v>
      </c>
      <c r="P2405" s="122">
        <v>121595.1</v>
      </c>
      <c r="Q2405" s="122">
        <v>90071</v>
      </c>
      <c r="R2405" s="122">
        <v>354024.95</v>
      </c>
      <c r="S2405" s="122">
        <v>263953.95</v>
      </c>
      <c r="T2405" s="124">
        <v>1164658.95</v>
      </c>
      <c r="U2405" s="252" t="s">
        <v>2502</v>
      </c>
    </row>
    <row r="2406" spans="1:21" s="188" customFormat="1" ht="55.2">
      <c r="A2406" s="12">
        <v>146</v>
      </c>
      <c r="B2406" s="12" t="s">
        <v>6819</v>
      </c>
      <c r="C2406" s="12">
        <v>108107</v>
      </c>
      <c r="D2406" s="45" t="s">
        <v>7727</v>
      </c>
      <c r="E2406" s="8" t="s">
        <v>7728</v>
      </c>
      <c r="F2406" s="109" t="s">
        <v>7729</v>
      </c>
      <c r="G2406" s="14" t="s">
        <v>10540</v>
      </c>
      <c r="H2406" s="14" t="s">
        <v>170</v>
      </c>
      <c r="I2406" s="179">
        <v>68</v>
      </c>
      <c r="J2406" s="12" t="s">
        <v>6811</v>
      </c>
      <c r="K2406" s="12" t="s">
        <v>7286</v>
      </c>
      <c r="L2406" s="12" t="s">
        <v>7287</v>
      </c>
      <c r="M2406" s="12" t="s">
        <v>6823</v>
      </c>
      <c r="N2406" s="52" t="s">
        <v>693</v>
      </c>
      <c r="O2406" s="122">
        <v>398339.65</v>
      </c>
      <c r="P2406" s="122">
        <v>70295.23</v>
      </c>
      <c r="Q2406" s="122">
        <v>117158.72</v>
      </c>
      <c r="R2406" s="122">
        <v>228578.51</v>
      </c>
      <c r="S2406" s="122">
        <v>111419.79</v>
      </c>
      <c r="T2406" s="124">
        <v>697213.39</v>
      </c>
      <c r="U2406" s="252" t="s">
        <v>2502</v>
      </c>
    </row>
    <row r="2407" spans="1:21" s="188" customFormat="1" ht="41.4">
      <c r="A2407" s="12">
        <v>147</v>
      </c>
      <c r="B2407" s="12" t="s">
        <v>6819</v>
      </c>
      <c r="C2407" s="12">
        <v>109068</v>
      </c>
      <c r="D2407" s="45" t="s">
        <v>7730</v>
      </c>
      <c r="E2407" s="8" t="s">
        <v>7731</v>
      </c>
      <c r="F2407" s="109" t="s">
        <v>7732</v>
      </c>
      <c r="G2407" s="14" t="s">
        <v>10541</v>
      </c>
      <c r="H2407" s="14" t="s">
        <v>42</v>
      </c>
      <c r="I2407" s="179">
        <v>72.25</v>
      </c>
      <c r="J2407" s="12" t="s">
        <v>6811</v>
      </c>
      <c r="K2407" s="12" t="s">
        <v>7286</v>
      </c>
      <c r="L2407" s="12" t="s">
        <v>7287</v>
      </c>
      <c r="M2407" s="12" t="s">
        <v>6823</v>
      </c>
      <c r="N2407" s="52" t="s">
        <v>693</v>
      </c>
      <c r="O2407" s="122">
        <v>655215.22</v>
      </c>
      <c r="P2407" s="122">
        <v>115626.21</v>
      </c>
      <c r="Q2407" s="122">
        <v>136030.84</v>
      </c>
      <c r="R2407" s="122">
        <v>317410.40000000002</v>
      </c>
      <c r="S2407" s="122">
        <v>181379.56</v>
      </c>
      <c r="T2407" s="124">
        <v>1088251.8299999998</v>
      </c>
      <c r="U2407" s="252" t="s">
        <v>2502</v>
      </c>
    </row>
    <row r="2408" spans="1:21" s="188" customFormat="1" ht="27.6">
      <c r="A2408" s="12">
        <v>148</v>
      </c>
      <c r="B2408" s="12" t="s">
        <v>6819</v>
      </c>
      <c r="C2408" s="12">
        <v>109136</v>
      </c>
      <c r="D2408" s="45" t="s">
        <v>7733</v>
      </c>
      <c r="E2408" s="8" t="s">
        <v>7734</v>
      </c>
      <c r="F2408" s="109" t="s">
        <v>7735</v>
      </c>
      <c r="G2408" s="14" t="s">
        <v>10542</v>
      </c>
      <c r="H2408" s="14" t="s">
        <v>170</v>
      </c>
      <c r="I2408" s="179">
        <v>68</v>
      </c>
      <c r="J2408" s="12" t="s">
        <v>6811</v>
      </c>
      <c r="K2408" s="12" t="s">
        <v>7286</v>
      </c>
      <c r="L2408" s="12" t="s">
        <v>7287</v>
      </c>
      <c r="M2408" s="12" t="s">
        <v>6823</v>
      </c>
      <c r="N2408" s="52" t="s">
        <v>693</v>
      </c>
      <c r="O2408" s="122">
        <v>355223.03</v>
      </c>
      <c r="P2408" s="122">
        <v>62686.42</v>
      </c>
      <c r="Q2408" s="122">
        <v>104477.36</v>
      </c>
      <c r="R2408" s="122">
        <v>203849.85</v>
      </c>
      <c r="S2408" s="122">
        <v>99372.49</v>
      </c>
      <c r="T2408" s="124">
        <v>621759.30000000005</v>
      </c>
      <c r="U2408" s="252" t="s">
        <v>2502</v>
      </c>
    </row>
    <row r="2409" spans="1:21" s="188" customFormat="1" ht="55.2">
      <c r="A2409" s="12">
        <v>149</v>
      </c>
      <c r="B2409" s="12" t="s">
        <v>6819</v>
      </c>
      <c r="C2409" s="12">
        <v>109307</v>
      </c>
      <c r="D2409" s="45" t="s">
        <v>7736</v>
      </c>
      <c r="E2409" s="8" t="s">
        <v>7737</v>
      </c>
      <c r="F2409" s="109" t="s">
        <v>7738</v>
      </c>
      <c r="G2409" s="14" t="s">
        <v>1978</v>
      </c>
      <c r="H2409" s="14" t="s">
        <v>295</v>
      </c>
      <c r="I2409" s="179">
        <v>68</v>
      </c>
      <c r="J2409" s="12" t="s">
        <v>6811</v>
      </c>
      <c r="K2409" s="12" t="s">
        <v>7286</v>
      </c>
      <c r="L2409" s="12" t="s">
        <v>7287</v>
      </c>
      <c r="M2409" s="12" t="s">
        <v>6823</v>
      </c>
      <c r="N2409" s="52" t="s">
        <v>693</v>
      </c>
      <c r="O2409" s="122">
        <v>757397.6</v>
      </c>
      <c r="P2409" s="122">
        <v>133658.4</v>
      </c>
      <c r="Q2409" s="122">
        <v>222764</v>
      </c>
      <c r="R2409" s="122">
        <v>434499.28</v>
      </c>
      <c r="S2409" s="122">
        <v>211735.28</v>
      </c>
      <c r="T2409" s="124">
        <v>1325555.28</v>
      </c>
      <c r="U2409" s="252" t="s">
        <v>2502</v>
      </c>
    </row>
    <row r="2410" spans="1:21" s="188" customFormat="1" ht="27.6">
      <c r="A2410" s="12">
        <v>150</v>
      </c>
      <c r="B2410" s="12" t="s">
        <v>6819</v>
      </c>
      <c r="C2410" s="12">
        <v>109741</v>
      </c>
      <c r="D2410" s="45" t="s">
        <v>7739</v>
      </c>
      <c r="E2410" s="8" t="s">
        <v>7740</v>
      </c>
      <c r="F2410" s="109" t="s">
        <v>7741</v>
      </c>
      <c r="G2410" s="14" t="s">
        <v>10543</v>
      </c>
      <c r="H2410" s="14" t="s">
        <v>107</v>
      </c>
      <c r="I2410" s="179">
        <v>76.5</v>
      </c>
      <c r="J2410" s="12" t="s">
        <v>6811</v>
      </c>
      <c r="K2410" s="12" t="s">
        <v>7286</v>
      </c>
      <c r="L2410" s="12" t="s">
        <v>7370</v>
      </c>
      <c r="M2410" s="12" t="s">
        <v>6823</v>
      </c>
      <c r="N2410" s="52" t="s">
        <v>693</v>
      </c>
      <c r="O2410" s="122">
        <v>694881.77</v>
      </c>
      <c r="P2410" s="122">
        <v>122626.19</v>
      </c>
      <c r="Q2410" s="122">
        <v>90834.22</v>
      </c>
      <c r="R2410" s="122">
        <v>90834.22</v>
      </c>
      <c r="S2410" s="122">
        <v>0</v>
      </c>
      <c r="T2410" s="124">
        <v>908342.17999999993</v>
      </c>
      <c r="U2410" s="252" t="s">
        <v>2502</v>
      </c>
    </row>
    <row r="2411" spans="1:21" s="188" customFormat="1" ht="41.4">
      <c r="A2411" s="12">
        <v>151</v>
      </c>
      <c r="B2411" s="12" t="s">
        <v>6819</v>
      </c>
      <c r="C2411" s="12">
        <v>109782</v>
      </c>
      <c r="D2411" s="45" t="s">
        <v>7742</v>
      </c>
      <c r="E2411" s="8" t="s">
        <v>7743</v>
      </c>
      <c r="F2411" s="109" t="s">
        <v>7744</v>
      </c>
      <c r="G2411" s="14" t="s">
        <v>10544</v>
      </c>
      <c r="H2411" s="14" t="s">
        <v>170</v>
      </c>
      <c r="I2411" s="179">
        <v>68</v>
      </c>
      <c r="J2411" s="12" t="s">
        <v>6811</v>
      </c>
      <c r="K2411" s="12" t="s">
        <v>7286</v>
      </c>
      <c r="L2411" s="12" t="s">
        <v>7287</v>
      </c>
      <c r="M2411" s="12" t="s">
        <v>6823</v>
      </c>
      <c r="N2411" s="52" t="s">
        <v>693</v>
      </c>
      <c r="O2411" s="122">
        <v>757037.5</v>
      </c>
      <c r="P2411" s="122">
        <v>133594.85</v>
      </c>
      <c r="Q2411" s="122">
        <v>222658.09</v>
      </c>
      <c r="R2411" s="122">
        <v>436592.52</v>
      </c>
      <c r="S2411" s="122">
        <v>213934.43</v>
      </c>
      <c r="T2411" s="124">
        <v>1327224.8699999999</v>
      </c>
      <c r="U2411" s="252" t="s">
        <v>2502</v>
      </c>
    </row>
    <row r="2412" spans="1:21" s="188" customFormat="1" ht="41.4">
      <c r="A2412" s="12">
        <v>152</v>
      </c>
      <c r="B2412" s="12" t="s">
        <v>6819</v>
      </c>
      <c r="C2412" s="12">
        <v>110139</v>
      </c>
      <c r="D2412" s="45" t="s">
        <v>7745</v>
      </c>
      <c r="E2412" s="8" t="s">
        <v>7746</v>
      </c>
      <c r="F2412" s="109" t="s">
        <v>7747</v>
      </c>
      <c r="G2412" s="14" t="s">
        <v>2301</v>
      </c>
      <c r="H2412" s="14" t="s">
        <v>430</v>
      </c>
      <c r="I2412" s="179">
        <v>68</v>
      </c>
      <c r="J2412" s="12" t="s">
        <v>6811</v>
      </c>
      <c r="K2412" s="12" t="s">
        <v>7286</v>
      </c>
      <c r="L2412" s="12" t="s">
        <v>7287</v>
      </c>
      <c r="M2412" s="12" t="s">
        <v>6823</v>
      </c>
      <c r="N2412" s="52" t="s">
        <v>693</v>
      </c>
      <c r="O2412" s="122">
        <v>600558.12</v>
      </c>
      <c r="P2412" s="122">
        <v>105980.84</v>
      </c>
      <c r="Q2412" s="122">
        <v>176634.75</v>
      </c>
      <c r="R2412" s="122">
        <v>344939.32999999996</v>
      </c>
      <c r="S2412" s="122">
        <v>168304.58</v>
      </c>
      <c r="T2412" s="124">
        <v>1051478.29</v>
      </c>
      <c r="U2412" s="252" t="s">
        <v>2502</v>
      </c>
    </row>
    <row r="2413" spans="1:21" s="188" customFormat="1" ht="41.4">
      <c r="A2413" s="12">
        <v>153</v>
      </c>
      <c r="B2413" s="12" t="s">
        <v>6819</v>
      </c>
      <c r="C2413" s="12">
        <v>110460</v>
      </c>
      <c r="D2413" s="45" t="s">
        <v>7748</v>
      </c>
      <c r="E2413" s="8" t="s">
        <v>7749</v>
      </c>
      <c r="F2413" s="109" t="s">
        <v>7750</v>
      </c>
      <c r="G2413" s="14" t="s">
        <v>2118</v>
      </c>
      <c r="H2413" s="14" t="s">
        <v>170</v>
      </c>
      <c r="I2413" s="179">
        <v>68</v>
      </c>
      <c r="J2413" s="12" t="s">
        <v>6811</v>
      </c>
      <c r="K2413" s="12" t="s">
        <v>7286</v>
      </c>
      <c r="L2413" s="12" t="s">
        <v>7287</v>
      </c>
      <c r="M2413" s="12" t="s">
        <v>6823</v>
      </c>
      <c r="N2413" s="52" t="s">
        <v>693</v>
      </c>
      <c r="O2413" s="122">
        <v>407371.69</v>
      </c>
      <c r="P2413" s="122">
        <v>71889.119999999995</v>
      </c>
      <c r="Q2413" s="122">
        <v>119815.2</v>
      </c>
      <c r="R2413" s="122">
        <v>123560.09</v>
      </c>
      <c r="S2413" s="122">
        <v>3744.89</v>
      </c>
      <c r="T2413" s="124">
        <v>602820.9</v>
      </c>
      <c r="U2413" s="252" t="s">
        <v>2502</v>
      </c>
    </row>
    <row r="2414" spans="1:21" s="188" customFormat="1" ht="27.6">
      <c r="A2414" s="12">
        <v>154</v>
      </c>
      <c r="B2414" s="12" t="s">
        <v>6819</v>
      </c>
      <c r="C2414" s="12">
        <v>110730</v>
      </c>
      <c r="D2414" s="45" t="s">
        <v>7751</v>
      </c>
      <c r="E2414" s="8" t="s">
        <v>7752</v>
      </c>
      <c r="F2414" s="109" t="s">
        <v>7753</v>
      </c>
      <c r="G2414" s="14" t="s">
        <v>2118</v>
      </c>
      <c r="H2414" s="14" t="s">
        <v>170</v>
      </c>
      <c r="I2414" s="179">
        <v>68</v>
      </c>
      <c r="J2414" s="12" t="s">
        <v>6811</v>
      </c>
      <c r="K2414" s="12" t="s">
        <v>7286</v>
      </c>
      <c r="L2414" s="12" t="s">
        <v>7287</v>
      </c>
      <c r="M2414" s="12" t="s">
        <v>6823</v>
      </c>
      <c r="N2414" s="52" t="s">
        <v>693</v>
      </c>
      <c r="O2414" s="122">
        <v>738718.99</v>
      </c>
      <c r="P2414" s="122">
        <v>130362.17</v>
      </c>
      <c r="Q2414" s="122">
        <v>217270.29</v>
      </c>
      <c r="R2414" s="122">
        <v>220789.18000000002</v>
      </c>
      <c r="S2414" s="122">
        <v>3518.89</v>
      </c>
      <c r="T2414" s="124">
        <v>1089870.3399999999</v>
      </c>
      <c r="U2414" s="252" t="s">
        <v>2502</v>
      </c>
    </row>
    <row r="2415" spans="1:21" s="188" customFormat="1" ht="41.4">
      <c r="A2415" s="12">
        <v>155</v>
      </c>
      <c r="B2415" s="12" t="s">
        <v>6819</v>
      </c>
      <c r="C2415" s="12">
        <v>111134</v>
      </c>
      <c r="D2415" s="45" t="s">
        <v>7754</v>
      </c>
      <c r="E2415" s="8" t="s">
        <v>7755</v>
      </c>
      <c r="F2415" s="109" t="s">
        <v>7756</v>
      </c>
      <c r="G2415" s="14" t="s">
        <v>10359</v>
      </c>
      <c r="H2415" s="14" t="s">
        <v>33</v>
      </c>
      <c r="I2415" s="179">
        <v>72.25</v>
      </c>
      <c r="J2415" s="12" t="s">
        <v>6811</v>
      </c>
      <c r="K2415" s="12" t="s">
        <v>7286</v>
      </c>
      <c r="L2415" s="12" t="s">
        <v>7287</v>
      </c>
      <c r="M2415" s="12" t="s">
        <v>6823</v>
      </c>
      <c r="N2415" s="52" t="s">
        <v>693</v>
      </c>
      <c r="O2415" s="122">
        <v>615800.93000000005</v>
      </c>
      <c r="P2415" s="122">
        <v>108670.75</v>
      </c>
      <c r="Q2415" s="122">
        <v>127847.95</v>
      </c>
      <c r="R2415" s="122">
        <v>127847.95</v>
      </c>
      <c r="S2415" s="122">
        <v>0</v>
      </c>
      <c r="T2415" s="124">
        <v>852319.63</v>
      </c>
      <c r="U2415" s="252" t="s">
        <v>2502</v>
      </c>
    </row>
    <row r="2416" spans="1:21" s="188" customFormat="1" ht="69">
      <c r="A2416" s="12">
        <v>156</v>
      </c>
      <c r="B2416" s="12" t="s">
        <v>6819</v>
      </c>
      <c r="C2416" s="12">
        <v>111605</v>
      </c>
      <c r="D2416" s="45" t="s">
        <v>7757</v>
      </c>
      <c r="E2416" s="8" t="s">
        <v>7758</v>
      </c>
      <c r="F2416" s="109" t="s">
        <v>7759</v>
      </c>
      <c r="G2416" s="14" t="s">
        <v>2000</v>
      </c>
      <c r="H2416" s="14" t="s">
        <v>430</v>
      </c>
      <c r="I2416" s="179">
        <v>68</v>
      </c>
      <c r="J2416" s="12" t="s">
        <v>6811</v>
      </c>
      <c r="K2416" s="12" t="s">
        <v>7286</v>
      </c>
      <c r="L2416" s="12" t="s">
        <v>7287</v>
      </c>
      <c r="M2416" s="12" t="s">
        <v>6823</v>
      </c>
      <c r="N2416" s="52" t="s">
        <v>693</v>
      </c>
      <c r="O2416" s="122">
        <v>756139.9</v>
      </c>
      <c r="P2416" s="122">
        <v>133436.45000000001</v>
      </c>
      <c r="Q2416" s="122">
        <v>222394.1</v>
      </c>
      <c r="R2416" s="122">
        <v>448543.49</v>
      </c>
      <c r="S2416" s="122">
        <v>226149.39</v>
      </c>
      <c r="T2416" s="124">
        <v>1338119.8400000003</v>
      </c>
      <c r="U2416" s="252" t="s">
        <v>2502</v>
      </c>
    </row>
    <row r="2417" spans="1:21" s="188" customFormat="1" ht="55.2">
      <c r="A2417" s="12">
        <v>157</v>
      </c>
      <c r="B2417" s="12" t="s">
        <v>6819</v>
      </c>
      <c r="C2417" s="12">
        <v>112257</v>
      </c>
      <c r="D2417" s="45" t="s">
        <v>7760</v>
      </c>
      <c r="E2417" s="8" t="s">
        <v>7761</v>
      </c>
      <c r="F2417" s="109" t="s">
        <v>7762</v>
      </c>
      <c r="G2417" s="14" t="s">
        <v>10545</v>
      </c>
      <c r="H2417" s="14" t="s">
        <v>170</v>
      </c>
      <c r="I2417" s="179">
        <v>60.71</v>
      </c>
      <c r="J2417" s="12" t="s">
        <v>6811</v>
      </c>
      <c r="K2417" s="12" t="s">
        <v>7286</v>
      </c>
      <c r="L2417" s="12" t="s">
        <v>7287</v>
      </c>
      <c r="M2417" s="12" t="s">
        <v>6823</v>
      </c>
      <c r="N2417" s="52" t="s">
        <v>693</v>
      </c>
      <c r="O2417" s="122">
        <v>760291</v>
      </c>
      <c r="P2417" s="122">
        <v>134169</v>
      </c>
      <c r="Q2417" s="122">
        <v>357793.36</v>
      </c>
      <c r="R2417" s="122">
        <v>599244.11</v>
      </c>
      <c r="S2417" s="122">
        <v>241450.75</v>
      </c>
      <c r="T2417" s="124">
        <v>1493704.1099999999</v>
      </c>
      <c r="U2417" s="252" t="s">
        <v>2502</v>
      </c>
    </row>
    <row r="2418" spans="1:21" s="188" customFormat="1" ht="41.4">
      <c r="A2418" s="12">
        <v>158</v>
      </c>
      <c r="B2418" s="12" t="s">
        <v>6819</v>
      </c>
      <c r="C2418" s="12">
        <v>112364</v>
      </c>
      <c r="D2418" s="45" t="s">
        <v>7763</v>
      </c>
      <c r="E2418" s="8" t="s">
        <v>7764</v>
      </c>
      <c r="F2418" s="109" t="s">
        <v>7765</v>
      </c>
      <c r="G2418" s="14" t="s">
        <v>2597</v>
      </c>
      <c r="H2418" s="14" t="s">
        <v>37</v>
      </c>
      <c r="I2418" s="179">
        <v>68</v>
      </c>
      <c r="J2418" s="12" t="s">
        <v>6811</v>
      </c>
      <c r="K2418" s="12" t="s">
        <v>7286</v>
      </c>
      <c r="L2418" s="12" t="s">
        <v>7287</v>
      </c>
      <c r="M2418" s="12" t="s">
        <v>6823</v>
      </c>
      <c r="N2418" s="52" t="s">
        <v>693</v>
      </c>
      <c r="O2418" s="122">
        <v>287182.27</v>
      </c>
      <c r="P2418" s="122">
        <v>50679.23</v>
      </c>
      <c r="Q2418" s="122">
        <v>84465.4</v>
      </c>
      <c r="R2418" s="122">
        <v>170505.21</v>
      </c>
      <c r="S2418" s="122">
        <v>86039.81</v>
      </c>
      <c r="T2418" s="124">
        <v>508366.71</v>
      </c>
      <c r="U2418" s="252" t="s">
        <v>2502</v>
      </c>
    </row>
    <row r="2419" spans="1:21" s="188" customFormat="1" ht="27.6">
      <c r="A2419" s="12">
        <v>159</v>
      </c>
      <c r="B2419" s="12" t="s">
        <v>6819</v>
      </c>
      <c r="C2419" s="12">
        <v>112628</v>
      </c>
      <c r="D2419" s="45" t="s">
        <v>7766</v>
      </c>
      <c r="E2419" s="8" t="s">
        <v>7767</v>
      </c>
      <c r="F2419" s="109" t="s">
        <v>7768</v>
      </c>
      <c r="G2419" s="14" t="s">
        <v>10546</v>
      </c>
      <c r="H2419" s="14" t="s">
        <v>133</v>
      </c>
      <c r="I2419" s="179">
        <v>68</v>
      </c>
      <c r="J2419" s="12" t="s">
        <v>6811</v>
      </c>
      <c r="K2419" s="12" t="s">
        <v>7286</v>
      </c>
      <c r="L2419" s="12" t="s">
        <v>7287</v>
      </c>
      <c r="M2419" s="12" t="s">
        <v>6823</v>
      </c>
      <c r="N2419" s="52" t="s">
        <v>693</v>
      </c>
      <c r="O2419" s="122">
        <v>543322.79</v>
      </c>
      <c r="P2419" s="122">
        <v>95880.49</v>
      </c>
      <c r="Q2419" s="122">
        <v>159800.82</v>
      </c>
      <c r="R2419" s="122">
        <v>159800.88</v>
      </c>
      <c r="S2419" s="122">
        <v>0.06</v>
      </c>
      <c r="T2419" s="124">
        <v>799004.16000000015</v>
      </c>
      <c r="U2419" s="252" t="s">
        <v>2502</v>
      </c>
    </row>
    <row r="2420" spans="1:21" s="188" customFormat="1" ht="55.2">
      <c r="A2420" s="12">
        <v>160</v>
      </c>
      <c r="B2420" s="12" t="s">
        <v>6819</v>
      </c>
      <c r="C2420" s="12">
        <v>112674</v>
      </c>
      <c r="D2420" s="45" t="s">
        <v>7769</v>
      </c>
      <c r="E2420" s="8" t="s">
        <v>7770</v>
      </c>
      <c r="F2420" s="109" t="s">
        <v>7771</v>
      </c>
      <c r="G2420" s="14" t="s">
        <v>2000</v>
      </c>
      <c r="H2420" s="14" t="s">
        <v>47</v>
      </c>
      <c r="I2420" s="179">
        <v>68</v>
      </c>
      <c r="J2420" s="12" t="s">
        <v>6811</v>
      </c>
      <c r="K2420" s="12" t="s">
        <v>7286</v>
      </c>
      <c r="L2420" s="12" t="s">
        <v>7287</v>
      </c>
      <c r="M2420" s="12" t="s">
        <v>6823</v>
      </c>
      <c r="N2420" s="52" t="s">
        <v>693</v>
      </c>
      <c r="O2420" s="122">
        <v>100855.25</v>
      </c>
      <c r="P2420" s="122">
        <v>17797.990000000002</v>
      </c>
      <c r="Q2420" s="122">
        <v>29663.31</v>
      </c>
      <c r="R2420" s="122">
        <v>60034.32</v>
      </c>
      <c r="S2420" s="122">
        <v>30371.01</v>
      </c>
      <c r="T2420" s="124">
        <v>178687.56000000003</v>
      </c>
      <c r="U2420" s="252" t="s">
        <v>2502</v>
      </c>
    </row>
    <row r="2421" spans="1:21" s="188" customFormat="1" ht="55.2">
      <c r="A2421" s="12">
        <v>161</v>
      </c>
      <c r="B2421" s="12" t="s">
        <v>6819</v>
      </c>
      <c r="C2421" s="12">
        <v>113068</v>
      </c>
      <c r="D2421" s="45" t="s">
        <v>7772</v>
      </c>
      <c r="E2421" s="8" t="s">
        <v>7773</v>
      </c>
      <c r="F2421" s="109" t="s">
        <v>7774</v>
      </c>
      <c r="G2421" s="14" t="s">
        <v>10547</v>
      </c>
      <c r="H2421" s="14" t="s">
        <v>170</v>
      </c>
      <c r="I2421" s="179">
        <v>67.45</v>
      </c>
      <c r="J2421" s="12" t="s">
        <v>6811</v>
      </c>
      <c r="K2421" s="12" t="s">
        <v>7286</v>
      </c>
      <c r="L2421" s="12" t="s">
        <v>7287</v>
      </c>
      <c r="M2421" s="12" t="s">
        <v>6823</v>
      </c>
      <c r="N2421" s="52" t="s">
        <v>693</v>
      </c>
      <c r="O2421" s="122">
        <v>760218.64</v>
      </c>
      <c r="P2421" s="122">
        <v>134156.23000000001</v>
      </c>
      <c r="Q2421" s="122">
        <v>232751.62</v>
      </c>
      <c r="R2421" s="122">
        <v>458805.65</v>
      </c>
      <c r="S2421" s="122">
        <v>226054.03</v>
      </c>
      <c r="T2421" s="124">
        <v>1353180.52</v>
      </c>
      <c r="U2421" s="252" t="s">
        <v>2502</v>
      </c>
    </row>
    <row r="2422" spans="1:21" s="188" customFormat="1" ht="27.6">
      <c r="A2422" s="12">
        <v>162</v>
      </c>
      <c r="B2422" s="12" t="s">
        <v>6819</v>
      </c>
      <c r="C2422" s="12">
        <v>113167</v>
      </c>
      <c r="D2422" s="45" t="s">
        <v>7775</v>
      </c>
      <c r="E2422" s="8" t="s">
        <v>7776</v>
      </c>
      <c r="F2422" s="109" t="s">
        <v>7777</v>
      </c>
      <c r="G2422" s="14" t="s">
        <v>2006</v>
      </c>
      <c r="H2422" s="14" t="s">
        <v>107</v>
      </c>
      <c r="I2422" s="179">
        <v>68</v>
      </c>
      <c r="J2422" s="12" t="s">
        <v>6811</v>
      </c>
      <c r="K2422" s="12" t="s">
        <v>7286</v>
      </c>
      <c r="L2422" s="12" t="s">
        <v>7287</v>
      </c>
      <c r="M2422" s="12" t="s">
        <v>6823</v>
      </c>
      <c r="N2422" s="52" t="s">
        <v>693</v>
      </c>
      <c r="O2422" s="122">
        <v>686469.71</v>
      </c>
      <c r="P2422" s="122">
        <v>121141.71</v>
      </c>
      <c r="Q2422" s="122">
        <v>201902.85</v>
      </c>
      <c r="R2422" s="122">
        <v>393710.57</v>
      </c>
      <c r="S2422" s="122">
        <v>191807.72</v>
      </c>
      <c r="T2422" s="124">
        <v>1201321.99</v>
      </c>
      <c r="U2422" s="252" t="s">
        <v>2502</v>
      </c>
    </row>
    <row r="2423" spans="1:21" s="188" customFormat="1" ht="27.6">
      <c r="A2423" s="12">
        <v>163</v>
      </c>
      <c r="B2423" s="12" t="s">
        <v>6819</v>
      </c>
      <c r="C2423" s="12">
        <v>113412</v>
      </c>
      <c r="D2423" s="45" t="s">
        <v>7778</v>
      </c>
      <c r="E2423" s="8" t="s">
        <v>7779</v>
      </c>
      <c r="F2423" s="109" t="s">
        <v>7780</v>
      </c>
      <c r="G2423" s="14" t="s">
        <v>2006</v>
      </c>
      <c r="H2423" s="14" t="s">
        <v>170</v>
      </c>
      <c r="I2423" s="179">
        <v>68</v>
      </c>
      <c r="J2423" s="12" t="s">
        <v>6811</v>
      </c>
      <c r="K2423" s="12" t="s">
        <v>7286</v>
      </c>
      <c r="L2423" s="12" t="s">
        <v>7287</v>
      </c>
      <c r="M2423" s="12" t="s">
        <v>6823</v>
      </c>
      <c r="N2423" s="52" t="s">
        <v>693</v>
      </c>
      <c r="O2423" s="122">
        <v>319473.74</v>
      </c>
      <c r="P2423" s="122">
        <v>56377.72</v>
      </c>
      <c r="Q2423" s="122">
        <v>93962.94</v>
      </c>
      <c r="R2423" s="122">
        <v>98188.03</v>
      </c>
      <c r="S2423" s="122">
        <v>4225.09</v>
      </c>
      <c r="T2423" s="124">
        <v>474039.49</v>
      </c>
      <c r="U2423" s="252" t="s">
        <v>2502</v>
      </c>
    </row>
    <row r="2424" spans="1:21" s="188" customFormat="1" ht="55.2">
      <c r="A2424" s="12">
        <v>164</v>
      </c>
      <c r="B2424" s="12" t="s">
        <v>6819</v>
      </c>
      <c r="C2424" s="12">
        <v>113546</v>
      </c>
      <c r="D2424" s="45" t="s">
        <v>7781</v>
      </c>
      <c r="E2424" s="8" t="s">
        <v>7782</v>
      </c>
      <c r="F2424" s="109" t="s">
        <v>7783</v>
      </c>
      <c r="G2424" s="14" t="s">
        <v>10383</v>
      </c>
      <c r="H2424" s="14" t="s">
        <v>191</v>
      </c>
      <c r="I2424" s="179">
        <v>76.5</v>
      </c>
      <c r="J2424" s="12" t="s">
        <v>6811</v>
      </c>
      <c r="K2424" s="12" t="s">
        <v>7286</v>
      </c>
      <c r="L2424" s="12" t="s">
        <v>7287</v>
      </c>
      <c r="M2424" s="12" t="s">
        <v>6823</v>
      </c>
      <c r="N2424" s="52" t="s">
        <v>693</v>
      </c>
      <c r="O2424" s="122">
        <v>706796.93</v>
      </c>
      <c r="P2424" s="122">
        <v>124728.87</v>
      </c>
      <c r="Q2424" s="122">
        <v>92391.76</v>
      </c>
      <c r="R2424" s="122">
        <v>267936.08999999997</v>
      </c>
      <c r="S2424" s="122">
        <v>175544.33</v>
      </c>
      <c r="T2424" s="124">
        <v>1099461.8900000001</v>
      </c>
      <c r="U2424" s="252" t="s">
        <v>2502</v>
      </c>
    </row>
    <row r="2425" spans="1:21" s="188" customFormat="1" ht="41.4">
      <c r="A2425" s="12">
        <v>165</v>
      </c>
      <c r="B2425" s="12" t="s">
        <v>6819</v>
      </c>
      <c r="C2425" s="12">
        <v>113556</v>
      </c>
      <c r="D2425" s="45" t="s">
        <v>7784</v>
      </c>
      <c r="E2425" s="8" t="s">
        <v>7785</v>
      </c>
      <c r="F2425" s="109" t="s">
        <v>7786</v>
      </c>
      <c r="G2425" s="14" t="s">
        <v>2000</v>
      </c>
      <c r="H2425" s="14" t="s">
        <v>170</v>
      </c>
      <c r="I2425" s="179">
        <v>71.63</v>
      </c>
      <c r="J2425" s="12" t="s">
        <v>6811</v>
      </c>
      <c r="K2425" s="12" t="s">
        <v>7286</v>
      </c>
      <c r="L2425" s="12" t="s">
        <v>7287</v>
      </c>
      <c r="M2425" s="12" t="s">
        <v>6823</v>
      </c>
      <c r="N2425" s="52" t="s">
        <v>693</v>
      </c>
      <c r="O2425" s="122">
        <v>760185.16</v>
      </c>
      <c r="P2425" s="122">
        <v>134150.32</v>
      </c>
      <c r="Q2425" s="122">
        <v>166938.41</v>
      </c>
      <c r="R2425" s="122">
        <v>167533.41</v>
      </c>
      <c r="S2425" s="122">
        <v>595</v>
      </c>
      <c r="T2425" s="124">
        <v>1061868.8899999999</v>
      </c>
      <c r="U2425" s="252" t="s">
        <v>2502</v>
      </c>
    </row>
    <row r="2426" spans="1:21" s="188" customFormat="1" ht="27.6">
      <c r="A2426" s="12">
        <v>166</v>
      </c>
      <c r="B2426" s="12" t="s">
        <v>6819</v>
      </c>
      <c r="C2426" s="12">
        <v>113750</v>
      </c>
      <c r="D2426" s="45" t="s">
        <v>7784</v>
      </c>
      <c r="E2426" s="8" t="s">
        <v>7787</v>
      </c>
      <c r="F2426" s="109" t="s">
        <v>7788</v>
      </c>
      <c r="G2426" s="14" t="s">
        <v>2000</v>
      </c>
      <c r="H2426" s="14" t="s">
        <v>170</v>
      </c>
      <c r="I2426" s="179">
        <v>73.95</v>
      </c>
      <c r="J2426" s="12" t="s">
        <v>6811</v>
      </c>
      <c r="K2426" s="12" t="s">
        <v>7286</v>
      </c>
      <c r="L2426" s="12" t="s">
        <v>7287</v>
      </c>
      <c r="M2426" s="12" t="s">
        <v>6823</v>
      </c>
      <c r="N2426" s="52" t="s">
        <v>693</v>
      </c>
      <c r="O2426" s="122">
        <v>746832.64</v>
      </c>
      <c r="P2426" s="122">
        <v>131794</v>
      </c>
      <c r="Q2426" s="122">
        <v>131289.04999999999</v>
      </c>
      <c r="R2426" s="122">
        <v>131884.04999999999</v>
      </c>
      <c r="S2426" s="122">
        <v>595</v>
      </c>
      <c r="T2426" s="124">
        <v>1010510.69</v>
      </c>
      <c r="U2426" s="252" t="s">
        <v>2502</v>
      </c>
    </row>
    <row r="2427" spans="1:21" s="188" customFormat="1" ht="27.6">
      <c r="A2427" s="12">
        <v>167</v>
      </c>
      <c r="B2427" s="12" t="s">
        <v>6919</v>
      </c>
      <c r="C2427" s="12">
        <v>111988</v>
      </c>
      <c r="D2427" s="45" t="s">
        <v>7789</v>
      </c>
      <c r="E2427" s="8" t="s">
        <v>7790</v>
      </c>
      <c r="F2427" s="109" t="s">
        <v>7791</v>
      </c>
      <c r="G2427" s="14" t="s">
        <v>10370</v>
      </c>
      <c r="H2427" s="14" t="s">
        <v>972</v>
      </c>
      <c r="I2427" s="179">
        <v>52.53</v>
      </c>
      <c r="J2427" s="12" t="s">
        <v>6811</v>
      </c>
      <c r="K2427" s="12" t="s">
        <v>7286</v>
      </c>
      <c r="L2427" s="12" t="s">
        <v>7287</v>
      </c>
      <c r="M2427" s="12" t="s">
        <v>6823</v>
      </c>
      <c r="N2427" s="52" t="s">
        <v>693</v>
      </c>
      <c r="O2427" s="122">
        <v>3838985.9</v>
      </c>
      <c r="P2427" s="122">
        <v>677468.1</v>
      </c>
      <c r="Q2427" s="122">
        <v>2791058</v>
      </c>
      <c r="R2427" s="122">
        <v>4219301.67</v>
      </c>
      <c r="S2427" s="122">
        <v>1428243.67</v>
      </c>
      <c r="T2427" s="124">
        <v>8735755.6699999999</v>
      </c>
      <c r="U2427" s="252" t="s">
        <v>2502</v>
      </c>
    </row>
    <row r="2428" spans="1:21" s="188" customFormat="1" ht="41.4">
      <c r="A2428" s="12">
        <v>168</v>
      </c>
      <c r="B2428" s="12" t="s">
        <v>6919</v>
      </c>
      <c r="C2428" s="12">
        <v>112126</v>
      </c>
      <c r="D2428" s="45" t="s">
        <v>7792</v>
      </c>
      <c r="E2428" s="8" t="s">
        <v>7793</v>
      </c>
      <c r="F2428" s="109" t="s">
        <v>7794</v>
      </c>
      <c r="G2428" s="14" t="s">
        <v>3379</v>
      </c>
      <c r="H2428" s="14" t="s">
        <v>295</v>
      </c>
      <c r="I2428" s="179">
        <v>61.72</v>
      </c>
      <c r="J2428" s="12" t="s">
        <v>6811</v>
      </c>
      <c r="K2428" s="12" t="s">
        <v>7286</v>
      </c>
      <c r="L2428" s="12" t="s">
        <v>7287</v>
      </c>
      <c r="M2428" s="12" t="s">
        <v>6823</v>
      </c>
      <c r="N2428" s="52" t="s">
        <v>693</v>
      </c>
      <c r="O2428" s="122">
        <v>1145429.3999999999</v>
      </c>
      <c r="P2428" s="122">
        <v>202134.6</v>
      </c>
      <c r="Q2428" s="122">
        <v>508206</v>
      </c>
      <c r="R2428" s="122">
        <v>858066.3</v>
      </c>
      <c r="S2428" s="122">
        <v>349860.3</v>
      </c>
      <c r="T2428" s="124">
        <v>2205630.2999999998</v>
      </c>
      <c r="U2428" s="252" t="s">
        <v>2502</v>
      </c>
    </row>
    <row r="2429" spans="1:21" s="188" customFormat="1" ht="55.2">
      <c r="A2429" s="12">
        <v>169</v>
      </c>
      <c r="B2429" s="12" t="s">
        <v>6919</v>
      </c>
      <c r="C2429" s="12">
        <v>113429</v>
      </c>
      <c r="D2429" s="45" t="s">
        <v>7795</v>
      </c>
      <c r="E2429" s="8" t="s">
        <v>7292</v>
      </c>
      <c r="F2429" s="109" t="s">
        <v>7796</v>
      </c>
      <c r="G2429" s="14" t="s">
        <v>10359</v>
      </c>
      <c r="H2429" s="14" t="s">
        <v>295</v>
      </c>
      <c r="I2429" s="179">
        <v>59.5</v>
      </c>
      <c r="J2429" s="12" t="s">
        <v>6811</v>
      </c>
      <c r="K2429" s="12" t="s">
        <v>7286</v>
      </c>
      <c r="L2429" s="12" t="s">
        <v>7287</v>
      </c>
      <c r="M2429" s="12" t="s">
        <v>6823</v>
      </c>
      <c r="N2429" s="52" t="s">
        <v>693</v>
      </c>
      <c r="O2429" s="122">
        <v>2678283.92</v>
      </c>
      <c r="P2429" s="122">
        <v>472638.34</v>
      </c>
      <c r="Q2429" s="122">
        <v>1350395.27</v>
      </c>
      <c r="R2429" s="122">
        <v>2501001.87</v>
      </c>
      <c r="S2429" s="122">
        <v>1150606.6000000001</v>
      </c>
      <c r="T2429" s="124">
        <v>5651924.129999999</v>
      </c>
      <c r="U2429" s="252" t="s">
        <v>2502</v>
      </c>
    </row>
    <row r="2430" spans="1:21" s="188" customFormat="1" ht="41.4">
      <c r="A2430" s="12">
        <v>170</v>
      </c>
      <c r="B2430" s="12" t="s">
        <v>6919</v>
      </c>
      <c r="C2430" s="12">
        <v>114277</v>
      </c>
      <c r="D2430" s="45" t="s">
        <v>7797</v>
      </c>
      <c r="E2430" s="8" t="s">
        <v>1503</v>
      </c>
      <c r="F2430" s="109" t="s">
        <v>7798</v>
      </c>
      <c r="G2430" s="14" t="s">
        <v>2000</v>
      </c>
      <c r="H2430" s="14" t="s">
        <v>191</v>
      </c>
      <c r="I2430" s="179">
        <v>60.24</v>
      </c>
      <c r="J2430" s="12" t="s">
        <v>6811</v>
      </c>
      <c r="K2430" s="12" t="s">
        <v>7286</v>
      </c>
      <c r="L2430" s="12" t="s">
        <v>7287</v>
      </c>
      <c r="M2430" s="12" t="s">
        <v>6823</v>
      </c>
      <c r="N2430" s="52" t="s">
        <v>693</v>
      </c>
      <c r="O2430" s="122">
        <v>1034241.99</v>
      </c>
      <c r="P2430" s="122">
        <v>182513.29</v>
      </c>
      <c r="Q2430" s="122">
        <v>500017.44</v>
      </c>
      <c r="R2430" s="122">
        <v>831314.14</v>
      </c>
      <c r="S2430" s="122">
        <v>331296.7</v>
      </c>
      <c r="T2430" s="124">
        <v>2048069.42</v>
      </c>
      <c r="U2430" s="252" t="s">
        <v>2502</v>
      </c>
    </row>
    <row r="2431" spans="1:21" s="188" customFormat="1" ht="27.6">
      <c r="A2431" s="12">
        <v>171</v>
      </c>
      <c r="B2431" s="56" t="s">
        <v>6819</v>
      </c>
      <c r="C2431" s="12">
        <v>102700</v>
      </c>
      <c r="D2431" s="45" t="s">
        <v>7799</v>
      </c>
      <c r="E2431" s="8" t="s">
        <v>7800</v>
      </c>
      <c r="F2431" s="45" t="s">
        <v>7799</v>
      </c>
      <c r="G2431" s="14"/>
      <c r="H2431" s="14"/>
      <c r="I2431" s="179">
        <v>68</v>
      </c>
      <c r="J2431" s="12" t="s">
        <v>6811</v>
      </c>
      <c r="K2431" s="12" t="s">
        <v>7286</v>
      </c>
      <c r="L2431" s="12" t="s">
        <v>7287</v>
      </c>
      <c r="M2431" s="12" t="s">
        <v>6823</v>
      </c>
      <c r="N2431" s="52"/>
      <c r="O2431" s="122">
        <v>215983.06</v>
      </c>
      <c r="P2431" s="122">
        <v>38114.660000000003</v>
      </c>
      <c r="Q2431" s="122">
        <v>63524.43</v>
      </c>
      <c r="R2431" s="122">
        <v>87318.5</v>
      </c>
      <c r="S2431" s="122">
        <v>23794.07</v>
      </c>
      <c r="T2431" s="124">
        <v>341416.22</v>
      </c>
      <c r="U2431" s="252"/>
    </row>
    <row r="2432" spans="1:21" s="188" customFormat="1">
      <c r="A2432" s="12">
        <v>172</v>
      </c>
      <c r="B2432" s="56" t="s">
        <v>6919</v>
      </c>
      <c r="C2432" s="12">
        <v>111027</v>
      </c>
      <c r="D2432" s="45" t="s">
        <v>7801</v>
      </c>
      <c r="E2432" s="8" t="s">
        <v>7802</v>
      </c>
      <c r="F2432" s="45" t="s">
        <v>7801</v>
      </c>
      <c r="G2432" s="14"/>
      <c r="H2432" s="14"/>
      <c r="I2432" s="179">
        <v>60.43</v>
      </c>
      <c r="J2432" s="12" t="s">
        <v>6811</v>
      </c>
      <c r="K2432" s="12" t="s">
        <v>7286</v>
      </c>
      <c r="L2432" s="12" t="s">
        <v>7370</v>
      </c>
      <c r="M2432" s="12" t="s">
        <v>6823</v>
      </c>
      <c r="N2432" s="52"/>
      <c r="O2432" s="122">
        <v>3821247.75</v>
      </c>
      <c r="P2432" s="122">
        <v>674337.84</v>
      </c>
      <c r="Q2432" s="122">
        <v>1827731.9400000002</v>
      </c>
      <c r="R2432" s="122">
        <v>3029162.2800000003</v>
      </c>
      <c r="S2432" s="122">
        <v>1201430.3400000001</v>
      </c>
      <c r="T2432" s="124">
        <v>7524747.8700000001</v>
      </c>
      <c r="U2432" s="252"/>
    </row>
    <row r="2433" spans="1:21" s="188" customFormat="1" ht="27.6">
      <c r="A2433" s="12">
        <v>173</v>
      </c>
      <c r="B2433" s="56" t="s">
        <v>6919</v>
      </c>
      <c r="C2433" s="12">
        <v>111626</v>
      </c>
      <c r="D2433" s="45" t="s">
        <v>7803</v>
      </c>
      <c r="E2433" s="8" t="s">
        <v>7804</v>
      </c>
      <c r="F2433" s="45" t="s">
        <v>7803</v>
      </c>
      <c r="G2433" s="14"/>
      <c r="H2433" s="14"/>
      <c r="I2433" s="179">
        <v>64.489999999999995</v>
      </c>
      <c r="J2433" s="12" t="s">
        <v>6811</v>
      </c>
      <c r="K2433" s="12" t="s">
        <v>7286</v>
      </c>
      <c r="L2433" s="12" t="s">
        <v>7287</v>
      </c>
      <c r="M2433" s="12" t="s">
        <v>6823</v>
      </c>
      <c r="N2433" s="52"/>
      <c r="O2433" s="122">
        <v>3837459.61</v>
      </c>
      <c r="P2433" s="122">
        <v>677198.75</v>
      </c>
      <c r="Q2433" s="122">
        <v>1829494.38</v>
      </c>
      <c r="R2433" s="122">
        <v>3036311.4</v>
      </c>
      <c r="S2433" s="122">
        <v>1206817.02</v>
      </c>
      <c r="T2433" s="124">
        <v>7550969.7599999998</v>
      </c>
      <c r="U2433" s="252"/>
    </row>
    <row r="2434" spans="1:21" s="188" customFormat="1" ht="27.6">
      <c r="A2434" s="12">
        <v>174</v>
      </c>
      <c r="B2434" s="56" t="s">
        <v>6819</v>
      </c>
      <c r="C2434" s="12">
        <v>110756</v>
      </c>
      <c r="D2434" s="45" t="s">
        <v>7805</v>
      </c>
      <c r="E2434" s="8" t="s">
        <v>7806</v>
      </c>
      <c r="F2434" s="45" t="s">
        <v>7805</v>
      </c>
      <c r="G2434" s="14"/>
      <c r="H2434" s="14"/>
      <c r="I2434" s="179">
        <v>68</v>
      </c>
      <c r="J2434" s="12" t="s">
        <v>6811</v>
      </c>
      <c r="K2434" s="12" t="s">
        <v>7286</v>
      </c>
      <c r="L2434" s="12" t="s">
        <v>7287</v>
      </c>
      <c r="M2434" s="12" t="s">
        <v>6823</v>
      </c>
      <c r="N2434" s="52"/>
      <c r="O2434" s="122">
        <v>722781.21</v>
      </c>
      <c r="P2434" s="122">
        <v>127549.63</v>
      </c>
      <c r="Q2434" s="122">
        <v>212582.71</v>
      </c>
      <c r="R2434" s="122">
        <v>421606.04</v>
      </c>
      <c r="S2434" s="122">
        <v>209023.33</v>
      </c>
      <c r="T2434" s="124">
        <v>1271936.8799999999</v>
      </c>
      <c r="U2434" s="252"/>
    </row>
    <row r="2435" spans="1:21" s="188" customFormat="1" ht="27.6">
      <c r="A2435" s="12">
        <v>175</v>
      </c>
      <c r="B2435" s="56" t="s">
        <v>6919</v>
      </c>
      <c r="C2435" s="12">
        <v>113598</v>
      </c>
      <c r="D2435" s="45" t="s">
        <v>7807</v>
      </c>
      <c r="E2435" s="8" t="s">
        <v>7808</v>
      </c>
      <c r="F2435" s="45" t="s">
        <v>7807</v>
      </c>
      <c r="G2435" s="14"/>
      <c r="H2435" s="14"/>
      <c r="I2435" s="179">
        <v>59.69</v>
      </c>
      <c r="J2435" s="12" t="s">
        <v>6811</v>
      </c>
      <c r="K2435" s="12" t="s">
        <v>7286</v>
      </c>
      <c r="L2435" s="12" t="s">
        <v>7287</v>
      </c>
      <c r="M2435" s="12" t="s">
        <v>6823</v>
      </c>
      <c r="N2435" s="52"/>
      <c r="O2435" s="122">
        <v>3086951.83</v>
      </c>
      <c r="P2435" s="122">
        <v>544756.21</v>
      </c>
      <c r="Q2435" s="122">
        <v>1539896.13</v>
      </c>
      <c r="R2435" s="122">
        <v>2515372.5499999998</v>
      </c>
      <c r="S2435" s="122">
        <v>975476.42</v>
      </c>
      <c r="T2435" s="124">
        <v>6147080.5899999999</v>
      </c>
      <c r="U2435" s="252"/>
    </row>
    <row r="2436" spans="1:21" s="188" customFormat="1" ht="27.6">
      <c r="A2436" s="12">
        <v>176</v>
      </c>
      <c r="B2436" s="56" t="s">
        <v>6919</v>
      </c>
      <c r="C2436" s="12">
        <v>114161</v>
      </c>
      <c r="D2436" s="45" t="s">
        <v>7809</v>
      </c>
      <c r="E2436" s="8" t="s">
        <v>7810</v>
      </c>
      <c r="F2436" s="45" t="s">
        <v>7809</v>
      </c>
      <c r="G2436" s="14"/>
      <c r="H2436" s="14"/>
      <c r="I2436" s="179">
        <v>61.11</v>
      </c>
      <c r="J2436" s="12" t="s">
        <v>6811</v>
      </c>
      <c r="K2436" s="12" t="s">
        <v>7286</v>
      </c>
      <c r="L2436" s="12" t="s">
        <v>7287</v>
      </c>
      <c r="M2436" s="12" t="s">
        <v>6823</v>
      </c>
      <c r="N2436" s="52"/>
      <c r="O2436" s="122">
        <v>3760705.84</v>
      </c>
      <c r="P2436" s="122">
        <v>663653.96</v>
      </c>
      <c r="Q2436" s="122">
        <v>1729920.92</v>
      </c>
      <c r="R2436" s="122">
        <v>1828238.23</v>
      </c>
      <c r="S2436" s="122">
        <v>98317.31</v>
      </c>
      <c r="T2436" s="124">
        <v>6252598.0300000003</v>
      </c>
      <c r="U2436" s="252"/>
    </row>
    <row r="2437" spans="1:21" s="188" customFormat="1">
      <c r="A2437" s="12">
        <v>177</v>
      </c>
      <c r="B2437" s="56" t="s">
        <v>6919</v>
      </c>
      <c r="C2437" s="12">
        <v>114062</v>
      </c>
      <c r="D2437" s="45" t="s">
        <v>7811</v>
      </c>
      <c r="E2437" s="8" t="s">
        <v>7812</v>
      </c>
      <c r="F2437" s="45" t="s">
        <v>7811</v>
      </c>
      <c r="G2437" s="14"/>
      <c r="H2437" s="14"/>
      <c r="I2437" s="179">
        <v>50.58</v>
      </c>
      <c r="J2437" s="12" t="s">
        <v>6811</v>
      </c>
      <c r="K2437" s="12" t="s">
        <v>7286</v>
      </c>
      <c r="L2437" s="12" t="s">
        <v>7813</v>
      </c>
      <c r="M2437" s="12" t="s">
        <v>6823</v>
      </c>
      <c r="N2437" s="52"/>
      <c r="O2437" s="122">
        <v>3834914.86</v>
      </c>
      <c r="P2437" s="122">
        <v>676749.68</v>
      </c>
      <c r="Q2437" s="122">
        <v>3069775.99</v>
      </c>
      <c r="R2437" s="122">
        <v>4461795</v>
      </c>
      <c r="S2437" s="122">
        <v>1392019.01</v>
      </c>
      <c r="T2437" s="124">
        <v>8973459.5399999991</v>
      </c>
      <c r="U2437" s="252"/>
    </row>
    <row r="2438" spans="1:21" s="188" customFormat="1" ht="27.6">
      <c r="A2438" s="12">
        <v>178</v>
      </c>
      <c r="B2438" s="56" t="s">
        <v>6919</v>
      </c>
      <c r="C2438" s="12">
        <v>114463</v>
      </c>
      <c r="D2438" s="45" t="s">
        <v>7814</v>
      </c>
      <c r="E2438" s="8" t="s">
        <v>7815</v>
      </c>
      <c r="F2438" s="45" t="s">
        <v>7814</v>
      </c>
      <c r="G2438" s="14"/>
      <c r="H2438" s="14"/>
      <c r="I2438" s="179">
        <v>52.47</v>
      </c>
      <c r="J2438" s="12" t="s">
        <v>6811</v>
      </c>
      <c r="K2438" s="12" t="s">
        <v>7286</v>
      </c>
      <c r="L2438" s="12" t="s">
        <v>7287</v>
      </c>
      <c r="M2438" s="12" t="s">
        <v>6823</v>
      </c>
      <c r="N2438" s="52"/>
      <c r="O2438" s="122">
        <v>2803198.46</v>
      </c>
      <c r="P2438" s="122">
        <v>494682.08</v>
      </c>
      <c r="Q2438" s="122">
        <v>2044955.1799999997</v>
      </c>
      <c r="R2438" s="122">
        <v>3076890.82</v>
      </c>
      <c r="S2438" s="122">
        <v>1031935.64</v>
      </c>
      <c r="T2438" s="124">
        <v>6374771.3600000003</v>
      </c>
      <c r="U2438" s="252"/>
    </row>
    <row r="2439" spans="1:21" s="89" customFormat="1" ht="27.6">
      <c r="A2439" s="12">
        <v>179</v>
      </c>
      <c r="B2439" s="56" t="s">
        <v>7008</v>
      </c>
      <c r="C2439" s="12">
        <v>115270</v>
      </c>
      <c r="D2439" s="45" t="s">
        <v>7816</v>
      </c>
      <c r="E2439" s="8" t="s">
        <v>7817</v>
      </c>
      <c r="F2439" s="45" t="s">
        <v>7816</v>
      </c>
      <c r="G2439" s="14"/>
      <c r="H2439" s="14"/>
      <c r="I2439" s="179">
        <v>85</v>
      </c>
      <c r="J2439" s="12" t="s">
        <v>6811</v>
      </c>
      <c r="K2439" s="12" t="s">
        <v>7286</v>
      </c>
      <c r="L2439" s="12" t="s">
        <v>7559</v>
      </c>
      <c r="M2439" s="12" t="s">
        <v>6813</v>
      </c>
      <c r="N2439" s="52"/>
      <c r="O2439" s="122">
        <v>8869231.0899999999</v>
      </c>
      <c r="P2439" s="122">
        <v>1356470.64</v>
      </c>
      <c r="Q2439" s="122">
        <v>208687.79</v>
      </c>
      <c r="R2439" s="122">
        <v>208687.79</v>
      </c>
      <c r="S2439" s="122">
        <v>0</v>
      </c>
      <c r="T2439" s="124">
        <v>10434389.52</v>
      </c>
      <c r="U2439" s="252"/>
    </row>
    <row r="2440" spans="1:21" s="89" customFormat="1" ht="27.6">
      <c r="A2440" s="12">
        <v>180</v>
      </c>
      <c r="B2440" s="56" t="s">
        <v>7008</v>
      </c>
      <c r="C2440" s="12">
        <v>114513</v>
      </c>
      <c r="D2440" s="45" t="s">
        <v>7818</v>
      </c>
      <c r="E2440" s="8" t="s">
        <v>7640</v>
      </c>
      <c r="F2440" s="45" t="s">
        <v>7818</v>
      </c>
      <c r="G2440" s="14"/>
      <c r="H2440" s="14"/>
      <c r="I2440" s="179">
        <v>85</v>
      </c>
      <c r="J2440" s="12" t="s">
        <v>6811</v>
      </c>
      <c r="K2440" s="12" t="s">
        <v>7286</v>
      </c>
      <c r="L2440" s="12" t="s">
        <v>7287</v>
      </c>
      <c r="M2440" s="12" t="s">
        <v>6813</v>
      </c>
      <c r="N2440" s="52"/>
      <c r="O2440" s="122">
        <v>1837094.38</v>
      </c>
      <c r="P2440" s="122">
        <v>280967.38</v>
      </c>
      <c r="Q2440" s="122">
        <v>43225.75</v>
      </c>
      <c r="R2440" s="122">
        <v>2927395.36</v>
      </c>
      <c r="S2440" s="122">
        <v>2884169.61</v>
      </c>
      <c r="T2440" s="124">
        <v>5045457.12</v>
      </c>
      <c r="U2440" s="252"/>
    </row>
    <row r="2441" spans="1:21" s="89" customFormat="1" ht="41.4">
      <c r="A2441" s="12">
        <v>181</v>
      </c>
      <c r="B2441" s="56" t="s">
        <v>7008</v>
      </c>
      <c r="C2441" s="12">
        <v>116163</v>
      </c>
      <c r="D2441" s="45" t="s">
        <v>7819</v>
      </c>
      <c r="E2441" s="8" t="s">
        <v>7640</v>
      </c>
      <c r="F2441" s="45" t="s">
        <v>7819</v>
      </c>
      <c r="G2441" s="14"/>
      <c r="H2441" s="14"/>
      <c r="I2441" s="179">
        <v>85</v>
      </c>
      <c r="J2441" s="12" t="s">
        <v>6811</v>
      </c>
      <c r="K2441" s="12" t="s">
        <v>7286</v>
      </c>
      <c r="L2441" s="12" t="s">
        <v>7287</v>
      </c>
      <c r="M2441" s="12" t="s">
        <v>6813</v>
      </c>
      <c r="N2441" s="52"/>
      <c r="O2441" s="122">
        <v>7844567.8200000003</v>
      </c>
      <c r="P2441" s="122">
        <v>1199757.43</v>
      </c>
      <c r="Q2441" s="122">
        <v>184578.06999999995</v>
      </c>
      <c r="R2441" s="122">
        <v>1175015.8899999999</v>
      </c>
      <c r="S2441" s="122">
        <v>990437.82</v>
      </c>
      <c r="T2441" s="124">
        <v>10219341.140000001</v>
      </c>
      <c r="U2441" s="252"/>
    </row>
    <row r="2442" spans="1:21" s="89" customFormat="1" ht="27.6">
      <c r="A2442" s="12">
        <v>182</v>
      </c>
      <c r="B2442" s="56" t="s">
        <v>7008</v>
      </c>
      <c r="C2442" s="12">
        <v>115931</v>
      </c>
      <c r="D2442" s="45" t="s">
        <v>7820</v>
      </c>
      <c r="E2442" s="8" t="s">
        <v>7821</v>
      </c>
      <c r="F2442" s="45" t="s">
        <v>7820</v>
      </c>
      <c r="G2442" s="14"/>
      <c r="H2442" s="14"/>
      <c r="I2442" s="179">
        <v>85</v>
      </c>
      <c r="J2442" s="12" t="s">
        <v>6811</v>
      </c>
      <c r="K2442" s="12" t="s">
        <v>7286</v>
      </c>
      <c r="L2442" s="12" t="s">
        <v>7545</v>
      </c>
      <c r="M2442" s="12" t="s">
        <v>6813</v>
      </c>
      <c r="N2442" s="52"/>
      <c r="O2442" s="122">
        <v>1566896</v>
      </c>
      <c r="P2442" s="122">
        <v>239642.93</v>
      </c>
      <c r="Q2442" s="122">
        <v>36868.140000000014</v>
      </c>
      <c r="R2442" s="122">
        <v>422398.59</v>
      </c>
      <c r="S2442" s="122">
        <v>385530.45</v>
      </c>
      <c r="T2442" s="124">
        <v>2228937.52</v>
      </c>
      <c r="U2442" s="252"/>
    </row>
    <row r="2443" spans="1:21" s="89" customFormat="1" ht="27.6">
      <c r="A2443" s="12">
        <v>183</v>
      </c>
      <c r="B2443" s="56" t="s">
        <v>7008</v>
      </c>
      <c r="C2443" s="12">
        <v>111486</v>
      </c>
      <c r="D2443" s="45" t="s">
        <v>7822</v>
      </c>
      <c r="E2443" s="8" t="s">
        <v>7823</v>
      </c>
      <c r="F2443" s="45" t="s">
        <v>7822</v>
      </c>
      <c r="G2443" s="14"/>
      <c r="H2443" s="14"/>
      <c r="I2443" s="179">
        <v>85</v>
      </c>
      <c r="J2443" s="12" t="s">
        <v>6811</v>
      </c>
      <c r="K2443" s="12" t="s">
        <v>7286</v>
      </c>
      <c r="L2443" s="12" t="s">
        <v>7370</v>
      </c>
      <c r="M2443" s="12" t="s">
        <v>6813</v>
      </c>
      <c r="N2443" s="52"/>
      <c r="O2443" s="122">
        <v>7194083.3899999997</v>
      </c>
      <c r="P2443" s="122">
        <v>1100271.58</v>
      </c>
      <c r="Q2443" s="122">
        <v>169272.54999999993</v>
      </c>
      <c r="R2443" s="122">
        <v>694458.90999999992</v>
      </c>
      <c r="S2443" s="122">
        <v>525186.36</v>
      </c>
      <c r="T2443" s="124">
        <v>8988813.8800000008</v>
      </c>
      <c r="U2443" s="252"/>
    </row>
    <row r="2444" spans="1:21" s="187" customFormat="1" ht="50.1" customHeight="1">
      <c r="A2444" s="12">
        <v>184</v>
      </c>
      <c r="B2444" s="180" t="s">
        <v>7276</v>
      </c>
      <c r="C2444" s="196">
        <v>118092</v>
      </c>
      <c r="D2444" s="197" t="s">
        <v>7824</v>
      </c>
      <c r="E2444" s="197" t="s">
        <v>7551</v>
      </c>
      <c r="F2444" s="198" t="s">
        <v>7825</v>
      </c>
      <c r="G2444" s="222" t="s">
        <v>10548</v>
      </c>
      <c r="H2444" s="222" t="s">
        <v>508</v>
      </c>
      <c r="I2444" s="243" t="s">
        <v>7826</v>
      </c>
      <c r="J2444" s="180" t="s">
        <v>6811</v>
      </c>
      <c r="K2444" s="180" t="s">
        <v>7286</v>
      </c>
      <c r="L2444" s="196" t="s">
        <v>7360</v>
      </c>
      <c r="M2444" s="196" t="s">
        <v>166</v>
      </c>
      <c r="N2444" s="244" t="s">
        <v>7280</v>
      </c>
      <c r="O2444" s="184">
        <v>21309077.25</v>
      </c>
      <c r="P2444" s="184">
        <v>3259035.34</v>
      </c>
      <c r="Q2444" s="260">
        <v>501390.05</v>
      </c>
      <c r="R2444" s="261"/>
      <c r="S2444" s="260">
        <v>41100</v>
      </c>
      <c r="T2444" s="260">
        <v>25110602.640000001</v>
      </c>
      <c r="U2444" s="253" t="s">
        <v>2502</v>
      </c>
    </row>
    <row r="2445" spans="1:21" s="187" customFormat="1" ht="50.1" customHeight="1">
      <c r="A2445" s="12">
        <v>185</v>
      </c>
      <c r="B2445" s="180" t="s">
        <v>7276</v>
      </c>
      <c r="C2445" s="199">
        <v>118093</v>
      </c>
      <c r="D2445" s="200" t="s">
        <v>7827</v>
      </c>
      <c r="E2445" s="200" t="s">
        <v>7551</v>
      </c>
      <c r="F2445" s="198" t="s">
        <v>7828</v>
      </c>
      <c r="G2445" s="222" t="s">
        <v>10548</v>
      </c>
      <c r="H2445" s="223" t="s">
        <v>508</v>
      </c>
      <c r="I2445" s="243" t="s">
        <v>7826</v>
      </c>
      <c r="J2445" s="180" t="s">
        <v>6811</v>
      </c>
      <c r="K2445" s="180" t="s">
        <v>7286</v>
      </c>
      <c r="L2445" s="199" t="s">
        <v>7360</v>
      </c>
      <c r="M2445" s="199" t="s">
        <v>166</v>
      </c>
      <c r="N2445" s="244" t="s">
        <v>7280</v>
      </c>
      <c r="O2445" s="184">
        <v>38328727.909999996</v>
      </c>
      <c r="P2445" s="184">
        <v>5862040.7199999997</v>
      </c>
      <c r="Q2445" s="262">
        <v>901852.43</v>
      </c>
      <c r="R2445" s="263"/>
      <c r="S2445" s="262">
        <v>41100</v>
      </c>
      <c r="T2445" s="262">
        <v>45133721.060000002</v>
      </c>
      <c r="U2445" s="253" t="s">
        <v>2502</v>
      </c>
    </row>
    <row r="2446" spans="1:21" s="187" customFormat="1" ht="50.1" customHeight="1">
      <c r="A2446" s="12">
        <v>186</v>
      </c>
      <c r="B2446" s="180" t="s">
        <v>7276</v>
      </c>
      <c r="C2446" s="196">
        <v>118094</v>
      </c>
      <c r="D2446" s="197" t="s">
        <v>7829</v>
      </c>
      <c r="E2446" s="197" t="s">
        <v>7551</v>
      </c>
      <c r="F2446" s="198" t="s">
        <v>7830</v>
      </c>
      <c r="G2446" s="222" t="s">
        <v>10548</v>
      </c>
      <c r="H2446" s="222" t="s">
        <v>508</v>
      </c>
      <c r="I2446" s="243" t="s">
        <v>7826</v>
      </c>
      <c r="J2446" s="180" t="s">
        <v>6811</v>
      </c>
      <c r="K2446" s="180" t="s">
        <v>7286</v>
      </c>
      <c r="L2446" s="196" t="s">
        <v>7360</v>
      </c>
      <c r="M2446" s="196" t="s">
        <v>166</v>
      </c>
      <c r="N2446" s="244" t="s">
        <v>7280</v>
      </c>
      <c r="O2446" s="184">
        <v>34319824.460000001</v>
      </c>
      <c r="P2446" s="184">
        <v>5248914.3499999996</v>
      </c>
      <c r="Q2446" s="260">
        <v>807525.28</v>
      </c>
      <c r="R2446" s="263"/>
      <c r="S2446" s="260">
        <v>41100</v>
      </c>
      <c r="T2446" s="260">
        <v>40417364.090000004</v>
      </c>
      <c r="U2446" s="253" t="s">
        <v>2502</v>
      </c>
    </row>
    <row r="2447" spans="1:21" s="187" customFormat="1" ht="50.1" customHeight="1">
      <c r="A2447" s="12">
        <v>187</v>
      </c>
      <c r="B2447" s="180" t="s">
        <v>7276</v>
      </c>
      <c r="C2447" s="199">
        <v>118095</v>
      </c>
      <c r="D2447" s="200" t="s">
        <v>7831</v>
      </c>
      <c r="E2447" s="200" t="s">
        <v>7551</v>
      </c>
      <c r="F2447" s="198" t="s">
        <v>7832</v>
      </c>
      <c r="G2447" s="222" t="s">
        <v>10548</v>
      </c>
      <c r="H2447" s="223" t="s">
        <v>508</v>
      </c>
      <c r="I2447" s="243" t="s">
        <v>7826</v>
      </c>
      <c r="J2447" s="180" t="s">
        <v>6811</v>
      </c>
      <c r="K2447" s="180" t="s">
        <v>7286</v>
      </c>
      <c r="L2447" s="199" t="s">
        <v>7360</v>
      </c>
      <c r="M2447" s="199" t="s">
        <v>166</v>
      </c>
      <c r="N2447" s="244" t="s">
        <v>7280</v>
      </c>
      <c r="O2447" s="184">
        <v>30370070.050000001</v>
      </c>
      <c r="P2447" s="184">
        <v>4644834.26</v>
      </c>
      <c r="Q2447" s="262">
        <v>714589.87</v>
      </c>
      <c r="R2447" s="263"/>
      <c r="S2447" s="262">
        <v>41100</v>
      </c>
      <c r="T2447" s="262">
        <v>35770594.18</v>
      </c>
      <c r="U2447" s="253" t="s">
        <v>2502</v>
      </c>
    </row>
    <row r="2448" spans="1:21" s="187" customFormat="1" ht="50.1" customHeight="1">
      <c r="A2448" s="12">
        <v>188</v>
      </c>
      <c r="B2448" s="180" t="s">
        <v>7276</v>
      </c>
      <c r="C2448" s="196">
        <v>118102</v>
      </c>
      <c r="D2448" s="197" t="s">
        <v>7833</v>
      </c>
      <c r="E2448" s="197" t="s">
        <v>7834</v>
      </c>
      <c r="F2448" s="198" t="s">
        <v>7835</v>
      </c>
      <c r="G2448" s="223" t="s">
        <v>3028</v>
      </c>
      <c r="H2448" s="222" t="s">
        <v>480</v>
      </c>
      <c r="I2448" s="243" t="s">
        <v>7826</v>
      </c>
      <c r="J2448" s="180" t="s">
        <v>6811</v>
      </c>
      <c r="K2448" s="180" t="s">
        <v>7286</v>
      </c>
      <c r="L2448" s="196" t="s">
        <v>7370</v>
      </c>
      <c r="M2448" s="196" t="s">
        <v>166</v>
      </c>
      <c r="N2448" s="244" t="s">
        <v>7280</v>
      </c>
      <c r="O2448" s="184">
        <v>27518107.07</v>
      </c>
      <c r="P2448" s="184">
        <v>4208651.6500000004</v>
      </c>
      <c r="Q2448" s="260">
        <v>647484.87</v>
      </c>
      <c r="R2448" s="263"/>
      <c r="S2448" s="260">
        <v>334440.25</v>
      </c>
      <c r="T2448" s="260">
        <v>32708683.84</v>
      </c>
      <c r="U2448" s="253" t="s">
        <v>2502</v>
      </c>
    </row>
    <row r="2449" spans="1:21" s="187" customFormat="1" ht="50.1" customHeight="1">
      <c r="A2449" s="12">
        <v>189</v>
      </c>
      <c r="B2449" s="180" t="s">
        <v>7276</v>
      </c>
      <c r="C2449" s="199">
        <v>118103</v>
      </c>
      <c r="D2449" s="200" t="s">
        <v>7836</v>
      </c>
      <c r="E2449" s="200" t="s">
        <v>7834</v>
      </c>
      <c r="F2449" s="198" t="s">
        <v>7835</v>
      </c>
      <c r="G2449" s="223" t="s">
        <v>3028</v>
      </c>
      <c r="H2449" s="223" t="s">
        <v>975</v>
      </c>
      <c r="I2449" s="243" t="s">
        <v>7826</v>
      </c>
      <c r="J2449" s="180" t="s">
        <v>6811</v>
      </c>
      <c r="K2449" s="180" t="s">
        <v>7286</v>
      </c>
      <c r="L2449" s="199" t="s">
        <v>7370</v>
      </c>
      <c r="M2449" s="199" t="s">
        <v>166</v>
      </c>
      <c r="N2449" s="244" t="s">
        <v>7280</v>
      </c>
      <c r="O2449" s="184">
        <v>38851020.590000004</v>
      </c>
      <c r="P2449" s="184">
        <v>5941920.7800000003</v>
      </c>
      <c r="Q2449" s="262">
        <v>914141.67</v>
      </c>
      <c r="R2449" s="263"/>
      <c r="S2449" s="262">
        <v>21850</v>
      </c>
      <c r="T2449" s="262">
        <v>45728933.039999999</v>
      </c>
      <c r="U2449" s="253" t="s">
        <v>2502</v>
      </c>
    </row>
    <row r="2450" spans="1:21" s="187" customFormat="1" ht="50.1" customHeight="1">
      <c r="A2450" s="12">
        <v>190</v>
      </c>
      <c r="B2450" s="180" t="s">
        <v>7276</v>
      </c>
      <c r="C2450" s="196">
        <v>118104</v>
      </c>
      <c r="D2450" s="197" t="s">
        <v>7837</v>
      </c>
      <c r="E2450" s="197" t="s">
        <v>7834</v>
      </c>
      <c r="F2450" s="198" t="s">
        <v>7835</v>
      </c>
      <c r="G2450" s="223" t="s">
        <v>3028</v>
      </c>
      <c r="H2450" s="222" t="s">
        <v>480</v>
      </c>
      <c r="I2450" s="243" t="s">
        <v>7826</v>
      </c>
      <c r="J2450" s="180" t="s">
        <v>6811</v>
      </c>
      <c r="K2450" s="180" t="s">
        <v>7286</v>
      </c>
      <c r="L2450" s="196" t="s">
        <v>7370</v>
      </c>
      <c r="M2450" s="196" t="s">
        <v>166</v>
      </c>
      <c r="N2450" s="244" t="s">
        <v>7280</v>
      </c>
      <c r="O2450" s="184">
        <v>38854524.950000003</v>
      </c>
      <c r="P2450" s="184">
        <v>5942456.7400000002</v>
      </c>
      <c r="Q2450" s="260">
        <v>914224.12</v>
      </c>
      <c r="R2450" s="264"/>
      <c r="S2450" s="260">
        <v>21850</v>
      </c>
      <c r="T2450" s="260">
        <v>45733055.810000002</v>
      </c>
      <c r="U2450" s="253" t="s">
        <v>2502</v>
      </c>
    </row>
    <row r="2451" spans="1:21" s="187" customFormat="1" ht="41.4">
      <c r="A2451" s="12">
        <v>191</v>
      </c>
      <c r="B2451" s="56" t="s">
        <v>6819</v>
      </c>
      <c r="C2451" s="205">
        <v>106700</v>
      </c>
      <c r="D2451" s="107" t="s">
        <v>8417</v>
      </c>
      <c r="E2451" s="107" t="s">
        <v>8418</v>
      </c>
      <c r="F2451" s="109" t="s">
        <v>8419</v>
      </c>
      <c r="G2451" s="86" t="s">
        <v>9429</v>
      </c>
      <c r="H2451" s="86" t="s">
        <v>170</v>
      </c>
      <c r="I2451" s="118">
        <v>70.55</v>
      </c>
      <c r="J2451" s="12" t="s">
        <v>6811</v>
      </c>
      <c r="K2451" s="161" t="s">
        <v>8420</v>
      </c>
      <c r="L2451" s="161" t="s">
        <v>7287</v>
      </c>
      <c r="M2451" s="12" t="s">
        <v>6823</v>
      </c>
      <c r="N2451" s="52" t="s">
        <v>693</v>
      </c>
      <c r="O2451" s="124">
        <v>309637.58</v>
      </c>
      <c r="P2451" s="124">
        <v>54641.919999999998</v>
      </c>
      <c r="Q2451" s="124">
        <v>74611.509999999995</v>
      </c>
      <c r="R2451" s="124">
        <v>78006.58</v>
      </c>
      <c r="S2451" s="124">
        <v>3395.07</v>
      </c>
      <c r="T2451" s="124">
        <v>442286.08000000002</v>
      </c>
      <c r="U2451" s="252" t="s">
        <v>2502</v>
      </c>
    </row>
    <row r="2452" spans="1:21" s="187" customFormat="1" ht="41.4">
      <c r="A2452" s="12">
        <v>192</v>
      </c>
      <c r="B2452" s="56" t="s">
        <v>6819</v>
      </c>
      <c r="C2452" s="205">
        <v>107348</v>
      </c>
      <c r="D2452" s="107" t="s">
        <v>8421</v>
      </c>
      <c r="E2452" s="107" t="s">
        <v>8422</v>
      </c>
      <c r="F2452" s="109" t="s">
        <v>8423</v>
      </c>
      <c r="G2452" s="86" t="s">
        <v>10445</v>
      </c>
      <c r="H2452" s="86" t="s">
        <v>430</v>
      </c>
      <c r="I2452" s="118">
        <v>72.59</v>
      </c>
      <c r="J2452" s="12" t="s">
        <v>6811</v>
      </c>
      <c r="K2452" s="161" t="s">
        <v>8420</v>
      </c>
      <c r="L2452" s="161" t="s">
        <v>7287</v>
      </c>
      <c r="M2452" s="12" t="s">
        <v>6823</v>
      </c>
      <c r="N2452" s="52" t="s">
        <v>693</v>
      </c>
      <c r="O2452" s="124">
        <v>205422.47</v>
      </c>
      <c r="P2452" s="124">
        <v>36251.019999999997</v>
      </c>
      <c r="Q2452" s="124">
        <v>41316.639999999999</v>
      </c>
      <c r="R2452" s="124">
        <v>97354.08</v>
      </c>
      <c r="S2452" s="124">
        <v>56037.440000000002</v>
      </c>
      <c r="T2452" s="124">
        <v>339027.57</v>
      </c>
      <c r="U2452" s="252" t="s">
        <v>2502</v>
      </c>
    </row>
    <row r="2453" spans="1:21" s="187" customFormat="1" ht="55.2">
      <c r="A2453" s="12">
        <v>193</v>
      </c>
      <c r="B2453" s="56" t="s">
        <v>6819</v>
      </c>
      <c r="C2453" s="205">
        <v>108067</v>
      </c>
      <c r="D2453" s="107" t="s">
        <v>8424</v>
      </c>
      <c r="E2453" s="107" t="s">
        <v>8425</v>
      </c>
      <c r="F2453" s="289" t="s">
        <v>8426</v>
      </c>
      <c r="G2453" s="86" t="s">
        <v>9360</v>
      </c>
      <c r="H2453" s="86" t="s">
        <v>165</v>
      </c>
      <c r="I2453" s="118">
        <v>68</v>
      </c>
      <c r="J2453" s="12" t="s">
        <v>6811</v>
      </c>
      <c r="K2453" s="161" t="s">
        <v>8420</v>
      </c>
      <c r="L2453" s="161" t="s">
        <v>8427</v>
      </c>
      <c r="M2453" s="12" t="s">
        <v>6823</v>
      </c>
      <c r="N2453" s="52" t="s">
        <v>693</v>
      </c>
      <c r="O2453" s="124">
        <v>619882.05000000005</v>
      </c>
      <c r="P2453" s="124">
        <v>109390.95</v>
      </c>
      <c r="Q2453" s="124">
        <v>182318.26</v>
      </c>
      <c r="R2453" s="124">
        <v>182437.26</v>
      </c>
      <c r="S2453" s="124">
        <v>119</v>
      </c>
      <c r="T2453" s="124">
        <v>911710.26</v>
      </c>
      <c r="U2453" s="252" t="s">
        <v>2502</v>
      </c>
    </row>
    <row r="2454" spans="1:21" s="187" customFormat="1" ht="27.6">
      <c r="A2454" s="12">
        <v>194</v>
      </c>
      <c r="B2454" s="56" t="s">
        <v>6819</v>
      </c>
      <c r="C2454" s="62">
        <v>108280</v>
      </c>
      <c r="D2454" s="107" t="s">
        <v>8428</v>
      </c>
      <c r="E2454" s="107" t="s">
        <v>8429</v>
      </c>
      <c r="F2454" s="290" t="s">
        <v>8430</v>
      </c>
      <c r="G2454" s="86" t="s">
        <v>983</v>
      </c>
      <c r="H2454" s="86" t="s">
        <v>107</v>
      </c>
      <c r="I2454" s="118">
        <v>68</v>
      </c>
      <c r="J2454" s="12" t="s">
        <v>6811</v>
      </c>
      <c r="K2454" s="161" t="s">
        <v>8420</v>
      </c>
      <c r="L2454" s="161" t="s">
        <v>7287</v>
      </c>
      <c r="M2454" s="12" t="s">
        <v>6823</v>
      </c>
      <c r="N2454" s="52" t="s">
        <v>693</v>
      </c>
      <c r="O2454" s="124">
        <v>235580.97</v>
      </c>
      <c r="P2454" s="124">
        <v>41573.11</v>
      </c>
      <c r="Q2454" s="124">
        <v>69288.53</v>
      </c>
      <c r="R2454" s="124">
        <v>135112.62</v>
      </c>
      <c r="S2454" s="124">
        <v>65824.09</v>
      </c>
      <c r="T2454" s="124">
        <v>412266.69999999995</v>
      </c>
      <c r="U2454" s="252" t="s">
        <v>2502</v>
      </c>
    </row>
    <row r="2455" spans="1:21" s="187" customFormat="1" ht="41.4">
      <c r="A2455" s="12">
        <v>195</v>
      </c>
      <c r="B2455" s="56" t="s">
        <v>6819</v>
      </c>
      <c r="C2455" s="205">
        <v>110592</v>
      </c>
      <c r="D2455" s="107" t="s">
        <v>8431</v>
      </c>
      <c r="E2455" s="107" t="s">
        <v>8432</v>
      </c>
      <c r="F2455" s="283" t="s">
        <v>8433</v>
      </c>
      <c r="G2455" s="86" t="s">
        <v>9354</v>
      </c>
      <c r="H2455" s="86" t="s">
        <v>191</v>
      </c>
      <c r="I2455" s="118">
        <v>67.95</v>
      </c>
      <c r="J2455" s="12" t="s">
        <v>6811</v>
      </c>
      <c r="K2455" s="161" t="s">
        <v>8420</v>
      </c>
      <c r="L2455" s="161" t="s">
        <v>7287</v>
      </c>
      <c r="M2455" s="12" t="s">
        <v>6823</v>
      </c>
      <c r="N2455" s="52" t="s">
        <v>693</v>
      </c>
      <c r="O2455" s="124">
        <v>273020</v>
      </c>
      <c r="P2455" s="124">
        <v>48180</v>
      </c>
      <c r="Q2455" s="124">
        <v>80584.25</v>
      </c>
      <c r="R2455" s="124">
        <v>194027.46000000002</v>
      </c>
      <c r="S2455" s="124">
        <v>113443.21</v>
      </c>
      <c r="T2455" s="124">
        <v>515227.46</v>
      </c>
      <c r="U2455" s="252" t="s">
        <v>2502</v>
      </c>
    </row>
    <row r="2456" spans="1:21" s="187" customFormat="1" ht="41.4">
      <c r="A2456" s="12">
        <v>196</v>
      </c>
      <c r="B2456" s="56" t="s">
        <v>6819</v>
      </c>
      <c r="C2456" s="205">
        <v>111583</v>
      </c>
      <c r="D2456" s="107" t="s">
        <v>8434</v>
      </c>
      <c r="E2456" s="107" t="s">
        <v>8435</v>
      </c>
      <c r="F2456" s="283" t="s">
        <v>8436</v>
      </c>
      <c r="G2456" s="86" t="s">
        <v>9354</v>
      </c>
      <c r="H2456" s="86" t="s">
        <v>170</v>
      </c>
      <c r="I2456" s="118">
        <v>76.5</v>
      </c>
      <c r="J2456" s="12" t="s">
        <v>6811</v>
      </c>
      <c r="K2456" s="161" t="s">
        <v>8420</v>
      </c>
      <c r="L2456" s="161" t="s">
        <v>7623</v>
      </c>
      <c r="M2456" s="12" t="s">
        <v>6823</v>
      </c>
      <c r="N2456" s="52" t="s">
        <v>693</v>
      </c>
      <c r="O2456" s="124">
        <v>750757.39</v>
      </c>
      <c r="P2456" s="124">
        <v>132486.6</v>
      </c>
      <c r="Q2456" s="124">
        <v>98138.23</v>
      </c>
      <c r="R2456" s="124">
        <v>284849.57</v>
      </c>
      <c r="S2456" s="124">
        <v>186711.34</v>
      </c>
      <c r="T2456" s="124">
        <v>1168093.56</v>
      </c>
      <c r="U2456" s="252" t="s">
        <v>2502</v>
      </c>
    </row>
    <row r="2457" spans="1:21" s="187" customFormat="1" ht="55.2">
      <c r="A2457" s="12">
        <v>197</v>
      </c>
      <c r="B2457" s="56" t="s">
        <v>6819</v>
      </c>
      <c r="C2457" s="63">
        <v>111623</v>
      </c>
      <c r="D2457" s="107" t="s">
        <v>8437</v>
      </c>
      <c r="E2457" s="107" t="s">
        <v>8438</v>
      </c>
      <c r="F2457" s="283" t="s">
        <v>8439</v>
      </c>
      <c r="G2457" s="86" t="s">
        <v>983</v>
      </c>
      <c r="H2457" s="86" t="s">
        <v>941</v>
      </c>
      <c r="I2457" s="118">
        <v>68</v>
      </c>
      <c r="J2457" s="12" t="s">
        <v>6811</v>
      </c>
      <c r="K2457" s="161" t="s">
        <v>8420</v>
      </c>
      <c r="L2457" s="161" t="s">
        <v>7287</v>
      </c>
      <c r="M2457" s="12" t="s">
        <v>6823</v>
      </c>
      <c r="N2457" s="52" t="s">
        <v>693</v>
      </c>
      <c r="O2457" s="124">
        <v>640157.18999999994</v>
      </c>
      <c r="P2457" s="124">
        <v>112968.91</v>
      </c>
      <c r="Q2457" s="124">
        <v>188281.52</v>
      </c>
      <c r="R2457" s="124">
        <v>193410.5</v>
      </c>
      <c r="S2457" s="124">
        <v>5128.9799999999996</v>
      </c>
      <c r="T2457" s="124">
        <v>946536.6</v>
      </c>
      <c r="U2457" s="252" t="s">
        <v>2502</v>
      </c>
    </row>
    <row r="2458" spans="1:21" s="187" customFormat="1" ht="27.6">
      <c r="A2458" s="12">
        <v>198</v>
      </c>
      <c r="B2458" s="56" t="s">
        <v>6819</v>
      </c>
      <c r="C2458" s="205">
        <v>111853</v>
      </c>
      <c r="D2458" s="107" t="s">
        <v>8440</v>
      </c>
      <c r="E2458" s="107" t="s">
        <v>8441</v>
      </c>
      <c r="F2458" s="284" t="s">
        <v>8442</v>
      </c>
      <c r="G2458" s="86" t="s">
        <v>10527</v>
      </c>
      <c r="H2458" s="86" t="s">
        <v>170</v>
      </c>
      <c r="I2458" s="118">
        <v>68</v>
      </c>
      <c r="J2458" s="12" t="s">
        <v>6811</v>
      </c>
      <c r="K2458" s="161" t="s">
        <v>8420</v>
      </c>
      <c r="L2458" s="161" t="s">
        <v>7287</v>
      </c>
      <c r="M2458" s="12" t="s">
        <v>6823</v>
      </c>
      <c r="N2458" s="52" t="s">
        <v>693</v>
      </c>
      <c r="O2458" s="124">
        <v>754795.41</v>
      </c>
      <c r="P2458" s="124">
        <v>133199.19</v>
      </c>
      <c r="Q2458" s="124">
        <v>221998.69</v>
      </c>
      <c r="R2458" s="124">
        <v>435055.19</v>
      </c>
      <c r="S2458" s="124">
        <v>213056.5</v>
      </c>
      <c r="T2458" s="124">
        <v>1323049.79</v>
      </c>
      <c r="U2458" s="252" t="s">
        <v>2502</v>
      </c>
    </row>
    <row r="2459" spans="1:21" s="187" customFormat="1" ht="55.2">
      <c r="A2459" s="12">
        <v>199</v>
      </c>
      <c r="B2459" s="56" t="s">
        <v>6819</v>
      </c>
      <c r="C2459" s="205">
        <v>112321</v>
      </c>
      <c r="D2459" s="107" t="s">
        <v>8443</v>
      </c>
      <c r="E2459" s="107" t="s">
        <v>8444</v>
      </c>
      <c r="F2459" s="284" t="s">
        <v>8445</v>
      </c>
      <c r="G2459" s="86" t="s">
        <v>9419</v>
      </c>
      <c r="H2459" s="86" t="s">
        <v>980</v>
      </c>
      <c r="I2459" s="118">
        <v>75.649999999999991</v>
      </c>
      <c r="J2459" s="12" t="s">
        <v>6811</v>
      </c>
      <c r="K2459" s="161" t="s">
        <v>8420</v>
      </c>
      <c r="L2459" s="161" t="s">
        <v>7287</v>
      </c>
      <c r="M2459" s="12" t="s">
        <v>6823</v>
      </c>
      <c r="N2459" s="52" t="s">
        <v>693</v>
      </c>
      <c r="O2459" s="124">
        <v>379075.26</v>
      </c>
      <c r="P2459" s="124">
        <v>66895.64</v>
      </c>
      <c r="Q2459" s="124">
        <v>55120</v>
      </c>
      <c r="R2459" s="124">
        <v>179274.02000000002</v>
      </c>
      <c r="S2459" s="124">
        <v>124154.02</v>
      </c>
      <c r="T2459" s="124">
        <v>625244.92000000004</v>
      </c>
      <c r="U2459" s="252" t="s">
        <v>2502</v>
      </c>
    </row>
    <row r="2460" spans="1:21" s="187" customFormat="1" ht="27.6">
      <c r="A2460" s="12">
        <v>200</v>
      </c>
      <c r="B2460" s="56" t="s">
        <v>6819</v>
      </c>
      <c r="C2460" s="205">
        <v>112561</v>
      </c>
      <c r="D2460" s="107" t="s">
        <v>8446</v>
      </c>
      <c r="E2460" s="107" t="s">
        <v>8447</v>
      </c>
      <c r="F2460" s="284" t="s">
        <v>8448</v>
      </c>
      <c r="G2460" s="86" t="s">
        <v>9424</v>
      </c>
      <c r="H2460" s="86" t="s">
        <v>430</v>
      </c>
      <c r="I2460" s="118">
        <v>47.24</v>
      </c>
      <c r="J2460" s="12" t="s">
        <v>6811</v>
      </c>
      <c r="K2460" s="161" t="s">
        <v>8420</v>
      </c>
      <c r="L2460" s="161" t="s">
        <v>7370</v>
      </c>
      <c r="M2460" s="12" t="s">
        <v>6823</v>
      </c>
      <c r="N2460" s="52" t="s">
        <v>693</v>
      </c>
      <c r="O2460" s="124">
        <v>760291</v>
      </c>
      <c r="P2460" s="124">
        <v>134169</v>
      </c>
      <c r="Q2460" s="124">
        <v>714789.38</v>
      </c>
      <c r="R2460" s="124">
        <v>714789.38</v>
      </c>
      <c r="S2460" s="124">
        <v>0</v>
      </c>
      <c r="T2460" s="124">
        <v>1609249.38</v>
      </c>
      <c r="U2460" s="252" t="s">
        <v>2502</v>
      </c>
    </row>
    <row r="2461" spans="1:21" s="187" customFormat="1" ht="55.2">
      <c r="A2461" s="12">
        <v>201</v>
      </c>
      <c r="B2461" s="56" t="s">
        <v>6819</v>
      </c>
      <c r="C2461" s="205">
        <v>112562</v>
      </c>
      <c r="D2461" s="107" t="s">
        <v>8449</v>
      </c>
      <c r="E2461" s="107" t="s">
        <v>8450</v>
      </c>
      <c r="F2461" s="109" t="s">
        <v>8451</v>
      </c>
      <c r="G2461" s="86" t="s">
        <v>9354</v>
      </c>
      <c r="H2461" s="86" t="s">
        <v>10466</v>
      </c>
      <c r="I2461" s="118">
        <v>68</v>
      </c>
      <c r="J2461" s="12" t="s">
        <v>6811</v>
      </c>
      <c r="K2461" s="161" t="s">
        <v>8420</v>
      </c>
      <c r="L2461" s="161" t="s">
        <v>7287</v>
      </c>
      <c r="M2461" s="12" t="s">
        <v>6823</v>
      </c>
      <c r="N2461" s="52" t="s">
        <v>693</v>
      </c>
      <c r="O2461" s="124">
        <v>489212.48</v>
      </c>
      <c r="P2461" s="124">
        <v>86331.62</v>
      </c>
      <c r="Q2461" s="124">
        <v>143886.03</v>
      </c>
      <c r="R2461" s="124">
        <v>170477.02</v>
      </c>
      <c r="S2461" s="124">
        <v>26590.99</v>
      </c>
      <c r="T2461" s="124">
        <v>746021.12</v>
      </c>
      <c r="U2461" s="252" t="s">
        <v>2502</v>
      </c>
    </row>
    <row r="2462" spans="1:21" s="187" customFormat="1" ht="41.4">
      <c r="A2462" s="12">
        <v>202</v>
      </c>
      <c r="B2462" s="56" t="s">
        <v>6819</v>
      </c>
      <c r="C2462" s="63">
        <v>112714</v>
      </c>
      <c r="D2462" s="107" t="s">
        <v>8452</v>
      </c>
      <c r="E2462" s="107" t="s">
        <v>8453</v>
      </c>
      <c r="F2462" s="109" t="s">
        <v>8454</v>
      </c>
      <c r="G2462" s="86" t="s">
        <v>983</v>
      </c>
      <c r="H2462" s="86" t="s">
        <v>170</v>
      </c>
      <c r="I2462" s="118">
        <v>68</v>
      </c>
      <c r="J2462" s="12" t="s">
        <v>6811</v>
      </c>
      <c r="K2462" s="161" t="s">
        <v>8420</v>
      </c>
      <c r="L2462" s="161" t="s">
        <v>7287</v>
      </c>
      <c r="M2462" s="12" t="s">
        <v>6823</v>
      </c>
      <c r="N2462" s="52" t="s">
        <v>693</v>
      </c>
      <c r="O2462" s="124">
        <v>755099.24</v>
      </c>
      <c r="P2462" s="124">
        <v>133252.81</v>
      </c>
      <c r="Q2462" s="124">
        <v>222088</v>
      </c>
      <c r="R2462" s="124">
        <v>433071.61</v>
      </c>
      <c r="S2462" s="124">
        <v>210983.61</v>
      </c>
      <c r="T2462" s="124">
        <v>1321423.6600000001</v>
      </c>
      <c r="U2462" s="252" t="s">
        <v>2502</v>
      </c>
    </row>
    <row r="2463" spans="1:21" s="187" customFormat="1" ht="41.4">
      <c r="A2463" s="12">
        <v>203</v>
      </c>
      <c r="B2463" s="56" t="s">
        <v>6819</v>
      </c>
      <c r="C2463" s="63">
        <v>112916</v>
      </c>
      <c r="D2463" s="107" t="s">
        <v>8455</v>
      </c>
      <c r="E2463" s="107" t="s">
        <v>8456</v>
      </c>
      <c r="F2463" s="109" t="s">
        <v>8457</v>
      </c>
      <c r="G2463" s="86" t="s">
        <v>10482</v>
      </c>
      <c r="H2463" s="86" t="s">
        <v>170</v>
      </c>
      <c r="I2463" s="118">
        <v>68</v>
      </c>
      <c r="J2463" s="12" t="s">
        <v>6811</v>
      </c>
      <c r="K2463" s="161" t="s">
        <v>8420</v>
      </c>
      <c r="L2463" s="161" t="s">
        <v>7287</v>
      </c>
      <c r="M2463" s="12" t="s">
        <v>6823</v>
      </c>
      <c r="N2463" s="52" t="s">
        <v>693</v>
      </c>
      <c r="O2463" s="124">
        <v>760266.23999999999</v>
      </c>
      <c r="P2463" s="124">
        <v>134164.63</v>
      </c>
      <c r="Q2463" s="124">
        <v>223607.72</v>
      </c>
      <c r="R2463" s="124">
        <v>425931.68</v>
      </c>
      <c r="S2463" s="124">
        <v>202323.96</v>
      </c>
      <c r="T2463" s="124">
        <v>1320362.55</v>
      </c>
      <c r="U2463" s="252" t="s">
        <v>2502</v>
      </c>
    </row>
    <row r="2464" spans="1:21" s="187" customFormat="1" ht="41.4">
      <c r="A2464" s="12">
        <v>204</v>
      </c>
      <c r="B2464" s="56" t="s">
        <v>6819</v>
      </c>
      <c r="C2464" s="205">
        <v>113093</v>
      </c>
      <c r="D2464" s="107" t="s">
        <v>8458</v>
      </c>
      <c r="E2464" s="107" t="s">
        <v>8459</v>
      </c>
      <c r="F2464" s="109" t="s">
        <v>8460</v>
      </c>
      <c r="G2464" s="86" t="s">
        <v>9419</v>
      </c>
      <c r="H2464" s="86" t="s">
        <v>430</v>
      </c>
      <c r="I2464" s="118">
        <v>67.06</v>
      </c>
      <c r="J2464" s="12" t="s">
        <v>6811</v>
      </c>
      <c r="K2464" s="161" t="s">
        <v>8420</v>
      </c>
      <c r="L2464" s="161" t="s">
        <v>7287</v>
      </c>
      <c r="M2464" s="12" t="s">
        <v>6823</v>
      </c>
      <c r="N2464" s="52" t="s">
        <v>693</v>
      </c>
      <c r="O2464" s="124">
        <v>757755.25</v>
      </c>
      <c r="P2464" s="124">
        <v>133721.51999999999</v>
      </c>
      <c r="Q2464" s="124">
        <v>238405.07</v>
      </c>
      <c r="R2464" s="124">
        <v>455641.12</v>
      </c>
      <c r="S2464" s="124">
        <v>217236.05</v>
      </c>
      <c r="T2464" s="124">
        <v>1347117.8900000001</v>
      </c>
      <c r="U2464" s="252" t="s">
        <v>2502</v>
      </c>
    </row>
    <row r="2465" spans="1:21" s="187" customFormat="1" ht="69">
      <c r="A2465" s="12">
        <v>205</v>
      </c>
      <c r="B2465" s="56" t="s">
        <v>6819</v>
      </c>
      <c r="C2465" s="205">
        <v>113347</v>
      </c>
      <c r="D2465" s="107" t="s">
        <v>8461</v>
      </c>
      <c r="E2465" s="107" t="s">
        <v>8462</v>
      </c>
      <c r="F2465" s="107" t="s">
        <v>8463</v>
      </c>
      <c r="G2465" s="86" t="s">
        <v>9354</v>
      </c>
      <c r="H2465" s="86" t="s">
        <v>430</v>
      </c>
      <c r="I2465" s="118">
        <v>68</v>
      </c>
      <c r="J2465" s="12" t="s">
        <v>6811</v>
      </c>
      <c r="K2465" s="161" t="s">
        <v>8420</v>
      </c>
      <c r="L2465" s="161" t="s">
        <v>7287</v>
      </c>
      <c r="M2465" s="12" t="s">
        <v>6823</v>
      </c>
      <c r="N2465" s="52" t="s">
        <v>693</v>
      </c>
      <c r="O2465" s="124">
        <v>749921.77</v>
      </c>
      <c r="P2465" s="124">
        <v>132339.14000000001</v>
      </c>
      <c r="Q2465" s="124">
        <v>220565.23</v>
      </c>
      <c r="R2465" s="124">
        <v>430102.2</v>
      </c>
      <c r="S2465" s="124">
        <v>209536.97</v>
      </c>
      <c r="T2465" s="124">
        <v>1312363.1100000001</v>
      </c>
      <c r="U2465" s="252" t="s">
        <v>2502</v>
      </c>
    </row>
    <row r="2466" spans="1:21" s="187" customFormat="1" ht="82.8">
      <c r="A2466" s="12">
        <v>206</v>
      </c>
      <c r="B2466" s="56" t="s">
        <v>6819</v>
      </c>
      <c r="C2466" s="70">
        <v>113642</v>
      </c>
      <c r="D2466" s="107" t="s">
        <v>8464</v>
      </c>
      <c r="E2466" s="107" t="s">
        <v>8465</v>
      </c>
      <c r="F2466" s="107" t="s">
        <v>8466</v>
      </c>
      <c r="G2466" s="86" t="s">
        <v>1064</v>
      </c>
      <c r="H2466" s="86" t="s">
        <v>941</v>
      </c>
      <c r="I2466" s="118">
        <v>72.25</v>
      </c>
      <c r="J2466" s="12" t="s">
        <v>6811</v>
      </c>
      <c r="K2466" s="161" t="s">
        <v>8420</v>
      </c>
      <c r="L2466" s="161" t="s">
        <v>7287</v>
      </c>
      <c r="M2466" s="12" t="s">
        <v>6823</v>
      </c>
      <c r="N2466" s="52" t="s">
        <v>693</v>
      </c>
      <c r="O2466" s="124">
        <v>754201.39</v>
      </c>
      <c r="P2466" s="124">
        <v>133094.35999999999</v>
      </c>
      <c r="Q2466" s="124">
        <v>156581.56</v>
      </c>
      <c r="R2466" s="124">
        <v>357475.49</v>
      </c>
      <c r="S2466" s="124">
        <v>200893.93</v>
      </c>
      <c r="T2466" s="124">
        <v>1244771.24</v>
      </c>
      <c r="U2466" s="252" t="s">
        <v>2502</v>
      </c>
    </row>
    <row r="2467" spans="1:21" s="187" customFormat="1" ht="151.80000000000001">
      <c r="A2467" s="12">
        <v>207</v>
      </c>
      <c r="B2467" s="56" t="s">
        <v>6819</v>
      </c>
      <c r="C2467" s="205">
        <v>113705</v>
      </c>
      <c r="D2467" s="107" t="s">
        <v>8467</v>
      </c>
      <c r="E2467" s="107" t="s">
        <v>8468</v>
      </c>
      <c r="F2467" s="107" t="s">
        <v>8469</v>
      </c>
      <c r="G2467" s="86" t="s">
        <v>10445</v>
      </c>
      <c r="H2467" s="86" t="s">
        <v>37</v>
      </c>
      <c r="I2467" s="118">
        <v>67.97</v>
      </c>
      <c r="J2467" s="12" t="s">
        <v>6811</v>
      </c>
      <c r="K2467" s="161" t="s">
        <v>8420</v>
      </c>
      <c r="L2467" s="161" t="s">
        <v>7287</v>
      </c>
      <c r="M2467" s="12" t="s">
        <v>6823</v>
      </c>
      <c r="N2467" s="52" t="s">
        <v>693</v>
      </c>
      <c r="O2467" s="124">
        <v>608837.4</v>
      </c>
      <c r="P2467" s="124">
        <v>107441.89</v>
      </c>
      <c r="Q2467" s="124">
        <v>179405.71</v>
      </c>
      <c r="R2467" s="124">
        <v>347036.63</v>
      </c>
      <c r="S2467" s="124">
        <v>167630.92000000001</v>
      </c>
      <c r="T2467" s="124">
        <v>1063315.92</v>
      </c>
      <c r="U2467" s="252" t="s">
        <v>2502</v>
      </c>
    </row>
    <row r="2468" spans="1:21" s="187" customFormat="1" ht="82.8">
      <c r="A2468" s="12">
        <v>208</v>
      </c>
      <c r="B2468" s="56" t="s">
        <v>6819</v>
      </c>
      <c r="C2468" s="63">
        <v>113838</v>
      </c>
      <c r="D2468" s="107" t="s">
        <v>8470</v>
      </c>
      <c r="E2468" s="107" t="s">
        <v>8471</v>
      </c>
      <c r="F2468" s="107" t="s">
        <v>8472</v>
      </c>
      <c r="G2468" s="86" t="s">
        <v>984</v>
      </c>
      <c r="H2468" s="86" t="s">
        <v>430</v>
      </c>
      <c r="I2468" s="118">
        <v>62</v>
      </c>
      <c r="J2468" s="12" t="s">
        <v>6811</v>
      </c>
      <c r="K2468" s="161" t="s">
        <v>8420</v>
      </c>
      <c r="L2468" s="161" t="s">
        <v>7360</v>
      </c>
      <c r="M2468" s="12" t="s">
        <v>6823</v>
      </c>
      <c r="N2468" s="52" t="s">
        <v>693</v>
      </c>
      <c r="O2468" s="124">
        <v>712308.29</v>
      </c>
      <c r="P2468" s="124">
        <v>125701.46</v>
      </c>
      <c r="Q2468" s="124">
        <v>209502.44</v>
      </c>
      <c r="R2468" s="124">
        <v>410255.26</v>
      </c>
      <c r="S2468" s="124">
        <v>200752.82</v>
      </c>
      <c r="T2468" s="124">
        <v>1248265.01</v>
      </c>
      <c r="U2468" s="252" t="s">
        <v>2502</v>
      </c>
    </row>
    <row r="2469" spans="1:21" s="187" customFormat="1" ht="55.2">
      <c r="A2469" s="12">
        <v>209</v>
      </c>
      <c r="B2469" s="56" t="s">
        <v>6919</v>
      </c>
      <c r="C2469" s="205">
        <v>110063</v>
      </c>
      <c r="D2469" s="107" t="s">
        <v>8473</v>
      </c>
      <c r="E2469" s="107" t="s">
        <v>8474</v>
      </c>
      <c r="F2469" s="107" t="s">
        <v>8475</v>
      </c>
      <c r="G2469" s="86" t="s">
        <v>3331</v>
      </c>
      <c r="H2469" s="86" t="s">
        <v>170</v>
      </c>
      <c r="I2469" s="118">
        <v>61.79</v>
      </c>
      <c r="J2469" s="12" t="s">
        <v>6811</v>
      </c>
      <c r="K2469" s="161" t="s">
        <v>8420</v>
      </c>
      <c r="L2469" s="161" t="s">
        <v>7287</v>
      </c>
      <c r="M2469" s="12" t="s">
        <v>6823</v>
      </c>
      <c r="N2469" s="52" t="s">
        <v>693</v>
      </c>
      <c r="O2469" s="124">
        <v>1584568.14</v>
      </c>
      <c r="P2469" s="124">
        <v>279629.67</v>
      </c>
      <c r="Q2469" s="124">
        <v>700134.03</v>
      </c>
      <c r="R2469" s="124">
        <v>715185.34000000008</v>
      </c>
      <c r="S2469" s="124">
        <v>15051.31</v>
      </c>
      <c r="T2469" s="124">
        <v>2579383.15</v>
      </c>
      <c r="U2469" s="252" t="s">
        <v>2502</v>
      </c>
    </row>
    <row r="2470" spans="1:21" s="187" customFormat="1" ht="69">
      <c r="A2470" s="12">
        <v>210</v>
      </c>
      <c r="B2470" s="56" t="s">
        <v>6919</v>
      </c>
      <c r="C2470" s="70">
        <v>110671</v>
      </c>
      <c r="D2470" s="107" t="s">
        <v>8476</v>
      </c>
      <c r="E2470" s="107" t="s">
        <v>8477</v>
      </c>
      <c r="F2470" s="107" t="s">
        <v>8478</v>
      </c>
      <c r="G2470" s="86" t="s">
        <v>10375</v>
      </c>
      <c r="H2470" s="86" t="s">
        <v>5341</v>
      </c>
      <c r="I2470" s="118">
        <v>59.57</v>
      </c>
      <c r="J2470" s="12" t="s">
        <v>6811</v>
      </c>
      <c r="K2470" s="161" t="s">
        <v>8420</v>
      </c>
      <c r="L2470" s="161" t="s">
        <v>7549</v>
      </c>
      <c r="M2470" s="12" t="s">
        <v>6823</v>
      </c>
      <c r="N2470" s="52" t="s">
        <v>693</v>
      </c>
      <c r="O2470" s="124">
        <v>3839268.1</v>
      </c>
      <c r="P2470" s="124">
        <v>677517.9</v>
      </c>
      <c r="Q2470" s="124">
        <v>1928201.15</v>
      </c>
      <c r="R2470" s="124">
        <v>3147140.5999999996</v>
      </c>
      <c r="S2470" s="124">
        <v>1218939.45</v>
      </c>
      <c r="T2470" s="124">
        <v>7663926.6000000006</v>
      </c>
      <c r="U2470" s="252" t="s">
        <v>2502</v>
      </c>
    </row>
    <row r="2471" spans="1:21" s="187" customFormat="1" ht="96.6">
      <c r="A2471" s="12">
        <v>211</v>
      </c>
      <c r="B2471" s="56" t="s">
        <v>6919</v>
      </c>
      <c r="C2471" s="63">
        <v>111950</v>
      </c>
      <c r="D2471" s="107" t="s">
        <v>8479</v>
      </c>
      <c r="E2471" s="107" t="s">
        <v>8480</v>
      </c>
      <c r="F2471" s="107" t="s">
        <v>8481</v>
      </c>
      <c r="G2471" s="86" t="s">
        <v>2000</v>
      </c>
      <c r="H2471" s="86" t="s">
        <v>706</v>
      </c>
      <c r="I2471" s="118">
        <v>40.129999999999995</v>
      </c>
      <c r="J2471" s="12" t="s">
        <v>6811</v>
      </c>
      <c r="K2471" s="161" t="s">
        <v>8420</v>
      </c>
      <c r="L2471" s="161" t="s">
        <v>7287</v>
      </c>
      <c r="M2471" s="12" t="s">
        <v>6823</v>
      </c>
      <c r="N2471" s="52" t="s">
        <v>693</v>
      </c>
      <c r="O2471" s="124">
        <v>3839620</v>
      </c>
      <c r="P2471" s="124">
        <v>677580</v>
      </c>
      <c r="Q2471" s="124">
        <v>5052110.4000000004</v>
      </c>
      <c r="R2471" s="124">
        <v>5241864.42</v>
      </c>
      <c r="S2471" s="124">
        <v>189754.02</v>
      </c>
      <c r="T2471" s="124">
        <v>9759064.4199999999</v>
      </c>
      <c r="U2471" s="252" t="s">
        <v>2502</v>
      </c>
    </row>
    <row r="2472" spans="1:21" s="187" customFormat="1" ht="41.4">
      <c r="A2472" s="12">
        <v>212</v>
      </c>
      <c r="B2472" s="56" t="s">
        <v>6919</v>
      </c>
      <c r="C2472" s="70">
        <v>112373</v>
      </c>
      <c r="D2472" s="107" t="s">
        <v>8482</v>
      </c>
      <c r="E2472" s="107" t="s">
        <v>8483</v>
      </c>
      <c r="F2472" s="107" t="s">
        <v>8484</v>
      </c>
      <c r="G2472" s="86" t="s">
        <v>10398</v>
      </c>
      <c r="H2472" s="86" t="s">
        <v>573</v>
      </c>
      <c r="I2472" s="118">
        <v>51</v>
      </c>
      <c r="J2472" s="12" t="s">
        <v>6811</v>
      </c>
      <c r="K2472" s="161" t="s">
        <v>8420</v>
      </c>
      <c r="L2472" s="161" t="s">
        <v>7287</v>
      </c>
      <c r="M2472" s="12" t="s">
        <v>6823</v>
      </c>
      <c r="N2472" s="52" t="s">
        <v>693</v>
      </c>
      <c r="O2472" s="124">
        <v>2077397.03</v>
      </c>
      <c r="P2472" s="124">
        <v>366599.48</v>
      </c>
      <c r="Q2472" s="124">
        <v>1629331.03</v>
      </c>
      <c r="R2472" s="124">
        <v>2614600.63</v>
      </c>
      <c r="S2472" s="124">
        <v>985269.6</v>
      </c>
      <c r="T2472" s="124">
        <v>5058597.1399999997</v>
      </c>
      <c r="U2472" s="252" t="s">
        <v>2502</v>
      </c>
    </row>
    <row r="2473" spans="1:21" s="187" customFormat="1" ht="82.8">
      <c r="A2473" s="12">
        <v>213</v>
      </c>
      <c r="B2473" s="56" t="s">
        <v>6919</v>
      </c>
      <c r="C2473" s="205">
        <v>113351</v>
      </c>
      <c r="D2473" s="107" t="s">
        <v>8485</v>
      </c>
      <c r="E2473" s="107" t="s">
        <v>8486</v>
      </c>
      <c r="F2473" s="107" t="s">
        <v>8487</v>
      </c>
      <c r="G2473" s="86" t="s">
        <v>10549</v>
      </c>
      <c r="H2473" s="86" t="s">
        <v>186</v>
      </c>
      <c r="I2473" s="118">
        <v>60.150000000000006</v>
      </c>
      <c r="J2473" s="12" t="s">
        <v>6811</v>
      </c>
      <c r="K2473" s="161" t="s">
        <v>8420</v>
      </c>
      <c r="L2473" s="161" t="s">
        <v>7287</v>
      </c>
      <c r="M2473" s="12" t="s">
        <v>6823</v>
      </c>
      <c r="N2473" s="52" t="s">
        <v>693</v>
      </c>
      <c r="O2473" s="124">
        <v>3834906.33</v>
      </c>
      <c r="P2473" s="124">
        <v>676748.18</v>
      </c>
      <c r="Q2473" s="124">
        <v>1863516.32</v>
      </c>
      <c r="R2473" s="124">
        <v>2809759.2800000003</v>
      </c>
      <c r="S2473" s="124">
        <v>946242.96</v>
      </c>
      <c r="T2473" s="124">
        <v>7321413.79</v>
      </c>
      <c r="U2473" s="252" t="s">
        <v>2502</v>
      </c>
    </row>
    <row r="2474" spans="1:21" s="187" customFormat="1" ht="82.8">
      <c r="A2474" s="12">
        <v>214</v>
      </c>
      <c r="B2474" s="56" t="s">
        <v>6919</v>
      </c>
      <c r="C2474" s="70">
        <v>114619</v>
      </c>
      <c r="D2474" s="107" t="s">
        <v>8488</v>
      </c>
      <c r="E2474" s="107" t="s">
        <v>8489</v>
      </c>
      <c r="F2474" s="107" t="s">
        <v>8490</v>
      </c>
      <c r="G2474" s="86" t="s">
        <v>3201</v>
      </c>
      <c r="H2474" s="86" t="s">
        <v>708</v>
      </c>
      <c r="I2474" s="118">
        <v>53.349999999999994</v>
      </c>
      <c r="J2474" s="12" t="s">
        <v>6811</v>
      </c>
      <c r="K2474" s="161" t="s">
        <v>8420</v>
      </c>
      <c r="L2474" s="161" t="s">
        <v>7287</v>
      </c>
      <c r="M2474" s="12" t="s">
        <v>6823</v>
      </c>
      <c r="N2474" s="52" t="s">
        <v>693</v>
      </c>
      <c r="O2474" s="124">
        <v>1413754.42</v>
      </c>
      <c r="P2474" s="124">
        <v>249486.07999999999</v>
      </c>
      <c r="Q2474" s="124">
        <v>986965.5</v>
      </c>
      <c r="R2474" s="124">
        <v>1490504.6400000001</v>
      </c>
      <c r="S2474" s="124">
        <v>503539.14</v>
      </c>
      <c r="T2474" s="124">
        <v>3153745.14</v>
      </c>
      <c r="U2474" s="252" t="s">
        <v>2502</v>
      </c>
    </row>
    <row r="2475" spans="1:21" s="187" customFormat="1" ht="82.8">
      <c r="A2475" s="12">
        <v>215</v>
      </c>
      <c r="B2475" s="56" t="s">
        <v>6919</v>
      </c>
      <c r="C2475" s="205">
        <v>114634</v>
      </c>
      <c r="D2475" s="107" t="s">
        <v>8491</v>
      </c>
      <c r="E2475" s="107" t="s">
        <v>8492</v>
      </c>
      <c r="F2475" s="107" t="s">
        <v>8493</v>
      </c>
      <c r="G2475" s="86" t="s">
        <v>10398</v>
      </c>
      <c r="H2475" s="86" t="s">
        <v>42</v>
      </c>
      <c r="I2475" s="118">
        <v>58.69</v>
      </c>
      <c r="J2475" s="12" t="s">
        <v>6811</v>
      </c>
      <c r="K2475" s="161" t="s">
        <v>8420</v>
      </c>
      <c r="L2475" s="161" t="s">
        <v>7370</v>
      </c>
      <c r="M2475" s="12" t="s">
        <v>6823</v>
      </c>
      <c r="N2475" s="52" t="s">
        <v>693</v>
      </c>
      <c r="O2475" s="124">
        <v>2941889.76</v>
      </c>
      <c r="P2475" s="124">
        <v>519157.02</v>
      </c>
      <c r="Q2475" s="124">
        <v>1551179.57</v>
      </c>
      <c r="R2475" s="124">
        <v>2503502.5700000003</v>
      </c>
      <c r="S2475" s="124">
        <v>952323</v>
      </c>
      <c r="T2475" s="124">
        <v>5964549.3499999996</v>
      </c>
      <c r="U2475" s="252" t="s">
        <v>2502</v>
      </c>
    </row>
    <row r="2476" spans="1:21" s="187" customFormat="1" ht="41.4">
      <c r="A2476" s="12">
        <v>216</v>
      </c>
      <c r="B2476" s="56" t="s">
        <v>7008</v>
      </c>
      <c r="C2476" s="84">
        <v>111559</v>
      </c>
      <c r="D2476" s="107" t="s">
        <v>8494</v>
      </c>
      <c r="E2476" s="107" t="s">
        <v>7834</v>
      </c>
      <c r="F2476" s="107" t="s">
        <v>8495</v>
      </c>
      <c r="G2476" s="163" t="s">
        <v>3375</v>
      </c>
      <c r="H2476" s="86" t="s">
        <v>181</v>
      </c>
      <c r="I2476" s="239">
        <v>85</v>
      </c>
      <c r="J2476" s="161" t="s">
        <v>6811</v>
      </c>
      <c r="K2476" s="161" t="s">
        <v>8420</v>
      </c>
      <c r="L2476" s="161" t="s">
        <v>7370</v>
      </c>
      <c r="M2476" s="56" t="s">
        <v>6823</v>
      </c>
      <c r="N2476" s="240" t="s">
        <v>696</v>
      </c>
      <c r="O2476" s="257">
        <v>1814944.26</v>
      </c>
      <c r="P2476" s="257">
        <v>277579.71000000002</v>
      </c>
      <c r="Q2476" s="257">
        <v>42704.57</v>
      </c>
      <c r="R2476" s="257">
        <v>718400.23</v>
      </c>
      <c r="S2476" s="257">
        <v>675695.66</v>
      </c>
      <c r="T2476" s="257">
        <v>2810924.2</v>
      </c>
      <c r="U2476" s="252" t="s">
        <v>2502</v>
      </c>
    </row>
    <row r="2477" spans="1:21" s="187" customFormat="1" ht="55.2">
      <c r="A2477" s="12">
        <v>217</v>
      </c>
      <c r="B2477" s="1" t="s">
        <v>6807</v>
      </c>
      <c r="C2477" s="63">
        <v>118838</v>
      </c>
      <c r="D2477" s="107" t="s">
        <v>8496</v>
      </c>
      <c r="E2477" s="46" t="s">
        <v>7723</v>
      </c>
      <c r="F2477" s="291" t="s">
        <v>8497</v>
      </c>
      <c r="G2477" s="86" t="s">
        <v>2441</v>
      </c>
      <c r="H2477" s="86" t="s">
        <v>976</v>
      </c>
      <c r="I2477" s="179">
        <v>85</v>
      </c>
      <c r="J2477" s="63" t="s">
        <v>6811</v>
      </c>
      <c r="K2477" s="73" t="s">
        <v>8420</v>
      </c>
      <c r="L2477" s="73" t="s">
        <v>7360</v>
      </c>
      <c r="M2477" s="63" t="s">
        <v>6813</v>
      </c>
      <c r="N2477" s="52" t="s">
        <v>697</v>
      </c>
      <c r="O2477" s="122">
        <v>15420554.949999999</v>
      </c>
      <c r="P2477" s="122">
        <v>2358437.81</v>
      </c>
      <c r="Q2477" s="122">
        <v>362836.59</v>
      </c>
      <c r="R2477" s="124"/>
      <c r="S2477" s="122">
        <v>0</v>
      </c>
      <c r="T2477" s="186">
        <v>18141829.349999998</v>
      </c>
      <c r="U2477" s="252" t="s">
        <v>1954</v>
      </c>
    </row>
    <row r="2478" spans="1:21" s="187" customFormat="1" ht="69">
      <c r="A2478" s="12">
        <v>218</v>
      </c>
      <c r="B2478" s="161" t="s">
        <v>8386</v>
      </c>
      <c r="C2478" s="180">
        <v>115522</v>
      </c>
      <c r="D2478" s="87" t="s">
        <v>7722</v>
      </c>
      <c r="E2478" s="88" t="s">
        <v>7723</v>
      </c>
      <c r="F2478" s="286" t="s">
        <v>8498</v>
      </c>
      <c r="G2478" s="86" t="s">
        <v>10538</v>
      </c>
      <c r="H2478" s="86" t="s">
        <v>10550</v>
      </c>
      <c r="I2478" s="206">
        <v>85</v>
      </c>
      <c r="J2478" s="62" t="s">
        <v>6811</v>
      </c>
      <c r="K2478" s="73" t="s">
        <v>7286</v>
      </c>
      <c r="L2478" s="73" t="s">
        <v>8499</v>
      </c>
      <c r="M2478" s="56" t="s">
        <v>166</v>
      </c>
      <c r="N2478" s="225" t="s">
        <v>703</v>
      </c>
      <c r="O2478" s="122">
        <v>19168013.18</v>
      </c>
      <c r="P2478" s="122">
        <v>2931578.48</v>
      </c>
      <c r="Q2478" s="122">
        <v>451012.08</v>
      </c>
      <c r="R2478" s="124"/>
      <c r="S2478" s="124">
        <v>0</v>
      </c>
      <c r="T2478" s="124">
        <v>22550603.739999998</v>
      </c>
      <c r="U2478" s="252" t="s">
        <v>2502</v>
      </c>
    </row>
    <row r="2479" spans="1:21" s="190" customFormat="1">
      <c r="A2479" s="27"/>
      <c r="B2479" s="27" t="s">
        <v>7838</v>
      </c>
      <c r="C2479" s="27"/>
      <c r="D2479" s="114"/>
      <c r="E2479" s="28"/>
      <c r="F2479" s="110"/>
      <c r="G2479" s="29"/>
      <c r="H2479" s="29"/>
      <c r="I2479" s="189"/>
      <c r="J2479" s="27"/>
      <c r="K2479" s="27"/>
      <c r="L2479" s="27"/>
      <c r="M2479" s="27"/>
      <c r="N2479" s="242"/>
      <c r="O2479" s="136">
        <f>SUM(O2261:O2478)</f>
        <v>988276085.26000011</v>
      </c>
      <c r="P2479" s="136">
        <f t="shared" ref="P2479:T2479" si="52">SUM(P2261:P2478)</f>
        <v>148764449.29999998</v>
      </c>
      <c r="Q2479" s="136">
        <f t="shared" si="52"/>
        <v>123619216.21999998</v>
      </c>
      <c r="R2479" s="136">
        <f t="shared" si="52"/>
        <v>165504926.72000006</v>
      </c>
      <c r="S2479" s="136">
        <f t="shared" si="52"/>
        <v>91931397.75999999</v>
      </c>
      <c r="T2479" s="136">
        <f t="shared" si="52"/>
        <v>1350165821.3499997</v>
      </c>
      <c r="U2479" s="254"/>
    </row>
    <row r="2480" spans="1:21" s="89" customFormat="1">
      <c r="A2480" s="12"/>
      <c r="B2480" s="369" t="s">
        <v>7839</v>
      </c>
      <c r="C2480" s="12"/>
      <c r="D2480" s="45"/>
      <c r="E2480" s="8"/>
      <c r="F2480" s="45"/>
      <c r="G2480" s="14"/>
      <c r="H2480" s="14"/>
      <c r="I2480" s="12"/>
      <c r="J2480" s="12"/>
      <c r="K2480" s="12"/>
      <c r="L2480" s="12"/>
      <c r="M2480" s="12"/>
      <c r="N2480" s="30"/>
      <c r="O2480" s="122"/>
      <c r="P2480" s="122"/>
      <c r="Q2480" s="122"/>
      <c r="R2480" s="122"/>
      <c r="S2480" s="122"/>
      <c r="T2480" s="162"/>
      <c r="U2480" s="74"/>
    </row>
    <row r="2481" spans="1:21" s="188" customFormat="1" ht="41.4">
      <c r="A2481" s="12">
        <v>1</v>
      </c>
      <c r="B2481" s="12" t="s">
        <v>6819</v>
      </c>
      <c r="C2481" s="12">
        <v>103340</v>
      </c>
      <c r="D2481" s="45" t="s">
        <v>7840</v>
      </c>
      <c r="E2481" s="8" t="s">
        <v>7841</v>
      </c>
      <c r="F2481" s="109" t="s">
        <v>7842</v>
      </c>
      <c r="G2481" s="14" t="s">
        <v>5497</v>
      </c>
      <c r="H2481" s="14" t="s">
        <v>26</v>
      </c>
      <c r="I2481" s="179">
        <v>68</v>
      </c>
      <c r="J2481" s="12" t="s">
        <v>6811</v>
      </c>
      <c r="K2481" s="12" t="s">
        <v>7839</v>
      </c>
      <c r="L2481" s="12" t="s">
        <v>7843</v>
      </c>
      <c r="M2481" s="12" t="s">
        <v>6823</v>
      </c>
      <c r="N2481" s="52" t="s">
        <v>693</v>
      </c>
      <c r="O2481" s="122">
        <v>232918.44</v>
      </c>
      <c r="P2481" s="122">
        <v>41103.25</v>
      </c>
      <c r="Q2481" s="122">
        <v>68505.42</v>
      </c>
      <c r="R2481" s="122">
        <v>133630.14000000001</v>
      </c>
      <c r="S2481" s="122">
        <v>65124.72</v>
      </c>
      <c r="T2481" s="124">
        <v>407651.82999999996</v>
      </c>
      <c r="U2481" s="252" t="s">
        <v>2502</v>
      </c>
    </row>
    <row r="2482" spans="1:21" s="188" customFormat="1" ht="55.2">
      <c r="A2482" s="12">
        <v>2</v>
      </c>
      <c r="B2482" s="12" t="s">
        <v>6819</v>
      </c>
      <c r="C2482" s="12">
        <v>102570</v>
      </c>
      <c r="D2482" s="45" t="s">
        <v>7844</v>
      </c>
      <c r="E2482" s="8" t="s">
        <v>7845</v>
      </c>
      <c r="F2482" s="109" t="s">
        <v>7846</v>
      </c>
      <c r="G2482" s="14" t="s">
        <v>356</v>
      </c>
      <c r="H2482" s="14" t="s">
        <v>138</v>
      </c>
      <c r="I2482" s="179">
        <v>64.78</v>
      </c>
      <c r="J2482" s="12" t="s">
        <v>6811</v>
      </c>
      <c r="K2482" s="12" t="s">
        <v>7839</v>
      </c>
      <c r="L2482" s="12" t="s">
        <v>7843</v>
      </c>
      <c r="M2482" s="12" t="s">
        <v>6823</v>
      </c>
      <c r="N2482" s="52" t="s">
        <v>693</v>
      </c>
      <c r="O2482" s="122">
        <v>746035.55</v>
      </c>
      <c r="P2482" s="122">
        <v>131653.32999999999</v>
      </c>
      <c r="Q2482" s="122">
        <v>273959.67</v>
      </c>
      <c r="R2482" s="122">
        <v>515123.27999999997</v>
      </c>
      <c r="S2482" s="122">
        <v>241163.61</v>
      </c>
      <c r="T2482" s="124">
        <v>1392812.1600000001</v>
      </c>
      <c r="U2482" s="252" t="s">
        <v>2502</v>
      </c>
    </row>
    <row r="2483" spans="1:21" s="188" customFormat="1" ht="96.6">
      <c r="A2483" s="12">
        <v>3</v>
      </c>
      <c r="B2483" s="12" t="s">
        <v>6819</v>
      </c>
      <c r="C2483" s="12">
        <v>104347</v>
      </c>
      <c r="D2483" s="45" t="s">
        <v>7847</v>
      </c>
      <c r="E2483" s="8" t="s">
        <v>7848</v>
      </c>
      <c r="F2483" s="109" t="s">
        <v>7849</v>
      </c>
      <c r="G2483" s="14" t="s">
        <v>6351</v>
      </c>
      <c r="H2483" s="14" t="s">
        <v>317</v>
      </c>
      <c r="I2483" s="179">
        <v>68</v>
      </c>
      <c r="J2483" s="12" t="s">
        <v>6811</v>
      </c>
      <c r="K2483" s="12" t="s">
        <v>7839</v>
      </c>
      <c r="L2483" s="12" t="s">
        <v>7850</v>
      </c>
      <c r="M2483" s="12" t="s">
        <v>6823</v>
      </c>
      <c r="N2483" s="52" t="s">
        <v>693</v>
      </c>
      <c r="O2483" s="122">
        <v>711016.35</v>
      </c>
      <c r="P2483" s="122">
        <v>125473.48</v>
      </c>
      <c r="Q2483" s="122">
        <v>209122.46</v>
      </c>
      <c r="R2483" s="122">
        <v>414978.8</v>
      </c>
      <c r="S2483" s="122">
        <v>205856.34</v>
      </c>
      <c r="T2483" s="124">
        <v>1251468.6299999999</v>
      </c>
      <c r="U2483" s="252" t="s">
        <v>2502</v>
      </c>
    </row>
    <row r="2484" spans="1:21" s="188" customFormat="1" ht="69">
      <c r="A2484" s="12">
        <v>4</v>
      </c>
      <c r="B2484" s="12" t="s">
        <v>6819</v>
      </c>
      <c r="C2484" s="12">
        <v>104397</v>
      </c>
      <c r="D2484" s="45" t="s">
        <v>7851</v>
      </c>
      <c r="E2484" s="8" t="s">
        <v>7852</v>
      </c>
      <c r="F2484" s="109" t="s">
        <v>7853</v>
      </c>
      <c r="G2484" s="14" t="s">
        <v>2237</v>
      </c>
      <c r="H2484" s="14" t="s">
        <v>29</v>
      </c>
      <c r="I2484" s="179">
        <v>68</v>
      </c>
      <c r="J2484" s="12" t="s">
        <v>6811</v>
      </c>
      <c r="K2484" s="12" t="s">
        <v>7839</v>
      </c>
      <c r="L2484" s="12" t="s">
        <v>7854</v>
      </c>
      <c r="M2484" s="12" t="s">
        <v>6823</v>
      </c>
      <c r="N2484" s="52" t="s">
        <v>693</v>
      </c>
      <c r="O2484" s="122">
        <v>756496.6</v>
      </c>
      <c r="P2484" s="122">
        <v>133499.4</v>
      </c>
      <c r="Q2484" s="122">
        <v>222499</v>
      </c>
      <c r="R2484" s="122">
        <v>437051.57</v>
      </c>
      <c r="S2484" s="122">
        <v>214552.57</v>
      </c>
      <c r="T2484" s="124">
        <v>1327047.57</v>
      </c>
      <c r="U2484" s="252" t="s">
        <v>2502</v>
      </c>
    </row>
    <row r="2485" spans="1:21" s="188" customFormat="1" ht="41.4">
      <c r="A2485" s="12">
        <v>5</v>
      </c>
      <c r="B2485" s="12" t="s">
        <v>6819</v>
      </c>
      <c r="C2485" s="12">
        <v>104290</v>
      </c>
      <c r="D2485" s="45" t="s">
        <v>7855</v>
      </c>
      <c r="E2485" s="8" t="s">
        <v>7856</v>
      </c>
      <c r="F2485" s="109" t="s">
        <v>7857</v>
      </c>
      <c r="G2485" s="14" t="s">
        <v>2038</v>
      </c>
      <c r="H2485" s="14" t="s">
        <v>399</v>
      </c>
      <c r="I2485" s="179">
        <v>68</v>
      </c>
      <c r="J2485" s="12" t="s">
        <v>6811</v>
      </c>
      <c r="K2485" s="12" t="s">
        <v>7839</v>
      </c>
      <c r="L2485" s="12" t="s">
        <v>7843</v>
      </c>
      <c r="M2485" s="12" t="s">
        <v>6823</v>
      </c>
      <c r="N2485" s="52" t="s">
        <v>693</v>
      </c>
      <c r="O2485" s="122">
        <v>454533.76</v>
      </c>
      <c r="P2485" s="122">
        <v>80211.839999999997</v>
      </c>
      <c r="Q2485" s="122">
        <v>133686.39999999999</v>
      </c>
      <c r="R2485" s="122">
        <v>276768.48</v>
      </c>
      <c r="S2485" s="122">
        <v>143082.07999999999</v>
      </c>
      <c r="T2485" s="124">
        <v>811514.08</v>
      </c>
      <c r="U2485" s="252" t="s">
        <v>2502</v>
      </c>
    </row>
    <row r="2486" spans="1:21" s="188" customFormat="1" ht="55.2">
      <c r="A2486" s="12">
        <v>6</v>
      </c>
      <c r="B2486" s="12" t="s">
        <v>6819</v>
      </c>
      <c r="C2486" s="12">
        <v>104201</v>
      </c>
      <c r="D2486" s="45" t="s">
        <v>7858</v>
      </c>
      <c r="E2486" s="8" t="s">
        <v>7859</v>
      </c>
      <c r="F2486" s="109" t="s">
        <v>7860</v>
      </c>
      <c r="G2486" s="14" t="s">
        <v>153</v>
      </c>
      <c r="H2486" s="14" t="s">
        <v>37</v>
      </c>
      <c r="I2486" s="179">
        <v>76.5</v>
      </c>
      <c r="J2486" s="12" t="s">
        <v>6811</v>
      </c>
      <c r="K2486" s="12" t="s">
        <v>7839</v>
      </c>
      <c r="L2486" s="12" t="s">
        <v>7843</v>
      </c>
      <c r="M2486" s="12" t="s">
        <v>6823</v>
      </c>
      <c r="N2486" s="52" t="s">
        <v>693</v>
      </c>
      <c r="O2486" s="122">
        <v>111335.75</v>
      </c>
      <c r="P2486" s="122">
        <v>19647.490000000002</v>
      </c>
      <c r="Q2486" s="122">
        <v>14553.7</v>
      </c>
      <c r="R2486" s="122">
        <v>43157.72</v>
      </c>
      <c r="S2486" s="122">
        <v>28604.02</v>
      </c>
      <c r="T2486" s="124">
        <v>174140.96</v>
      </c>
      <c r="U2486" s="252" t="s">
        <v>2502</v>
      </c>
    </row>
    <row r="2487" spans="1:21" s="188" customFormat="1" ht="55.2">
      <c r="A2487" s="12">
        <v>7</v>
      </c>
      <c r="B2487" s="12" t="s">
        <v>6819</v>
      </c>
      <c r="C2487" s="12">
        <v>104082</v>
      </c>
      <c r="D2487" s="45" t="s">
        <v>7861</v>
      </c>
      <c r="E2487" s="8" t="s">
        <v>7862</v>
      </c>
      <c r="F2487" s="109" t="s">
        <v>7863</v>
      </c>
      <c r="G2487" s="14" t="s">
        <v>440</v>
      </c>
      <c r="H2487" s="14" t="s">
        <v>138</v>
      </c>
      <c r="I2487" s="179">
        <v>68</v>
      </c>
      <c r="J2487" s="12" t="s">
        <v>6811</v>
      </c>
      <c r="K2487" s="12" t="s">
        <v>7839</v>
      </c>
      <c r="L2487" s="12" t="s">
        <v>7843</v>
      </c>
      <c r="M2487" s="12" t="s">
        <v>6823</v>
      </c>
      <c r="N2487" s="52" t="s">
        <v>693</v>
      </c>
      <c r="O2487" s="122">
        <v>455484.56</v>
      </c>
      <c r="P2487" s="122">
        <v>80379.63</v>
      </c>
      <c r="Q2487" s="122">
        <v>133966.06</v>
      </c>
      <c r="R2487" s="122">
        <v>266886.37</v>
      </c>
      <c r="S2487" s="122">
        <v>132920.31</v>
      </c>
      <c r="T2487" s="124">
        <v>802750.56</v>
      </c>
      <c r="U2487" s="252" t="s">
        <v>2502</v>
      </c>
    </row>
    <row r="2488" spans="1:21" s="188" customFormat="1" ht="69">
      <c r="A2488" s="12">
        <v>8</v>
      </c>
      <c r="B2488" s="12" t="s">
        <v>6819</v>
      </c>
      <c r="C2488" s="12">
        <v>104214</v>
      </c>
      <c r="D2488" s="45" t="s">
        <v>7864</v>
      </c>
      <c r="E2488" s="8" t="s">
        <v>7865</v>
      </c>
      <c r="F2488" s="109" t="s">
        <v>7866</v>
      </c>
      <c r="G2488" s="14" t="s">
        <v>2237</v>
      </c>
      <c r="H2488" s="14" t="s">
        <v>941</v>
      </c>
      <c r="I2488" s="179">
        <v>68</v>
      </c>
      <c r="J2488" s="12" t="s">
        <v>6811</v>
      </c>
      <c r="K2488" s="12" t="s">
        <v>7839</v>
      </c>
      <c r="L2488" s="12" t="s">
        <v>7843</v>
      </c>
      <c r="M2488" s="12" t="s">
        <v>6823</v>
      </c>
      <c r="N2488" s="52" t="s">
        <v>693</v>
      </c>
      <c r="O2488" s="122">
        <v>321443.49</v>
      </c>
      <c r="P2488" s="122">
        <v>56725.32</v>
      </c>
      <c r="Q2488" s="122">
        <v>94542.21</v>
      </c>
      <c r="R2488" s="122">
        <v>284346.25</v>
      </c>
      <c r="S2488" s="122">
        <v>189804.04</v>
      </c>
      <c r="T2488" s="124">
        <v>662515.06000000006</v>
      </c>
      <c r="U2488" s="252" t="s">
        <v>2502</v>
      </c>
    </row>
    <row r="2489" spans="1:21" s="188" customFormat="1" ht="55.2">
      <c r="A2489" s="12">
        <v>9</v>
      </c>
      <c r="B2489" s="12" t="s">
        <v>6819</v>
      </c>
      <c r="C2489" s="12">
        <v>104622</v>
      </c>
      <c r="D2489" s="45" t="s">
        <v>7867</v>
      </c>
      <c r="E2489" s="8" t="s">
        <v>7868</v>
      </c>
      <c r="F2489" s="109" t="s">
        <v>7869</v>
      </c>
      <c r="G2489" s="14" t="s">
        <v>153</v>
      </c>
      <c r="H2489" s="14" t="s">
        <v>29</v>
      </c>
      <c r="I2489" s="179">
        <v>68</v>
      </c>
      <c r="J2489" s="12" t="s">
        <v>6811</v>
      </c>
      <c r="K2489" s="12" t="s">
        <v>7839</v>
      </c>
      <c r="L2489" s="12" t="s">
        <v>7870</v>
      </c>
      <c r="M2489" s="12" t="s">
        <v>6823</v>
      </c>
      <c r="N2489" s="52" t="s">
        <v>693</v>
      </c>
      <c r="O2489" s="122">
        <v>231432.97</v>
      </c>
      <c r="P2489" s="122">
        <v>40841.11</v>
      </c>
      <c r="Q2489" s="122">
        <v>68068.53</v>
      </c>
      <c r="R2489" s="122">
        <v>149584.53999999998</v>
      </c>
      <c r="S2489" s="122">
        <v>81516.009999999995</v>
      </c>
      <c r="T2489" s="124">
        <v>421858.62</v>
      </c>
      <c r="U2489" s="252" t="s">
        <v>2502</v>
      </c>
    </row>
    <row r="2490" spans="1:21" s="188" customFormat="1" ht="55.2">
      <c r="A2490" s="12">
        <v>10</v>
      </c>
      <c r="B2490" s="12" t="s">
        <v>6819</v>
      </c>
      <c r="C2490" s="12">
        <v>104432</v>
      </c>
      <c r="D2490" s="45" t="s">
        <v>7871</v>
      </c>
      <c r="E2490" s="8" t="s">
        <v>7872</v>
      </c>
      <c r="F2490" s="109" t="s">
        <v>7873</v>
      </c>
      <c r="G2490" s="14" t="s">
        <v>2237</v>
      </c>
      <c r="H2490" s="14" t="s">
        <v>295</v>
      </c>
      <c r="I2490" s="179">
        <v>68</v>
      </c>
      <c r="J2490" s="12" t="s">
        <v>6811</v>
      </c>
      <c r="K2490" s="12" t="s">
        <v>7839</v>
      </c>
      <c r="L2490" s="12" t="s">
        <v>7843</v>
      </c>
      <c r="M2490" s="12" t="s">
        <v>6823</v>
      </c>
      <c r="N2490" s="52" t="s">
        <v>693</v>
      </c>
      <c r="O2490" s="122">
        <v>478759.95</v>
      </c>
      <c r="P2490" s="122">
        <v>84487.05</v>
      </c>
      <c r="Q2490" s="122">
        <v>140811.76999999999</v>
      </c>
      <c r="R2490" s="122">
        <v>290470.94</v>
      </c>
      <c r="S2490" s="122">
        <v>149659.17000000001</v>
      </c>
      <c r="T2490" s="124">
        <v>853717.94000000006</v>
      </c>
      <c r="U2490" s="252" t="s">
        <v>2502</v>
      </c>
    </row>
    <row r="2491" spans="1:21" s="188" customFormat="1" ht="27.6">
      <c r="A2491" s="12">
        <v>11</v>
      </c>
      <c r="B2491" s="12" t="s">
        <v>6819</v>
      </c>
      <c r="C2491" s="12">
        <v>104474</v>
      </c>
      <c r="D2491" s="45" t="s">
        <v>7874</v>
      </c>
      <c r="E2491" s="8" t="s">
        <v>7875</v>
      </c>
      <c r="F2491" s="109" t="s">
        <v>7876</v>
      </c>
      <c r="G2491" s="14" t="s">
        <v>6351</v>
      </c>
      <c r="H2491" s="14" t="s">
        <v>57</v>
      </c>
      <c r="I2491" s="179">
        <v>67.739999999999995</v>
      </c>
      <c r="J2491" s="12" t="s">
        <v>6811</v>
      </c>
      <c r="K2491" s="12" t="s">
        <v>7839</v>
      </c>
      <c r="L2491" s="12" t="s">
        <v>7843</v>
      </c>
      <c r="M2491" s="12" t="s">
        <v>6823</v>
      </c>
      <c r="N2491" s="52" t="s">
        <v>693</v>
      </c>
      <c r="O2491" s="122">
        <v>755898.4</v>
      </c>
      <c r="P2491" s="122">
        <v>133393.84</v>
      </c>
      <c r="Q2491" s="122">
        <v>226507.3</v>
      </c>
      <c r="R2491" s="122">
        <v>627283.94999999995</v>
      </c>
      <c r="S2491" s="122">
        <v>400776.65</v>
      </c>
      <c r="T2491" s="124">
        <v>1516576.19</v>
      </c>
      <c r="U2491" s="252" t="s">
        <v>2502</v>
      </c>
    </row>
    <row r="2492" spans="1:21" s="188" customFormat="1" ht="55.2">
      <c r="A2492" s="12">
        <v>12</v>
      </c>
      <c r="B2492" s="12" t="s">
        <v>6819</v>
      </c>
      <c r="C2492" s="12">
        <v>104712</v>
      </c>
      <c r="D2492" s="45" t="s">
        <v>7877</v>
      </c>
      <c r="E2492" s="8" t="s">
        <v>7878</v>
      </c>
      <c r="F2492" s="109" t="s">
        <v>7879</v>
      </c>
      <c r="G2492" s="14" t="s">
        <v>5615</v>
      </c>
      <c r="H2492" s="14" t="s">
        <v>107</v>
      </c>
      <c r="I2492" s="179">
        <v>53.6</v>
      </c>
      <c r="J2492" s="12" t="s">
        <v>6811</v>
      </c>
      <c r="K2492" s="12" t="s">
        <v>7839</v>
      </c>
      <c r="L2492" s="12" t="s">
        <v>7843</v>
      </c>
      <c r="M2492" s="12" t="s">
        <v>6823</v>
      </c>
      <c r="N2492" s="52" t="s">
        <v>693</v>
      </c>
      <c r="O2492" s="122">
        <v>619656.16</v>
      </c>
      <c r="P2492" s="122">
        <v>109351.09</v>
      </c>
      <c r="Q2492" s="122">
        <v>427046.13</v>
      </c>
      <c r="R2492" s="122">
        <v>667703.4</v>
      </c>
      <c r="S2492" s="122">
        <v>240657.27</v>
      </c>
      <c r="T2492" s="124">
        <v>1396710.65</v>
      </c>
      <c r="U2492" s="252" t="s">
        <v>2502</v>
      </c>
    </row>
    <row r="2493" spans="1:21" s="188" customFormat="1" ht="55.2">
      <c r="A2493" s="12">
        <v>13</v>
      </c>
      <c r="B2493" s="12" t="s">
        <v>6819</v>
      </c>
      <c r="C2493" s="12">
        <v>104394</v>
      </c>
      <c r="D2493" s="45" t="s">
        <v>7880</v>
      </c>
      <c r="E2493" s="8" t="s">
        <v>7881</v>
      </c>
      <c r="F2493" s="109" t="s">
        <v>7882</v>
      </c>
      <c r="G2493" s="14" t="s">
        <v>6351</v>
      </c>
      <c r="H2493" s="14" t="s">
        <v>191</v>
      </c>
      <c r="I2493" s="179">
        <v>67.58</v>
      </c>
      <c r="J2493" s="12" t="s">
        <v>6811</v>
      </c>
      <c r="K2493" s="12" t="s">
        <v>7839</v>
      </c>
      <c r="L2493" s="12" t="s">
        <v>7843</v>
      </c>
      <c r="M2493" s="12" t="s">
        <v>6823</v>
      </c>
      <c r="N2493" s="52" t="s">
        <v>693</v>
      </c>
      <c r="O2493" s="122">
        <v>753856.61</v>
      </c>
      <c r="P2493" s="122">
        <v>133033.51999999999</v>
      </c>
      <c r="Q2493" s="122">
        <v>228694.94</v>
      </c>
      <c r="R2493" s="122">
        <v>446976.77</v>
      </c>
      <c r="S2493" s="122">
        <v>218281.83</v>
      </c>
      <c r="T2493" s="124">
        <v>1333866.9000000001</v>
      </c>
      <c r="U2493" s="252" t="s">
        <v>2502</v>
      </c>
    </row>
    <row r="2494" spans="1:21" s="188" customFormat="1" ht="96.6">
      <c r="A2494" s="12">
        <v>14</v>
      </c>
      <c r="B2494" s="12" t="s">
        <v>6819</v>
      </c>
      <c r="C2494" s="12">
        <v>104983</v>
      </c>
      <c r="D2494" s="45" t="s">
        <v>7883</v>
      </c>
      <c r="E2494" s="8" t="s">
        <v>7884</v>
      </c>
      <c r="F2494" s="109" t="s">
        <v>7885</v>
      </c>
      <c r="G2494" s="14" t="s">
        <v>124</v>
      </c>
      <c r="H2494" s="14" t="s">
        <v>47</v>
      </c>
      <c r="I2494" s="179">
        <v>68</v>
      </c>
      <c r="J2494" s="12" t="s">
        <v>6811</v>
      </c>
      <c r="K2494" s="12" t="s">
        <v>7839</v>
      </c>
      <c r="L2494" s="12" t="s">
        <v>7843</v>
      </c>
      <c r="M2494" s="12" t="s">
        <v>6823</v>
      </c>
      <c r="N2494" s="52" t="s">
        <v>693</v>
      </c>
      <c r="O2494" s="122">
        <v>299281.02</v>
      </c>
      <c r="P2494" s="122">
        <v>52814.3</v>
      </c>
      <c r="Q2494" s="122">
        <v>88023.84</v>
      </c>
      <c r="R2494" s="122">
        <v>196246.47999999998</v>
      </c>
      <c r="S2494" s="122">
        <v>108222.64</v>
      </c>
      <c r="T2494" s="124">
        <v>548341.80000000005</v>
      </c>
      <c r="U2494" s="252" t="s">
        <v>2502</v>
      </c>
    </row>
    <row r="2495" spans="1:21" s="188" customFormat="1" ht="110.4">
      <c r="A2495" s="12">
        <v>15</v>
      </c>
      <c r="B2495" s="12" t="s">
        <v>6819</v>
      </c>
      <c r="C2495" s="12">
        <v>104742</v>
      </c>
      <c r="D2495" s="45" t="s">
        <v>7886</v>
      </c>
      <c r="E2495" s="8" t="s">
        <v>7887</v>
      </c>
      <c r="F2495" s="109" t="s">
        <v>7888</v>
      </c>
      <c r="G2495" s="14" t="s">
        <v>411</v>
      </c>
      <c r="H2495" s="14" t="s">
        <v>26</v>
      </c>
      <c r="I2495" s="179">
        <v>68</v>
      </c>
      <c r="J2495" s="12" t="s">
        <v>6811</v>
      </c>
      <c r="K2495" s="12" t="s">
        <v>7839</v>
      </c>
      <c r="L2495" s="12" t="s">
        <v>7850</v>
      </c>
      <c r="M2495" s="12" t="s">
        <v>6823</v>
      </c>
      <c r="N2495" s="52" t="s">
        <v>693</v>
      </c>
      <c r="O2495" s="122">
        <v>660351.16</v>
      </c>
      <c r="P2495" s="122">
        <v>116532.56</v>
      </c>
      <c r="Q2495" s="122">
        <v>194260</v>
      </c>
      <c r="R2495" s="122">
        <v>383180.31</v>
      </c>
      <c r="S2495" s="122">
        <v>188920.31</v>
      </c>
      <c r="T2495" s="124">
        <v>1160064.03</v>
      </c>
      <c r="U2495" s="252" t="s">
        <v>2502</v>
      </c>
    </row>
    <row r="2496" spans="1:21" s="188" customFormat="1" ht="96.6">
      <c r="A2496" s="12">
        <v>16</v>
      </c>
      <c r="B2496" s="12" t="s">
        <v>6819</v>
      </c>
      <c r="C2496" s="12">
        <v>104864</v>
      </c>
      <c r="D2496" s="45" t="s">
        <v>7889</v>
      </c>
      <c r="E2496" s="8" t="s">
        <v>7890</v>
      </c>
      <c r="F2496" s="109" t="s">
        <v>7891</v>
      </c>
      <c r="G2496" s="14" t="s">
        <v>209</v>
      </c>
      <c r="H2496" s="14" t="s">
        <v>210</v>
      </c>
      <c r="I2496" s="179">
        <v>62.6</v>
      </c>
      <c r="J2496" s="12" t="s">
        <v>6811</v>
      </c>
      <c r="K2496" s="12" t="s">
        <v>7839</v>
      </c>
      <c r="L2496" s="12" t="s">
        <v>7843</v>
      </c>
      <c r="M2496" s="12" t="s">
        <v>6823</v>
      </c>
      <c r="N2496" s="52" t="s">
        <v>693</v>
      </c>
      <c r="O2496" s="122">
        <v>760291</v>
      </c>
      <c r="P2496" s="122">
        <v>134169</v>
      </c>
      <c r="Q2496" s="122">
        <v>320013</v>
      </c>
      <c r="R2496" s="122">
        <v>802506.87</v>
      </c>
      <c r="S2496" s="122">
        <v>482493.87</v>
      </c>
      <c r="T2496" s="124">
        <v>1696966.87</v>
      </c>
      <c r="U2496" s="252" t="s">
        <v>2502</v>
      </c>
    </row>
    <row r="2497" spans="1:21" s="188" customFormat="1" ht="69">
      <c r="A2497" s="12">
        <v>17</v>
      </c>
      <c r="B2497" s="12" t="s">
        <v>6819</v>
      </c>
      <c r="C2497" s="12">
        <v>105098</v>
      </c>
      <c r="D2497" s="45" t="s">
        <v>7892</v>
      </c>
      <c r="E2497" s="8" t="s">
        <v>7893</v>
      </c>
      <c r="F2497" s="109" t="s">
        <v>7894</v>
      </c>
      <c r="G2497" s="14" t="s">
        <v>440</v>
      </c>
      <c r="H2497" s="14" t="s">
        <v>138</v>
      </c>
      <c r="I2497" s="179">
        <v>68</v>
      </c>
      <c r="J2497" s="12" t="s">
        <v>6811</v>
      </c>
      <c r="K2497" s="12" t="s">
        <v>7839</v>
      </c>
      <c r="L2497" s="12" t="s">
        <v>7854</v>
      </c>
      <c r="M2497" s="12" t="s">
        <v>6823</v>
      </c>
      <c r="N2497" s="52" t="s">
        <v>693</v>
      </c>
      <c r="O2497" s="122">
        <v>506972.27</v>
      </c>
      <c r="P2497" s="122">
        <v>89465.69</v>
      </c>
      <c r="Q2497" s="122">
        <v>149109.49</v>
      </c>
      <c r="R2497" s="122">
        <v>290763.5</v>
      </c>
      <c r="S2497" s="122">
        <v>141654.01</v>
      </c>
      <c r="T2497" s="124">
        <v>887201.46</v>
      </c>
      <c r="U2497" s="252" t="s">
        <v>2502</v>
      </c>
    </row>
    <row r="2498" spans="1:21" s="187" customFormat="1" ht="50.1" customHeight="1">
      <c r="A2498" s="12">
        <v>18</v>
      </c>
      <c r="B2498" s="180" t="s">
        <v>6815</v>
      </c>
      <c r="C2498" s="180">
        <v>121813</v>
      </c>
      <c r="D2498" s="111" t="s">
        <v>7895</v>
      </c>
      <c r="E2498" s="111" t="s">
        <v>7896</v>
      </c>
      <c r="F2498" s="181" t="s">
        <v>7897</v>
      </c>
      <c r="G2498" s="182" t="s">
        <v>119</v>
      </c>
      <c r="H2498" s="182" t="s">
        <v>3549</v>
      </c>
      <c r="I2498" s="183">
        <v>85</v>
      </c>
      <c r="J2498" s="180" t="s">
        <v>6811</v>
      </c>
      <c r="K2498" s="180" t="s">
        <v>7839</v>
      </c>
      <c r="L2498" s="180" t="s">
        <v>7898</v>
      </c>
      <c r="M2498" s="180" t="s">
        <v>7477</v>
      </c>
      <c r="N2498" s="238" t="s">
        <v>700</v>
      </c>
      <c r="O2498" s="184">
        <v>17907999.719999999</v>
      </c>
      <c r="P2498" s="184">
        <v>2738870.55</v>
      </c>
      <c r="Q2498" s="184">
        <v>421364.7</v>
      </c>
      <c r="R2498" s="184">
        <v>991743.54</v>
      </c>
      <c r="S2498" s="184">
        <v>570378.84</v>
      </c>
      <c r="T2498" s="185">
        <v>21638613.809999999</v>
      </c>
      <c r="U2498" s="253" t="s">
        <v>2502</v>
      </c>
    </row>
    <row r="2499" spans="1:21" s="188" customFormat="1" ht="69">
      <c r="A2499" s="12">
        <v>19</v>
      </c>
      <c r="B2499" s="12" t="s">
        <v>6819</v>
      </c>
      <c r="C2499" s="12">
        <v>105500</v>
      </c>
      <c r="D2499" s="45" t="s">
        <v>7899</v>
      </c>
      <c r="E2499" s="8" t="s">
        <v>7900</v>
      </c>
      <c r="F2499" s="109" t="s">
        <v>7901</v>
      </c>
      <c r="G2499" s="14" t="s">
        <v>36</v>
      </c>
      <c r="H2499" s="14" t="s">
        <v>37</v>
      </c>
      <c r="I2499" s="179">
        <v>72.25</v>
      </c>
      <c r="J2499" s="12" t="s">
        <v>6811</v>
      </c>
      <c r="K2499" s="12" t="s">
        <v>7839</v>
      </c>
      <c r="L2499" s="12" t="s">
        <v>7850</v>
      </c>
      <c r="M2499" s="12" t="s">
        <v>6823</v>
      </c>
      <c r="N2499" s="52" t="s">
        <v>693</v>
      </c>
      <c r="O2499" s="122">
        <v>372017.41</v>
      </c>
      <c r="P2499" s="122">
        <v>65650.13</v>
      </c>
      <c r="Q2499" s="122">
        <v>77235.44</v>
      </c>
      <c r="R2499" s="122">
        <v>173168.81</v>
      </c>
      <c r="S2499" s="122">
        <v>95933.37</v>
      </c>
      <c r="T2499" s="124">
        <v>610836.35</v>
      </c>
      <c r="U2499" s="252" t="s">
        <v>2502</v>
      </c>
    </row>
    <row r="2500" spans="1:21" s="188" customFormat="1" ht="41.4">
      <c r="A2500" s="12">
        <v>20</v>
      </c>
      <c r="B2500" s="12" t="s">
        <v>6819</v>
      </c>
      <c r="C2500" s="12">
        <v>106419</v>
      </c>
      <c r="D2500" s="45" t="s">
        <v>7902</v>
      </c>
      <c r="E2500" s="8" t="s">
        <v>7903</v>
      </c>
      <c r="F2500" s="109" t="s">
        <v>7904</v>
      </c>
      <c r="G2500" s="14" t="s">
        <v>209</v>
      </c>
      <c r="H2500" s="14" t="s">
        <v>29</v>
      </c>
      <c r="I2500" s="179">
        <v>68</v>
      </c>
      <c r="J2500" s="12" t="s">
        <v>6811</v>
      </c>
      <c r="K2500" s="12" t="s">
        <v>7839</v>
      </c>
      <c r="L2500" s="12" t="s">
        <v>7854</v>
      </c>
      <c r="M2500" s="12" t="s">
        <v>6823</v>
      </c>
      <c r="N2500" s="52" t="s">
        <v>693</v>
      </c>
      <c r="O2500" s="122">
        <v>500472.32000000001</v>
      </c>
      <c r="P2500" s="122">
        <v>88318.64</v>
      </c>
      <c r="Q2500" s="122">
        <v>147197.74</v>
      </c>
      <c r="R2500" s="122">
        <v>288725.40000000002</v>
      </c>
      <c r="S2500" s="122">
        <v>141527.66</v>
      </c>
      <c r="T2500" s="124">
        <v>877516.36</v>
      </c>
      <c r="U2500" s="252" t="s">
        <v>2502</v>
      </c>
    </row>
    <row r="2501" spans="1:21" s="188" customFormat="1" ht="82.8">
      <c r="A2501" s="12">
        <v>21</v>
      </c>
      <c r="B2501" s="12" t="s">
        <v>6819</v>
      </c>
      <c r="C2501" s="12">
        <v>102936</v>
      </c>
      <c r="D2501" s="45" t="s">
        <v>7905</v>
      </c>
      <c r="E2501" s="8" t="s">
        <v>7906</v>
      </c>
      <c r="F2501" s="109" t="s">
        <v>7907</v>
      </c>
      <c r="G2501" s="14" t="s">
        <v>209</v>
      </c>
      <c r="H2501" s="14" t="s">
        <v>133</v>
      </c>
      <c r="I2501" s="179">
        <v>76.5</v>
      </c>
      <c r="J2501" s="12" t="s">
        <v>6811</v>
      </c>
      <c r="K2501" s="12" t="s">
        <v>7839</v>
      </c>
      <c r="L2501" s="12" t="s">
        <v>7843</v>
      </c>
      <c r="M2501" s="12" t="s">
        <v>6823</v>
      </c>
      <c r="N2501" s="52" t="s">
        <v>693</v>
      </c>
      <c r="O2501" s="122">
        <v>218018.87</v>
      </c>
      <c r="P2501" s="122">
        <v>38473.919999999998</v>
      </c>
      <c r="Q2501" s="122">
        <v>28499.200000000001</v>
      </c>
      <c r="R2501" s="122">
        <v>83242.680000000008</v>
      </c>
      <c r="S2501" s="122">
        <v>54743.48</v>
      </c>
      <c r="T2501" s="124">
        <v>339735.47</v>
      </c>
      <c r="U2501" s="252" t="s">
        <v>2502</v>
      </c>
    </row>
    <row r="2502" spans="1:21" s="89" customFormat="1" ht="55.2">
      <c r="A2502" s="12">
        <v>22</v>
      </c>
      <c r="B2502" s="12" t="s">
        <v>7170</v>
      </c>
      <c r="C2502" s="12">
        <v>119027</v>
      </c>
      <c r="D2502" s="45" t="s">
        <v>7908</v>
      </c>
      <c r="E2502" s="8" t="s">
        <v>7909</v>
      </c>
      <c r="F2502" s="109" t="s">
        <v>7910</v>
      </c>
      <c r="G2502" s="14" t="s">
        <v>50</v>
      </c>
      <c r="H2502" s="14" t="s">
        <v>33</v>
      </c>
      <c r="I2502" s="179">
        <v>51</v>
      </c>
      <c r="J2502" s="12" t="s">
        <v>6811</v>
      </c>
      <c r="K2502" s="12" t="s">
        <v>7839</v>
      </c>
      <c r="L2502" s="12" t="s">
        <v>7911</v>
      </c>
      <c r="M2502" s="12" t="s">
        <v>6813</v>
      </c>
      <c r="N2502" s="52" t="s">
        <v>696</v>
      </c>
      <c r="O2502" s="122">
        <v>1769572.88</v>
      </c>
      <c r="P2502" s="122">
        <v>312277.57</v>
      </c>
      <c r="Q2502" s="122">
        <v>1387900.3</v>
      </c>
      <c r="R2502" s="122" t="s">
        <v>6814</v>
      </c>
      <c r="S2502" s="122">
        <v>1244037.43</v>
      </c>
      <c r="T2502" s="124">
        <v>4713788.18</v>
      </c>
      <c r="U2502" s="252" t="s">
        <v>2502</v>
      </c>
    </row>
    <row r="2503" spans="1:21" s="89" customFormat="1" ht="41.4">
      <c r="A2503" s="12">
        <v>23</v>
      </c>
      <c r="B2503" s="12" t="s">
        <v>7170</v>
      </c>
      <c r="C2503" s="12">
        <v>119418</v>
      </c>
      <c r="D2503" s="45" t="s">
        <v>7912</v>
      </c>
      <c r="E2503" s="8" t="s">
        <v>7913</v>
      </c>
      <c r="F2503" s="109" t="s">
        <v>7914</v>
      </c>
      <c r="G2503" s="14" t="s">
        <v>4628</v>
      </c>
      <c r="H2503" s="14" t="s">
        <v>10551</v>
      </c>
      <c r="I2503" s="179">
        <v>51</v>
      </c>
      <c r="J2503" s="12" t="s">
        <v>6811</v>
      </c>
      <c r="K2503" s="12" t="s">
        <v>7839</v>
      </c>
      <c r="L2503" s="12" t="s">
        <v>7915</v>
      </c>
      <c r="M2503" s="12" t="s">
        <v>6813</v>
      </c>
      <c r="N2503" s="52" t="s">
        <v>696</v>
      </c>
      <c r="O2503" s="122">
        <v>1731409.43</v>
      </c>
      <c r="P2503" s="122">
        <v>305542.84999999998</v>
      </c>
      <c r="Q2503" s="122">
        <v>1357968.19</v>
      </c>
      <c r="R2503" s="122" t="s">
        <v>6814</v>
      </c>
      <c r="S2503" s="122">
        <v>472534.6</v>
      </c>
      <c r="T2503" s="124">
        <v>3867455.07</v>
      </c>
      <c r="U2503" s="252" t="s">
        <v>2502</v>
      </c>
    </row>
    <row r="2504" spans="1:21" s="89" customFormat="1" ht="69">
      <c r="A2504" s="12">
        <v>24</v>
      </c>
      <c r="B2504" s="12" t="s">
        <v>7170</v>
      </c>
      <c r="C2504" s="12">
        <v>119192</v>
      </c>
      <c r="D2504" s="45" t="s">
        <v>7916</v>
      </c>
      <c r="E2504" s="8" t="s">
        <v>7917</v>
      </c>
      <c r="F2504" s="109" t="s">
        <v>7918</v>
      </c>
      <c r="G2504" s="14" t="s">
        <v>5250</v>
      </c>
      <c r="H2504" s="14" t="s">
        <v>10552</v>
      </c>
      <c r="I2504" s="179">
        <v>51</v>
      </c>
      <c r="J2504" s="12" t="s">
        <v>6811</v>
      </c>
      <c r="K2504" s="12" t="s">
        <v>7839</v>
      </c>
      <c r="L2504" s="12" t="s">
        <v>7854</v>
      </c>
      <c r="M2504" s="12" t="s">
        <v>6813</v>
      </c>
      <c r="N2504" s="52" t="s">
        <v>696</v>
      </c>
      <c r="O2504" s="122">
        <v>724348.51</v>
      </c>
      <c r="P2504" s="122">
        <v>127826.21</v>
      </c>
      <c r="Q2504" s="122">
        <v>568116.47999999998</v>
      </c>
      <c r="R2504" s="122" t="s">
        <v>6814</v>
      </c>
      <c r="S2504" s="122">
        <v>668590.77</v>
      </c>
      <c r="T2504" s="124">
        <v>2088881.97</v>
      </c>
      <c r="U2504" s="252" t="s">
        <v>2502</v>
      </c>
    </row>
    <row r="2505" spans="1:21" s="187" customFormat="1" ht="50.1" customHeight="1">
      <c r="A2505" s="12">
        <v>25</v>
      </c>
      <c r="B2505" s="180" t="s">
        <v>6815</v>
      </c>
      <c r="C2505" s="180">
        <v>118984</v>
      </c>
      <c r="D2505" s="111" t="s">
        <v>7919</v>
      </c>
      <c r="E2505" s="111" t="s">
        <v>7920</v>
      </c>
      <c r="F2505" s="181" t="s">
        <v>7921</v>
      </c>
      <c r="G2505" s="182" t="s">
        <v>9163</v>
      </c>
      <c r="H2505" s="182" t="s">
        <v>10553</v>
      </c>
      <c r="I2505" s="183">
        <v>85</v>
      </c>
      <c r="J2505" s="180" t="s">
        <v>6811</v>
      </c>
      <c r="K2505" s="180" t="s">
        <v>7839</v>
      </c>
      <c r="L2505" s="180" t="s">
        <v>7922</v>
      </c>
      <c r="M2505" s="180" t="s">
        <v>7477</v>
      </c>
      <c r="N2505" s="238" t="s">
        <v>700</v>
      </c>
      <c r="O2505" s="184">
        <v>4858074.67</v>
      </c>
      <c r="P2505" s="184">
        <v>742999.66</v>
      </c>
      <c r="Q2505" s="184">
        <v>114307.64</v>
      </c>
      <c r="R2505" s="184">
        <v>114307.64</v>
      </c>
      <c r="S2505" s="184">
        <v>0</v>
      </c>
      <c r="T2505" s="185">
        <v>5715381.9699999997</v>
      </c>
      <c r="U2505" s="253" t="s">
        <v>2502</v>
      </c>
    </row>
    <row r="2506" spans="1:21" s="188" customFormat="1" ht="82.8">
      <c r="A2506" s="12">
        <v>26</v>
      </c>
      <c r="B2506" s="12" t="s">
        <v>6819</v>
      </c>
      <c r="C2506" s="12">
        <v>107685</v>
      </c>
      <c r="D2506" s="45" t="s">
        <v>7923</v>
      </c>
      <c r="E2506" s="8" t="s">
        <v>7924</v>
      </c>
      <c r="F2506" s="109" t="s">
        <v>7925</v>
      </c>
      <c r="G2506" s="14" t="s">
        <v>159</v>
      </c>
      <c r="H2506" s="14" t="s">
        <v>37</v>
      </c>
      <c r="I2506" s="179">
        <v>68</v>
      </c>
      <c r="J2506" s="12" t="s">
        <v>6811</v>
      </c>
      <c r="K2506" s="12" t="s">
        <v>7839</v>
      </c>
      <c r="L2506" s="12" t="s">
        <v>7850</v>
      </c>
      <c r="M2506" s="12" t="s">
        <v>6823</v>
      </c>
      <c r="N2506" s="52" t="s">
        <v>693</v>
      </c>
      <c r="O2506" s="122">
        <v>408256.77</v>
      </c>
      <c r="P2506" s="122">
        <v>72045.31</v>
      </c>
      <c r="Q2506" s="122">
        <v>120075.52</v>
      </c>
      <c r="R2506" s="122">
        <v>241317.27000000002</v>
      </c>
      <c r="S2506" s="122">
        <v>121241.75</v>
      </c>
      <c r="T2506" s="124">
        <v>721619.35</v>
      </c>
      <c r="U2506" s="252" t="s">
        <v>2502</v>
      </c>
    </row>
    <row r="2507" spans="1:21" s="187" customFormat="1" ht="50.1" customHeight="1">
      <c r="A2507" s="12">
        <v>27</v>
      </c>
      <c r="B2507" s="180" t="s">
        <v>6815</v>
      </c>
      <c r="C2507" s="180">
        <v>116717</v>
      </c>
      <c r="D2507" s="111" t="s">
        <v>7926</v>
      </c>
      <c r="E2507" s="111" t="s">
        <v>7927</v>
      </c>
      <c r="F2507" s="181" t="s">
        <v>7928</v>
      </c>
      <c r="G2507" s="182" t="s">
        <v>10554</v>
      </c>
      <c r="H2507" s="182" t="s">
        <v>10555</v>
      </c>
      <c r="I2507" s="183">
        <v>85</v>
      </c>
      <c r="J2507" s="180" t="s">
        <v>6811</v>
      </c>
      <c r="K2507" s="180" t="s">
        <v>7839</v>
      </c>
      <c r="L2507" s="180" t="s">
        <v>7929</v>
      </c>
      <c r="M2507" s="180" t="s">
        <v>166</v>
      </c>
      <c r="N2507" s="238" t="s">
        <v>700</v>
      </c>
      <c r="O2507" s="184">
        <v>5781989.2599999998</v>
      </c>
      <c r="P2507" s="184">
        <v>884304.24</v>
      </c>
      <c r="Q2507" s="184">
        <v>136046.81</v>
      </c>
      <c r="R2507" s="184"/>
      <c r="S2507" s="184">
        <v>13241.19</v>
      </c>
      <c r="T2507" s="185">
        <v>6815581.5</v>
      </c>
      <c r="U2507" s="253" t="s">
        <v>2502</v>
      </c>
    </row>
    <row r="2508" spans="1:21" s="188" customFormat="1" ht="82.8">
      <c r="A2508" s="12">
        <v>28</v>
      </c>
      <c r="B2508" s="12" t="s">
        <v>6819</v>
      </c>
      <c r="C2508" s="12">
        <v>109378</v>
      </c>
      <c r="D2508" s="45" t="s">
        <v>7930</v>
      </c>
      <c r="E2508" s="8" t="s">
        <v>7931</v>
      </c>
      <c r="F2508" s="109" t="s">
        <v>7932</v>
      </c>
      <c r="G2508" s="14" t="s">
        <v>3132</v>
      </c>
      <c r="H2508" s="14" t="s">
        <v>576</v>
      </c>
      <c r="I2508" s="179">
        <v>68</v>
      </c>
      <c r="J2508" s="12" t="s">
        <v>6811</v>
      </c>
      <c r="K2508" s="12" t="s">
        <v>7839</v>
      </c>
      <c r="L2508" s="12" t="s">
        <v>7933</v>
      </c>
      <c r="M2508" s="12" t="s">
        <v>6823</v>
      </c>
      <c r="N2508" s="52" t="s">
        <v>693</v>
      </c>
      <c r="O2508" s="122">
        <v>688643.65</v>
      </c>
      <c r="P2508" s="122">
        <v>121525.35</v>
      </c>
      <c r="Q2508" s="122">
        <v>202542.5</v>
      </c>
      <c r="R2508" s="122">
        <v>397730.4</v>
      </c>
      <c r="S2508" s="122">
        <v>195187.9</v>
      </c>
      <c r="T2508" s="124">
        <v>1207899.3999999999</v>
      </c>
      <c r="U2508" s="252" t="s">
        <v>2502</v>
      </c>
    </row>
    <row r="2509" spans="1:21" s="188" customFormat="1" ht="41.4">
      <c r="A2509" s="12">
        <v>29</v>
      </c>
      <c r="B2509" s="12" t="s">
        <v>6819</v>
      </c>
      <c r="C2509" s="12">
        <v>109191</v>
      </c>
      <c r="D2509" s="45" t="s">
        <v>7934</v>
      </c>
      <c r="E2509" s="8" t="s">
        <v>7935</v>
      </c>
      <c r="F2509" s="109" t="s">
        <v>7936</v>
      </c>
      <c r="G2509" s="14" t="s">
        <v>2795</v>
      </c>
      <c r="H2509" s="14" t="s">
        <v>399</v>
      </c>
      <c r="I2509" s="179">
        <v>65.33</v>
      </c>
      <c r="J2509" s="12" t="s">
        <v>6811</v>
      </c>
      <c r="K2509" s="12" t="s">
        <v>7839</v>
      </c>
      <c r="L2509" s="12" t="s">
        <v>7850</v>
      </c>
      <c r="M2509" s="12" t="s">
        <v>6823</v>
      </c>
      <c r="N2509" s="52" t="s">
        <v>693</v>
      </c>
      <c r="O2509" s="122">
        <v>726506.9</v>
      </c>
      <c r="P2509" s="122">
        <v>128207.1</v>
      </c>
      <c r="Q2509" s="122">
        <v>257341.99</v>
      </c>
      <c r="R2509" s="122">
        <v>768121</v>
      </c>
      <c r="S2509" s="122">
        <v>510779.01</v>
      </c>
      <c r="T2509" s="124">
        <v>1622835</v>
      </c>
      <c r="U2509" s="252" t="s">
        <v>2502</v>
      </c>
    </row>
    <row r="2510" spans="1:21" s="188" customFormat="1" ht="55.2">
      <c r="A2510" s="12">
        <v>30</v>
      </c>
      <c r="B2510" s="12" t="s">
        <v>6919</v>
      </c>
      <c r="C2510" s="12">
        <v>110359</v>
      </c>
      <c r="D2510" s="45" t="s">
        <v>7937</v>
      </c>
      <c r="E2510" s="8" t="s">
        <v>7938</v>
      </c>
      <c r="F2510" s="109" t="s">
        <v>7939</v>
      </c>
      <c r="G2510" s="14" t="s">
        <v>3132</v>
      </c>
      <c r="H2510" s="14" t="s">
        <v>47</v>
      </c>
      <c r="I2510" s="179">
        <v>60.19</v>
      </c>
      <c r="J2510" s="12" t="s">
        <v>6811</v>
      </c>
      <c r="K2510" s="12" t="s">
        <v>7839</v>
      </c>
      <c r="L2510" s="12" t="s">
        <v>7843</v>
      </c>
      <c r="M2510" s="12" t="s">
        <v>6823</v>
      </c>
      <c r="N2510" s="52" t="s">
        <v>693</v>
      </c>
      <c r="O2510" s="122">
        <v>3742885.99</v>
      </c>
      <c r="P2510" s="122">
        <v>660509.29</v>
      </c>
      <c r="Q2510" s="122">
        <v>1815504.65</v>
      </c>
      <c r="R2510" s="122">
        <v>2997095.65</v>
      </c>
      <c r="S2510" s="122">
        <v>1181591</v>
      </c>
      <c r="T2510" s="124">
        <v>7400490.9299999997</v>
      </c>
      <c r="U2510" s="252" t="s">
        <v>2502</v>
      </c>
    </row>
    <row r="2511" spans="1:21" s="187" customFormat="1" ht="50.1" customHeight="1">
      <c r="A2511" s="12">
        <v>31</v>
      </c>
      <c r="B2511" s="180" t="s">
        <v>6951</v>
      </c>
      <c r="C2511" s="180">
        <v>109302</v>
      </c>
      <c r="D2511" s="111" t="s">
        <v>7940</v>
      </c>
      <c r="E2511" s="111" t="s">
        <v>7941</v>
      </c>
      <c r="F2511" s="181" t="s">
        <v>7942</v>
      </c>
      <c r="G2511" s="182" t="s">
        <v>4752</v>
      </c>
      <c r="H2511" s="182" t="s">
        <v>220</v>
      </c>
      <c r="I2511" s="183">
        <v>85</v>
      </c>
      <c r="J2511" s="180" t="s">
        <v>6811</v>
      </c>
      <c r="K2511" s="180" t="s">
        <v>7839</v>
      </c>
      <c r="L2511" s="180" t="s">
        <v>7943</v>
      </c>
      <c r="M2511" s="180" t="s">
        <v>166</v>
      </c>
      <c r="N2511" s="238" t="s">
        <v>698</v>
      </c>
      <c r="O2511" s="184">
        <v>191981000</v>
      </c>
      <c r="P2511" s="184">
        <v>29361800</v>
      </c>
      <c r="Q2511" s="184">
        <v>4517200</v>
      </c>
      <c r="R2511" s="184" t="s">
        <v>6814</v>
      </c>
      <c r="S2511" s="184">
        <v>5460508.4500000002</v>
      </c>
      <c r="T2511" s="185">
        <v>231320508.44999999</v>
      </c>
      <c r="U2511" s="253" t="s">
        <v>2502</v>
      </c>
    </row>
    <row r="2512" spans="1:21" s="188" customFormat="1" ht="110.4">
      <c r="A2512" s="12">
        <v>32</v>
      </c>
      <c r="B2512" s="12" t="s">
        <v>6919</v>
      </c>
      <c r="C2512" s="12">
        <v>111531</v>
      </c>
      <c r="D2512" s="45" t="s">
        <v>7944</v>
      </c>
      <c r="E2512" s="8" t="s">
        <v>7945</v>
      </c>
      <c r="F2512" s="109" t="s">
        <v>7946</v>
      </c>
      <c r="G2512" s="14" t="s">
        <v>153</v>
      </c>
      <c r="H2512" s="14" t="s">
        <v>292</v>
      </c>
      <c r="I2512" s="179">
        <v>51</v>
      </c>
      <c r="J2512" s="12" t="s">
        <v>6811</v>
      </c>
      <c r="K2512" s="12" t="s">
        <v>7839</v>
      </c>
      <c r="L2512" s="12" t="s">
        <v>7843</v>
      </c>
      <c r="M2512" s="12" t="s">
        <v>6823</v>
      </c>
      <c r="N2512" s="52" t="s">
        <v>693</v>
      </c>
      <c r="O2512" s="122">
        <v>3788754.33</v>
      </c>
      <c r="P2512" s="122">
        <v>668603.71</v>
      </c>
      <c r="Q2512" s="122">
        <v>2971572.04</v>
      </c>
      <c r="R2512" s="122">
        <v>4589268.22</v>
      </c>
      <c r="S2512" s="122">
        <v>1617696.18</v>
      </c>
      <c r="T2512" s="124">
        <v>9046626.2599999998</v>
      </c>
      <c r="U2512" s="252" t="s">
        <v>2502</v>
      </c>
    </row>
    <row r="2513" spans="1:21" s="188" customFormat="1" ht="55.2">
      <c r="A2513" s="12">
        <v>33</v>
      </c>
      <c r="B2513" s="12" t="s">
        <v>6919</v>
      </c>
      <c r="C2513" s="12">
        <v>111651</v>
      </c>
      <c r="D2513" s="45" t="s">
        <v>7947</v>
      </c>
      <c r="E2513" s="8" t="s">
        <v>7948</v>
      </c>
      <c r="F2513" s="109" t="s">
        <v>7949</v>
      </c>
      <c r="G2513" s="14" t="s">
        <v>77</v>
      </c>
      <c r="H2513" s="14" t="s">
        <v>170</v>
      </c>
      <c r="I2513" s="179">
        <v>52.02</v>
      </c>
      <c r="J2513" s="12" t="s">
        <v>6811</v>
      </c>
      <c r="K2513" s="12" t="s">
        <v>7839</v>
      </c>
      <c r="L2513" s="12" t="s">
        <v>7915</v>
      </c>
      <c r="M2513" s="12" t="s">
        <v>6823</v>
      </c>
      <c r="N2513" s="52" t="s">
        <v>693</v>
      </c>
      <c r="O2513" s="122">
        <v>3838217.15</v>
      </c>
      <c r="P2513" s="122">
        <v>677332.44</v>
      </c>
      <c r="Q2513" s="122">
        <v>2862538.43</v>
      </c>
      <c r="R2513" s="122">
        <v>6895188.0700000003</v>
      </c>
      <c r="S2513" s="122">
        <v>4032649.64</v>
      </c>
      <c r="T2513" s="124">
        <v>11410737.66</v>
      </c>
      <c r="U2513" s="252" t="s">
        <v>2502</v>
      </c>
    </row>
    <row r="2514" spans="1:21" s="188" customFormat="1" ht="69">
      <c r="A2514" s="12">
        <v>34</v>
      </c>
      <c r="B2514" s="12" t="s">
        <v>6919</v>
      </c>
      <c r="C2514" s="12">
        <v>112387</v>
      </c>
      <c r="D2514" s="45" t="s">
        <v>7950</v>
      </c>
      <c r="E2514" s="8" t="s">
        <v>7951</v>
      </c>
      <c r="F2514" s="109" t="s">
        <v>7952</v>
      </c>
      <c r="G2514" s="14" t="s">
        <v>411</v>
      </c>
      <c r="H2514" s="14" t="s">
        <v>37</v>
      </c>
      <c r="I2514" s="179">
        <v>50.98</v>
      </c>
      <c r="J2514" s="12" t="s">
        <v>6811</v>
      </c>
      <c r="K2514" s="12" t="s">
        <v>7839</v>
      </c>
      <c r="L2514" s="12" t="s">
        <v>7953</v>
      </c>
      <c r="M2514" s="12" t="s">
        <v>6823</v>
      </c>
      <c r="N2514" s="52" t="s">
        <v>693</v>
      </c>
      <c r="O2514" s="122">
        <v>3839518.88</v>
      </c>
      <c r="P2514" s="122">
        <v>677562.15</v>
      </c>
      <c r="Q2514" s="122">
        <v>3015153.47</v>
      </c>
      <c r="R2514" s="122">
        <v>4683193.8600000003</v>
      </c>
      <c r="S2514" s="122">
        <v>1668040.39</v>
      </c>
      <c r="T2514" s="124">
        <v>9200274.8900000006</v>
      </c>
      <c r="U2514" s="252" t="s">
        <v>2502</v>
      </c>
    </row>
    <row r="2515" spans="1:21" s="188" customFormat="1" ht="69">
      <c r="A2515" s="12">
        <v>35</v>
      </c>
      <c r="B2515" s="12" t="s">
        <v>6919</v>
      </c>
      <c r="C2515" s="12">
        <v>112504</v>
      </c>
      <c r="D2515" s="45" t="s">
        <v>7954</v>
      </c>
      <c r="E2515" s="8" t="s">
        <v>7955</v>
      </c>
      <c r="F2515" s="109" t="s">
        <v>7956</v>
      </c>
      <c r="G2515" s="14" t="s">
        <v>185</v>
      </c>
      <c r="H2515" s="14" t="s">
        <v>576</v>
      </c>
      <c r="I2515" s="179">
        <v>53</v>
      </c>
      <c r="J2515" s="12" t="s">
        <v>6811</v>
      </c>
      <c r="K2515" s="12" t="s">
        <v>7839</v>
      </c>
      <c r="L2515" s="12" t="s">
        <v>7957</v>
      </c>
      <c r="M2515" s="12" t="s">
        <v>6823</v>
      </c>
      <c r="N2515" s="52" t="s">
        <v>693</v>
      </c>
      <c r="O2515" s="122">
        <v>1278878.73</v>
      </c>
      <c r="P2515" s="122">
        <v>225684.48000000001</v>
      </c>
      <c r="Q2515" s="122">
        <v>908477.16</v>
      </c>
      <c r="R2515" s="122">
        <v>1369064.94</v>
      </c>
      <c r="S2515" s="145">
        <v>460587.78</v>
      </c>
      <c r="T2515" s="124">
        <v>2873628.1500000004</v>
      </c>
      <c r="U2515" s="252" t="s">
        <v>2502</v>
      </c>
    </row>
    <row r="2516" spans="1:21" s="188" customFormat="1" ht="69">
      <c r="A2516" s="12">
        <v>36</v>
      </c>
      <c r="B2516" s="12" t="s">
        <v>6919</v>
      </c>
      <c r="C2516" s="12">
        <v>111807</v>
      </c>
      <c r="D2516" s="45" t="s">
        <v>7958</v>
      </c>
      <c r="E2516" s="8" t="s">
        <v>7959</v>
      </c>
      <c r="F2516" s="109" t="s">
        <v>7960</v>
      </c>
      <c r="G2516" s="14" t="s">
        <v>2048</v>
      </c>
      <c r="H2516" s="14" t="s">
        <v>223</v>
      </c>
      <c r="I2516" s="179">
        <v>60.78</v>
      </c>
      <c r="J2516" s="12" t="s">
        <v>6811</v>
      </c>
      <c r="K2516" s="12" t="s">
        <v>7839</v>
      </c>
      <c r="L2516" s="12" t="s">
        <v>7911</v>
      </c>
      <c r="M2516" s="12" t="s">
        <v>6823</v>
      </c>
      <c r="N2516" s="52" t="s">
        <v>693</v>
      </c>
      <c r="O2516" s="122">
        <v>3660870.81</v>
      </c>
      <c r="P2516" s="122">
        <v>646036.03</v>
      </c>
      <c r="Q2516" s="122">
        <v>1715990.81</v>
      </c>
      <c r="R2516" s="122">
        <v>2853981.88</v>
      </c>
      <c r="S2516" s="145">
        <v>1137991.07</v>
      </c>
      <c r="T2516" s="124">
        <v>7160888.7200000007</v>
      </c>
      <c r="U2516" s="252" t="s">
        <v>2502</v>
      </c>
    </row>
    <row r="2517" spans="1:21" s="188" customFormat="1" ht="69">
      <c r="A2517" s="12">
        <v>37</v>
      </c>
      <c r="B2517" s="12" t="s">
        <v>6919</v>
      </c>
      <c r="C2517" s="12">
        <v>110393</v>
      </c>
      <c r="D2517" s="45" t="s">
        <v>7961</v>
      </c>
      <c r="E2517" s="8" t="s">
        <v>7962</v>
      </c>
      <c r="F2517" s="109" t="s">
        <v>7963</v>
      </c>
      <c r="G2517" s="14" t="s">
        <v>411</v>
      </c>
      <c r="H2517" s="14" t="s">
        <v>107</v>
      </c>
      <c r="I2517" s="179">
        <v>60.13</v>
      </c>
      <c r="J2517" s="12" t="s">
        <v>6811</v>
      </c>
      <c r="K2517" s="12" t="s">
        <v>7839</v>
      </c>
      <c r="L2517" s="12" t="s">
        <v>7843</v>
      </c>
      <c r="M2517" s="12" t="s">
        <v>6823</v>
      </c>
      <c r="N2517" s="52" t="s">
        <v>693</v>
      </c>
      <c r="O2517" s="122">
        <v>3107600</v>
      </c>
      <c r="P2517" s="122">
        <v>548400</v>
      </c>
      <c r="Q2517" s="122">
        <v>1511878.56</v>
      </c>
      <c r="R2517" s="122">
        <v>1511878.56</v>
      </c>
      <c r="S2517" s="145">
        <v>982670.44</v>
      </c>
      <c r="T2517" s="124">
        <v>6150549</v>
      </c>
      <c r="U2517" s="252" t="s">
        <v>2502</v>
      </c>
    </row>
    <row r="2518" spans="1:21" s="188" customFormat="1" ht="27.6">
      <c r="A2518" s="12">
        <v>38</v>
      </c>
      <c r="B2518" s="12" t="s">
        <v>6919</v>
      </c>
      <c r="C2518" s="12">
        <v>112315</v>
      </c>
      <c r="D2518" s="45" t="s">
        <v>7964</v>
      </c>
      <c r="E2518" s="8" t="s">
        <v>7965</v>
      </c>
      <c r="F2518" s="109" t="s">
        <v>7966</v>
      </c>
      <c r="G2518" s="14" t="s">
        <v>2048</v>
      </c>
      <c r="H2518" s="14" t="s">
        <v>133</v>
      </c>
      <c r="I2518" s="179">
        <v>52.52</v>
      </c>
      <c r="J2518" s="12" t="s">
        <v>6811</v>
      </c>
      <c r="K2518" s="12" t="s">
        <v>7839</v>
      </c>
      <c r="L2518" s="12" t="s">
        <v>7843</v>
      </c>
      <c r="M2518" s="12" t="s">
        <v>6823</v>
      </c>
      <c r="N2518" s="52" t="s">
        <v>693</v>
      </c>
      <c r="O2518" s="122">
        <v>1444273.9</v>
      </c>
      <c r="P2518" s="122">
        <v>254871.86</v>
      </c>
      <c r="Q2518" s="122">
        <v>1050520</v>
      </c>
      <c r="R2518" s="122">
        <v>1573515.8</v>
      </c>
      <c r="S2518" s="145">
        <v>522995.8</v>
      </c>
      <c r="T2518" s="124">
        <v>3272661.5599999996</v>
      </c>
      <c r="U2518" s="252" t="s">
        <v>2502</v>
      </c>
    </row>
    <row r="2519" spans="1:21" s="188" customFormat="1" ht="27.6">
      <c r="A2519" s="12">
        <v>39</v>
      </c>
      <c r="B2519" s="49" t="s">
        <v>6819</v>
      </c>
      <c r="C2519" s="49">
        <v>108782</v>
      </c>
      <c r="D2519" s="111" t="s">
        <v>7967</v>
      </c>
      <c r="E2519" s="8" t="s">
        <v>7968</v>
      </c>
      <c r="F2519" s="109" t="s">
        <v>7969</v>
      </c>
      <c r="G2519" s="14" t="s">
        <v>855</v>
      </c>
      <c r="H2519" s="14" t="s">
        <v>7970</v>
      </c>
      <c r="I2519" s="179">
        <v>67.22</v>
      </c>
      <c r="J2519" s="12" t="s">
        <v>6811</v>
      </c>
      <c r="K2519" s="12" t="s">
        <v>7839</v>
      </c>
      <c r="L2519" s="12" t="s">
        <v>7843</v>
      </c>
      <c r="M2519" s="12" t="s">
        <v>6823</v>
      </c>
      <c r="N2519" s="52" t="s">
        <v>693</v>
      </c>
      <c r="O2519" s="122">
        <v>760291</v>
      </c>
      <c r="P2519" s="122">
        <v>134169</v>
      </c>
      <c r="Q2519" s="122">
        <v>460278.65</v>
      </c>
      <c r="R2519" s="122">
        <v>741834.98</v>
      </c>
      <c r="S2519" s="145">
        <v>281556.33</v>
      </c>
      <c r="T2519" s="124">
        <v>1354738.65</v>
      </c>
      <c r="U2519" s="252" t="s">
        <v>2502</v>
      </c>
    </row>
    <row r="2520" spans="1:21" s="188" customFormat="1" ht="41.4">
      <c r="A2520" s="12">
        <v>40</v>
      </c>
      <c r="B2520" s="12" t="s">
        <v>6819</v>
      </c>
      <c r="C2520" s="12">
        <v>109154</v>
      </c>
      <c r="D2520" s="45" t="s">
        <v>7971</v>
      </c>
      <c r="E2520" s="8" t="s">
        <v>7972</v>
      </c>
      <c r="F2520" s="109" t="s">
        <v>7973</v>
      </c>
      <c r="G2520" s="14" t="s">
        <v>9336</v>
      </c>
      <c r="H2520" s="14" t="s">
        <v>707</v>
      </c>
      <c r="I2520" s="179">
        <v>68</v>
      </c>
      <c r="J2520" s="12" t="s">
        <v>6811</v>
      </c>
      <c r="K2520" s="12" t="s">
        <v>7839</v>
      </c>
      <c r="L2520" s="12" t="s">
        <v>7974</v>
      </c>
      <c r="M2520" s="12" t="s">
        <v>6823</v>
      </c>
      <c r="N2520" s="52" t="s">
        <v>693</v>
      </c>
      <c r="O2520" s="122">
        <v>759493.44</v>
      </c>
      <c r="P2520" s="122">
        <v>134028.25</v>
      </c>
      <c r="Q2520" s="122">
        <v>223380.42</v>
      </c>
      <c r="R2520" s="122">
        <v>223380.42</v>
      </c>
      <c r="S2520" s="145">
        <v>0</v>
      </c>
      <c r="T2520" s="124">
        <v>1116902.1100000001</v>
      </c>
      <c r="U2520" s="252" t="s">
        <v>2502</v>
      </c>
    </row>
    <row r="2521" spans="1:21" s="188" customFormat="1" ht="41.4">
      <c r="A2521" s="12">
        <v>41</v>
      </c>
      <c r="B2521" s="12" t="s">
        <v>6819</v>
      </c>
      <c r="C2521" s="12">
        <v>109138</v>
      </c>
      <c r="D2521" s="45" t="s">
        <v>7975</v>
      </c>
      <c r="E2521" s="8" t="s">
        <v>7976</v>
      </c>
      <c r="F2521" s="109" t="s">
        <v>7977</v>
      </c>
      <c r="G2521" s="14" t="s">
        <v>901</v>
      </c>
      <c r="H2521" s="14" t="s">
        <v>42</v>
      </c>
      <c r="I2521" s="179">
        <v>62.97</v>
      </c>
      <c r="J2521" s="12" t="s">
        <v>6811</v>
      </c>
      <c r="K2521" s="12" t="s">
        <v>7839</v>
      </c>
      <c r="L2521" s="12" t="s">
        <v>7843</v>
      </c>
      <c r="M2521" s="12" t="s">
        <v>6813</v>
      </c>
      <c r="N2521" s="52" t="s">
        <v>693</v>
      </c>
      <c r="O2521" s="122">
        <v>760291</v>
      </c>
      <c r="P2521" s="122">
        <v>134169</v>
      </c>
      <c r="Q2521" s="122">
        <v>655827.38</v>
      </c>
      <c r="R2521" s="122">
        <v>998642.26</v>
      </c>
      <c r="S2521" s="145">
        <v>342814.88</v>
      </c>
      <c r="T2521" s="124">
        <v>1550287.38</v>
      </c>
      <c r="U2521" s="252" t="s">
        <v>2502</v>
      </c>
    </row>
    <row r="2522" spans="1:21" s="188" customFormat="1" ht="27.6">
      <c r="A2522" s="12">
        <v>42</v>
      </c>
      <c r="B2522" s="12" t="s">
        <v>6819</v>
      </c>
      <c r="C2522" s="12">
        <v>108764</v>
      </c>
      <c r="D2522" s="45" t="s">
        <v>7978</v>
      </c>
      <c r="E2522" s="8" t="s">
        <v>7979</v>
      </c>
      <c r="F2522" s="109" t="s">
        <v>7978</v>
      </c>
      <c r="G2522" s="14" t="s">
        <v>9468</v>
      </c>
      <c r="H2522" s="14" t="s">
        <v>42</v>
      </c>
      <c r="I2522" s="179">
        <v>70.55</v>
      </c>
      <c r="J2522" s="12" t="s">
        <v>6811</v>
      </c>
      <c r="K2522" s="12" t="s">
        <v>7839</v>
      </c>
      <c r="L2522" s="12" t="s">
        <v>7911</v>
      </c>
      <c r="M2522" s="12" t="s">
        <v>6823</v>
      </c>
      <c r="N2522" s="52" t="s">
        <v>693</v>
      </c>
      <c r="O2522" s="122">
        <v>442506.89</v>
      </c>
      <c r="P2522" s="122">
        <v>78089.45</v>
      </c>
      <c r="Q2522" s="122">
        <v>229751.62</v>
      </c>
      <c r="R2522" s="122">
        <v>352875.08</v>
      </c>
      <c r="S2522" s="145">
        <v>123123.46</v>
      </c>
      <c r="T2522" s="124">
        <v>750347.96</v>
      </c>
      <c r="U2522" s="252" t="s">
        <v>2502</v>
      </c>
    </row>
    <row r="2523" spans="1:21" s="188" customFormat="1" ht="41.4">
      <c r="A2523" s="12">
        <v>43</v>
      </c>
      <c r="B2523" s="12" t="s">
        <v>6819</v>
      </c>
      <c r="C2523" s="12">
        <v>107850</v>
      </c>
      <c r="D2523" s="45" t="s">
        <v>7980</v>
      </c>
      <c r="E2523" s="8" t="s">
        <v>7981</v>
      </c>
      <c r="F2523" s="109" t="s">
        <v>7982</v>
      </c>
      <c r="G2523" s="14" t="s">
        <v>926</v>
      </c>
      <c r="H2523" s="14" t="s">
        <v>5889</v>
      </c>
      <c r="I2523" s="179">
        <v>68</v>
      </c>
      <c r="J2523" s="12" t="s">
        <v>6811</v>
      </c>
      <c r="K2523" s="12" t="s">
        <v>7839</v>
      </c>
      <c r="L2523" s="12" t="s">
        <v>7983</v>
      </c>
      <c r="M2523" s="12" t="s">
        <v>6823</v>
      </c>
      <c r="N2523" s="52" t="s">
        <v>693</v>
      </c>
      <c r="O2523" s="122">
        <v>614611.46</v>
      </c>
      <c r="P2523" s="122">
        <v>108460.84</v>
      </c>
      <c r="Q2523" s="122">
        <v>358155.74</v>
      </c>
      <c r="R2523" s="122">
        <v>535543.41</v>
      </c>
      <c r="S2523" s="145">
        <v>177387.67</v>
      </c>
      <c r="T2523" s="124">
        <v>1081228.04</v>
      </c>
      <c r="U2523" s="252" t="s">
        <v>2502</v>
      </c>
    </row>
    <row r="2524" spans="1:21" s="188" customFormat="1" ht="55.2">
      <c r="A2524" s="12">
        <v>44</v>
      </c>
      <c r="B2524" s="12" t="s">
        <v>6919</v>
      </c>
      <c r="C2524" s="12">
        <v>110047</v>
      </c>
      <c r="D2524" s="45" t="s">
        <v>7984</v>
      </c>
      <c r="E2524" s="8" t="s">
        <v>7985</v>
      </c>
      <c r="F2524" s="109" t="s">
        <v>7986</v>
      </c>
      <c r="G2524" s="14" t="s">
        <v>10464</v>
      </c>
      <c r="H2524" s="14" t="s">
        <v>42</v>
      </c>
      <c r="I2524" s="179">
        <v>60.14</v>
      </c>
      <c r="J2524" s="12" t="s">
        <v>6811</v>
      </c>
      <c r="K2524" s="12" t="s">
        <v>7839</v>
      </c>
      <c r="L2524" s="12" t="s">
        <v>7843</v>
      </c>
      <c r="M2524" s="12" t="s">
        <v>6823</v>
      </c>
      <c r="N2524" s="52" t="s">
        <v>693</v>
      </c>
      <c r="O2524" s="122">
        <v>1929302.74</v>
      </c>
      <c r="P2524" s="122">
        <v>340465.19</v>
      </c>
      <c r="Q2524" s="122">
        <v>1547462.3599999999</v>
      </c>
      <c r="R2524" s="122">
        <v>2156936.11</v>
      </c>
      <c r="S2524" s="145">
        <v>609473.75</v>
      </c>
      <c r="T2524" s="124">
        <v>4426704.04</v>
      </c>
      <c r="U2524" s="252" t="s">
        <v>2502</v>
      </c>
    </row>
    <row r="2525" spans="1:21" s="188" customFormat="1" ht="41.4">
      <c r="A2525" s="12">
        <v>45</v>
      </c>
      <c r="B2525" s="12" t="s">
        <v>6919</v>
      </c>
      <c r="C2525" s="12">
        <v>111764</v>
      </c>
      <c r="D2525" s="45" t="s">
        <v>7987</v>
      </c>
      <c r="E2525" s="8" t="s">
        <v>7988</v>
      </c>
      <c r="F2525" s="109" t="s">
        <v>7989</v>
      </c>
      <c r="G2525" s="14" t="s">
        <v>4428</v>
      </c>
      <c r="H2525" s="14" t="s">
        <v>150</v>
      </c>
      <c r="I2525" s="179">
        <v>60.7</v>
      </c>
      <c r="J2525" s="12" t="s">
        <v>6811</v>
      </c>
      <c r="K2525" s="12" t="s">
        <v>7839</v>
      </c>
      <c r="L2525" s="12" t="s">
        <v>7898</v>
      </c>
      <c r="M2525" s="12" t="s">
        <v>6823</v>
      </c>
      <c r="N2525" s="52" t="s">
        <v>693</v>
      </c>
      <c r="O2525" s="122">
        <v>1367680.84</v>
      </c>
      <c r="P2525" s="122">
        <v>241355.44</v>
      </c>
      <c r="Q2525" s="122">
        <v>1074731.21</v>
      </c>
      <c r="R2525" s="122">
        <v>1505270.58</v>
      </c>
      <c r="S2525" s="145">
        <v>430539.37</v>
      </c>
      <c r="T2525" s="124">
        <v>3114306.8600000003</v>
      </c>
      <c r="U2525" s="252" t="s">
        <v>2502</v>
      </c>
    </row>
    <row r="2526" spans="1:21" s="188" customFormat="1" ht="41.4">
      <c r="A2526" s="12">
        <v>46</v>
      </c>
      <c r="B2526" s="12" t="s">
        <v>6919</v>
      </c>
      <c r="C2526" s="12">
        <v>112609</v>
      </c>
      <c r="D2526" s="45" t="s">
        <v>7990</v>
      </c>
      <c r="E2526" s="8" t="s">
        <v>7991</v>
      </c>
      <c r="F2526" s="109" t="s">
        <v>7992</v>
      </c>
      <c r="G2526" s="14" t="s">
        <v>10538</v>
      </c>
      <c r="H2526" s="14" t="s">
        <v>107</v>
      </c>
      <c r="I2526" s="179">
        <v>49.24</v>
      </c>
      <c r="J2526" s="12" t="s">
        <v>6811</v>
      </c>
      <c r="K2526" s="12" t="s">
        <v>7839</v>
      </c>
      <c r="L2526" s="12" t="s">
        <v>7843</v>
      </c>
      <c r="M2526" s="12" t="s">
        <v>6823</v>
      </c>
      <c r="N2526" s="52" t="s">
        <v>693</v>
      </c>
      <c r="O2526" s="122">
        <v>3727192.2</v>
      </c>
      <c r="P2526" s="122">
        <v>657739.80000000005</v>
      </c>
      <c r="Q2526" s="122">
        <v>4622618.3</v>
      </c>
      <c r="R2526" s="122">
        <v>6060798.5999999996</v>
      </c>
      <c r="S2526" s="145">
        <v>1438180.3</v>
      </c>
      <c r="T2526" s="124">
        <v>10445730.600000001</v>
      </c>
      <c r="U2526" s="252" t="s">
        <v>2502</v>
      </c>
    </row>
    <row r="2527" spans="1:21" s="188" customFormat="1" ht="82.8">
      <c r="A2527" s="12">
        <v>47</v>
      </c>
      <c r="B2527" s="12" t="s">
        <v>6919</v>
      </c>
      <c r="C2527" s="12">
        <v>112780</v>
      </c>
      <c r="D2527" s="45" t="s">
        <v>7993</v>
      </c>
      <c r="E2527" s="8" t="s">
        <v>7994</v>
      </c>
      <c r="F2527" s="109" t="s">
        <v>7995</v>
      </c>
      <c r="G2527" s="14" t="s">
        <v>889</v>
      </c>
      <c r="H2527" s="14" t="s">
        <v>317</v>
      </c>
      <c r="I2527" s="179">
        <v>60.29</v>
      </c>
      <c r="J2527" s="12" t="s">
        <v>6811</v>
      </c>
      <c r="K2527" s="12" t="s">
        <v>7839</v>
      </c>
      <c r="L2527" s="12" t="s">
        <v>7898</v>
      </c>
      <c r="M2527" s="12" t="s">
        <v>6823</v>
      </c>
      <c r="N2527" s="52" t="s">
        <v>693</v>
      </c>
      <c r="O2527" s="122">
        <v>2460385.79</v>
      </c>
      <c r="P2527" s="122">
        <v>434185.73</v>
      </c>
      <c r="Q2527" s="122">
        <v>1968977.6800000002</v>
      </c>
      <c r="R2527" s="122">
        <v>2751633.79</v>
      </c>
      <c r="S2527" s="145">
        <v>782656.11</v>
      </c>
      <c r="T2527" s="124">
        <v>5646205.3100000005</v>
      </c>
      <c r="U2527" s="252" t="s">
        <v>2502</v>
      </c>
    </row>
    <row r="2528" spans="1:21" s="188" customFormat="1" ht="41.4">
      <c r="A2528" s="12">
        <v>48</v>
      </c>
      <c r="B2528" s="12" t="s">
        <v>6919</v>
      </c>
      <c r="C2528" s="12">
        <v>113311</v>
      </c>
      <c r="D2528" s="45" t="s">
        <v>7996</v>
      </c>
      <c r="E2528" s="8" t="s">
        <v>7997</v>
      </c>
      <c r="F2528" s="109" t="s">
        <v>7998</v>
      </c>
      <c r="G2528" s="14" t="s">
        <v>913</v>
      </c>
      <c r="H2528" s="14" t="s">
        <v>980</v>
      </c>
      <c r="I2528" s="179">
        <v>60.78</v>
      </c>
      <c r="J2528" s="12" t="s">
        <v>6811</v>
      </c>
      <c r="K2528" s="12" t="s">
        <v>7839</v>
      </c>
      <c r="L2528" s="12" t="s">
        <v>7843</v>
      </c>
      <c r="M2528" s="12" t="s">
        <v>6823</v>
      </c>
      <c r="N2528" s="52" t="s">
        <v>693</v>
      </c>
      <c r="O2528" s="122">
        <v>1393698.66</v>
      </c>
      <c r="P2528" s="122">
        <v>245946.82</v>
      </c>
      <c r="Q2528" s="122">
        <v>1088783.68</v>
      </c>
      <c r="R2528" s="122">
        <v>1524415.23</v>
      </c>
      <c r="S2528" s="145">
        <v>435631.55</v>
      </c>
      <c r="T2528" s="124">
        <v>3164060.71</v>
      </c>
      <c r="U2528" s="252" t="s">
        <v>2502</v>
      </c>
    </row>
    <row r="2529" spans="1:21" s="188" customFormat="1" ht="69">
      <c r="A2529" s="12">
        <v>49</v>
      </c>
      <c r="B2529" s="12" t="s">
        <v>6919</v>
      </c>
      <c r="C2529" s="12">
        <v>114106</v>
      </c>
      <c r="D2529" s="45" t="s">
        <v>7999</v>
      </c>
      <c r="E2529" s="8" t="s">
        <v>8000</v>
      </c>
      <c r="F2529" s="109" t="s">
        <v>8001</v>
      </c>
      <c r="G2529" s="14" t="s">
        <v>10464</v>
      </c>
      <c r="H2529" s="14" t="s">
        <v>298</v>
      </c>
      <c r="I2529" s="179">
        <v>52.52</v>
      </c>
      <c r="J2529" s="12" t="s">
        <v>6811</v>
      </c>
      <c r="K2529" s="12" t="s">
        <v>7839</v>
      </c>
      <c r="L2529" s="12" t="s">
        <v>7898</v>
      </c>
      <c r="M2529" s="12" t="s">
        <v>6823</v>
      </c>
      <c r="N2529" s="52" t="s">
        <v>693</v>
      </c>
      <c r="O2529" s="122">
        <v>2547159.4500000002</v>
      </c>
      <c r="P2529" s="122">
        <v>449498.73</v>
      </c>
      <c r="Q2529" s="122">
        <v>2842314.8200000003</v>
      </c>
      <c r="R2529" s="122">
        <v>3831716.62</v>
      </c>
      <c r="S2529" s="145">
        <v>989401.8</v>
      </c>
      <c r="T2529" s="124">
        <v>6828374.7999999998</v>
      </c>
      <c r="U2529" s="252" t="s">
        <v>2502</v>
      </c>
    </row>
    <row r="2530" spans="1:21" s="188" customFormat="1" ht="41.4">
      <c r="A2530" s="12">
        <v>50</v>
      </c>
      <c r="B2530" s="12" t="s">
        <v>6919</v>
      </c>
      <c r="C2530" s="12">
        <v>114796</v>
      </c>
      <c r="D2530" s="45" t="s">
        <v>8002</v>
      </c>
      <c r="E2530" s="8" t="s">
        <v>8003</v>
      </c>
      <c r="F2530" s="109" t="s">
        <v>8004</v>
      </c>
      <c r="G2530" s="14" t="s">
        <v>889</v>
      </c>
      <c r="H2530" s="14" t="s">
        <v>298</v>
      </c>
      <c r="I2530" s="179">
        <v>61.4</v>
      </c>
      <c r="J2530" s="12" t="s">
        <v>6811</v>
      </c>
      <c r="K2530" s="12" t="s">
        <v>7839</v>
      </c>
      <c r="L2530" s="12" t="s">
        <v>7843</v>
      </c>
      <c r="M2530" s="12" t="s">
        <v>6823</v>
      </c>
      <c r="N2530" s="52" t="s">
        <v>693</v>
      </c>
      <c r="O2530" s="122">
        <v>1333220.95</v>
      </c>
      <c r="P2530" s="122">
        <v>235274.28</v>
      </c>
      <c r="Q2530" s="122">
        <v>1018602.4199999999</v>
      </c>
      <c r="R2530" s="122">
        <v>1434401.52</v>
      </c>
      <c r="S2530" s="145">
        <v>415799.1</v>
      </c>
      <c r="T2530" s="124">
        <v>3002896.75</v>
      </c>
      <c r="U2530" s="252" t="s">
        <v>2502</v>
      </c>
    </row>
    <row r="2531" spans="1:21" s="89" customFormat="1" ht="41.4">
      <c r="A2531" s="12">
        <v>51</v>
      </c>
      <c r="B2531" s="12" t="s">
        <v>7721</v>
      </c>
      <c r="C2531" s="12">
        <v>114590</v>
      </c>
      <c r="D2531" s="45" t="s">
        <v>8005</v>
      </c>
      <c r="E2531" s="8" t="s">
        <v>8006</v>
      </c>
      <c r="F2531" s="109" t="s">
        <v>8007</v>
      </c>
      <c r="G2531" s="14" t="s">
        <v>10430</v>
      </c>
      <c r="H2531" s="14" t="s">
        <v>10556</v>
      </c>
      <c r="I2531" s="179">
        <v>85</v>
      </c>
      <c r="J2531" s="12" t="s">
        <v>6811</v>
      </c>
      <c r="K2531" s="12" t="s">
        <v>7839</v>
      </c>
      <c r="L2531" s="12" t="s">
        <v>8008</v>
      </c>
      <c r="M2531" s="12" t="s">
        <v>6813</v>
      </c>
      <c r="N2531" s="52" t="s">
        <v>703</v>
      </c>
      <c r="O2531" s="122">
        <v>19178180.280000001</v>
      </c>
      <c r="P2531" s="122">
        <v>2933133.45</v>
      </c>
      <c r="Q2531" s="122">
        <v>453151.3</v>
      </c>
      <c r="R2531" s="122"/>
      <c r="S2531" s="145">
        <v>1900</v>
      </c>
      <c r="T2531" s="124">
        <v>22564465.030000001</v>
      </c>
      <c r="U2531" s="252" t="s">
        <v>2502</v>
      </c>
    </row>
    <row r="2532" spans="1:21" s="188" customFormat="1" ht="27.6">
      <c r="A2532" s="12">
        <v>52</v>
      </c>
      <c r="B2532" s="12" t="s">
        <v>6819</v>
      </c>
      <c r="C2532" s="12">
        <v>104863</v>
      </c>
      <c r="D2532" s="45" t="s">
        <v>8009</v>
      </c>
      <c r="E2532" s="8" t="s">
        <v>8010</v>
      </c>
      <c r="F2532" s="109" t="s">
        <v>8011</v>
      </c>
      <c r="G2532" s="14" t="s">
        <v>3160</v>
      </c>
      <c r="H2532" s="14" t="s">
        <v>47</v>
      </c>
      <c r="I2532" s="179">
        <v>68</v>
      </c>
      <c r="J2532" s="12" t="s">
        <v>6811</v>
      </c>
      <c r="K2532" s="12" t="s">
        <v>8012</v>
      </c>
      <c r="L2532" s="12" t="s">
        <v>8013</v>
      </c>
      <c r="M2532" s="12" t="s">
        <v>6823</v>
      </c>
      <c r="N2532" s="52" t="s">
        <v>693</v>
      </c>
      <c r="O2532" s="122">
        <v>359719.32</v>
      </c>
      <c r="P2532" s="122">
        <v>63479.88</v>
      </c>
      <c r="Q2532" s="122">
        <v>105799.8</v>
      </c>
      <c r="R2532" s="122">
        <v>255345.15000000002</v>
      </c>
      <c r="S2532" s="145">
        <v>149545.35</v>
      </c>
      <c r="T2532" s="124">
        <v>678544.35</v>
      </c>
      <c r="U2532" s="252" t="s">
        <v>2502</v>
      </c>
    </row>
    <row r="2533" spans="1:21" s="188" customFormat="1" ht="41.4">
      <c r="A2533" s="12">
        <v>53</v>
      </c>
      <c r="B2533" s="12" t="s">
        <v>6819</v>
      </c>
      <c r="C2533" s="12">
        <v>105416</v>
      </c>
      <c r="D2533" s="45" t="s">
        <v>8014</v>
      </c>
      <c r="E2533" s="8" t="s">
        <v>8015</v>
      </c>
      <c r="F2533" s="109" t="s">
        <v>8016</v>
      </c>
      <c r="G2533" s="14" t="s">
        <v>2441</v>
      </c>
      <c r="H2533" s="14" t="s">
        <v>33</v>
      </c>
      <c r="I2533" s="179">
        <v>68</v>
      </c>
      <c r="J2533" s="12" t="s">
        <v>6811</v>
      </c>
      <c r="K2533" s="12" t="s">
        <v>8012</v>
      </c>
      <c r="L2533" s="12" t="s">
        <v>7854</v>
      </c>
      <c r="M2533" s="12" t="s">
        <v>6823</v>
      </c>
      <c r="N2533" s="52" t="s">
        <v>693</v>
      </c>
      <c r="O2533" s="122">
        <v>536449.18999999994</v>
      </c>
      <c r="P2533" s="122">
        <v>94667.5</v>
      </c>
      <c r="Q2533" s="122">
        <v>157779.19</v>
      </c>
      <c r="R2533" s="122">
        <v>307669.41000000003</v>
      </c>
      <c r="S2533" s="145">
        <v>149890.22</v>
      </c>
      <c r="T2533" s="124">
        <v>938786.09999999986</v>
      </c>
      <c r="U2533" s="252" t="s">
        <v>2502</v>
      </c>
    </row>
    <row r="2534" spans="1:21" s="188" customFormat="1" ht="27.6">
      <c r="A2534" s="12">
        <v>54</v>
      </c>
      <c r="B2534" s="12" t="s">
        <v>6819</v>
      </c>
      <c r="C2534" s="12">
        <v>107512</v>
      </c>
      <c r="D2534" s="45" t="s">
        <v>8017</v>
      </c>
      <c r="E2534" s="8" t="s">
        <v>8018</v>
      </c>
      <c r="F2534" s="109" t="s">
        <v>8019</v>
      </c>
      <c r="G2534" s="14" t="s">
        <v>10557</v>
      </c>
      <c r="H2534" s="14" t="s">
        <v>430</v>
      </c>
      <c r="I2534" s="179">
        <v>68</v>
      </c>
      <c r="J2534" s="12" t="s">
        <v>6811</v>
      </c>
      <c r="K2534" s="12" t="s">
        <v>8012</v>
      </c>
      <c r="L2534" s="12" t="s">
        <v>7915</v>
      </c>
      <c r="M2534" s="12" t="s">
        <v>6823</v>
      </c>
      <c r="N2534" s="52" t="s">
        <v>693</v>
      </c>
      <c r="O2534" s="122">
        <v>531442.68999999994</v>
      </c>
      <c r="P2534" s="122">
        <v>93784</v>
      </c>
      <c r="Q2534" s="122">
        <v>156306.74</v>
      </c>
      <c r="R2534" s="122">
        <v>307909.53999999998</v>
      </c>
      <c r="S2534" s="145">
        <v>151602.79999999999</v>
      </c>
      <c r="T2534" s="124">
        <v>933136.23</v>
      </c>
      <c r="U2534" s="252" t="s">
        <v>2502</v>
      </c>
    </row>
    <row r="2535" spans="1:21" s="188" customFormat="1" ht="55.2">
      <c r="A2535" s="12">
        <v>55</v>
      </c>
      <c r="B2535" s="12" t="s">
        <v>6819</v>
      </c>
      <c r="C2535" s="12">
        <v>107741</v>
      </c>
      <c r="D2535" s="45" t="s">
        <v>8020</v>
      </c>
      <c r="E2535" s="8" t="s">
        <v>8021</v>
      </c>
      <c r="F2535" s="109" t="s">
        <v>8022</v>
      </c>
      <c r="G2535" s="14" t="s">
        <v>2118</v>
      </c>
      <c r="H2535" s="14" t="s">
        <v>170</v>
      </c>
      <c r="I2535" s="179">
        <v>68</v>
      </c>
      <c r="J2535" s="12" t="s">
        <v>6811</v>
      </c>
      <c r="K2535" s="12" t="s">
        <v>8012</v>
      </c>
      <c r="L2535" s="12" t="s">
        <v>7898</v>
      </c>
      <c r="M2535" s="12" t="s">
        <v>6823</v>
      </c>
      <c r="N2535" s="52" t="s">
        <v>693</v>
      </c>
      <c r="O2535" s="122">
        <v>423611.13</v>
      </c>
      <c r="P2535" s="122">
        <v>74754.91</v>
      </c>
      <c r="Q2535" s="122">
        <v>124591.52</v>
      </c>
      <c r="R2535" s="122">
        <v>242953.46000000002</v>
      </c>
      <c r="S2535" s="145">
        <v>118361.94</v>
      </c>
      <c r="T2535" s="124">
        <v>741319.5</v>
      </c>
      <c r="U2535" s="252" t="s">
        <v>2502</v>
      </c>
    </row>
    <row r="2536" spans="1:21" s="188" customFormat="1" ht="41.4">
      <c r="A2536" s="12">
        <v>56</v>
      </c>
      <c r="B2536" s="12" t="s">
        <v>6819</v>
      </c>
      <c r="C2536" s="12">
        <v>110209</v>
      </c>
      <c r="D2536" s="45" t="s">
        <v>8023</v>
      </c>
      <c r="E2536" s="8" t="s">
        <v>8024</v>
      </c>
      <c r="F2536" s="109" t="s">
        <v>8025</v>
      </c>
      <c r="G2536" s="14" t="s">
        <v>10558</v>
      </c>
      <c r="H2536" s="14" t="s">
        <v>150</v>
      </c>
      <c r="I2536" s="179">
        <v>72.25</v>
      </c>
      <c r="J2536" s="12" t="s">
        <v>6811</v>
      </c>
      <c r="K2536" s="12" t="s">
        <v>8012</v>
      </c>
      <c r="L2536" s="12" t="s">
        <v>7854</v>
      </c>
      <c r="M2536" s="12" t="s">
        <v>6823</v>
      </c>
      <c r="N2536" s="52" t="s">
        <v>693</v>
      </c>
      <c r="O2536" s="122">
        <v>740747.6</v>
      </c>
      <c r="P2536" s="122">
        <v>130720.17</v>
      </c>
      <c r="Q2536" s="122">
        <v>153788.38</v>
      </c>
      <c r="R2536" s="122">
        <v>358016.83999999997</v>
      </c>
      <c r="S2536" s="145">
        <v>204228.46</v>
      </c>
      <c r="T2536" s="124">
        <v>1229484.6100000001</v>
      </c>
      <c r="U2536" s="252" t="s">
        <v>2502</v>
      </c>
    </row>
    <row r="2537" spans="1:21" s="188" customFormat="1" ht="41.4">
      <c r="A2537" s="12">
        <v>57</v>
      </c>
      <c r="B2537" s="12" t="s">
        <v>6819</v>
      </c>
      <c r="C2537" s="12">
        <v>111245</v>
      </c>
      <c r="D2537" s="45" t="s">
        <v>8026</v>
      </c>
      <c r="E2537" s="8" t="s">
        <v>8027</v>
      </c>
      <c r="F2537" s="109" t="s">
        <v>8028</v>
      </c>
      <c r="G2537" s="14" t="s">
        <v>10378</v>
      </c>
      <c r="H2537" s="14" t="s">
        <v>317</v>
      </c>
      <c r="I2537" s="179">
        <v>73.2</v>
      </c>
      <c r="J2537" s="12" t="s">
        <v>6811</v>
      </c>
      <c r="K2537" s="12" t="s">
        <v>8012</v>
      </c>
      <c r="L2537" s="12" t="s">
        <v>7843</v>
      </c>
      <c r="M2537" s="12" t="s">
        <v>6823</v>
      </c>
      <c r="N2537" s="52" t="s">
        <v>693</v>
      </c>
      <c r="O2537" s="122">
        <v>760223.05</v>
      </c>
      <c r="P2537" s="122">
        <v>134157.01</v>
      </c>
      <c r="Q2537" s="122">
        <v>144147.64000000001</v>
      </c>
      <c r="R2537" s="122">
        <v>343548.34</v>
      </c>
      <c r="S2537" s="145">
        <v>199400.7</v>
      </c>
      <c r="T2537" s="124">
        <v>1237928.4000000001</v>
      </c>
      <c r="U2537" s="252" t="s">
        <v>2502</v>
      </c>
    </row>
    <row r="2538" spans="1:21" s="188" customFormat="1" ht="41.4">
      <c r="A2538" s="12">
        <v>58</v>
      </c>
      <c r="B2538" s="12" t="s">
        <v>6819</v>
      </c>
      <c r="C2538" s="12">
        <v>111334</v>
      </c>
      <c r="D2538" s="45" t="s">
        <v>8029</v>
      </c>
      <c r="E2538" s="8" t="s">
        <v>8030</v>
      </c>
      <c r="F2538" s="109" t="s">
        <v>8031</v>
      </c>
      <c r="G2538" s="14" t="s">
        <v>2597</v>
      </c>
      <c r="H2538" s="14" t="s">
        <v>170</v>
      </c>
      <c r="I2538" s="179">
        <v>67.959999999999994</v>
      </c>
      <c r="J2538" s="12" t="s">
        <v>6811</v>
      </c>
      <c r="K2538" s="12" t="s">
        <v>8012</v>
      </c>
      <c r="L2538" s="12" t="s">
        <v>7843</v>
      </c>
      <c r="M2538" s="12" t="s">
        <v>6823</v>
      </c>
      <c r="N2538" s="52" t="s">
        <v>693</v>
      </c>
      <c r="O2538" s="122">
        <v>520397.81</v>
      </c>
      <c r="P2538" s="122">
        <v>91834.91</v>
      </c>
      <c r="Q2538" s="122">
        <v>153536.76999999999</v>
      </c>
      <c r="R2538" s="122">
        <v>167697.76999999999</v>
      </c>
      <c r="S2538" s="145">
        <v>14161</v>
      </c>
      <c r="T2538" s="124">
        <v>779930.49</v>
      </c>
      <c r="U2538" s="252" t="s">
        <v>2502</v>
      </c>
    </row>
    <row r="2539" spans="1:21" s="188" customFormat="1" ht="41.4">
      <c r="A2539" s="12">
        <v>59</v>
      </c>
      <c r="B2539" s="12" t="s">
        <v>6819</v>
      </c>
      <c r="C2539" s="12">
        <v>112103</v>
      </c>
      <c r="D2539" s="45" t="s">
        <v>8032</v>
      </c>
      <c r="E2539" s="8" t="s">
        <v>8033</v>
      </c>
      <c r="F2539" s="109" t="s">
        <v>8034</v>
      </c>
      <c r="G2539" s="14" t="s">
        <v>10376</v>
      </c>
      <c r="H2539" s="14" t="s">
        <v>170</v>
      </c>
      <c r="I2539" s="179">
        <v>68</v>
      </c>
      <c r="J2539" s="12" t="s">
        <v>6811</v>
      </c>
      <c r="K2539" s="12" t="s">
        <v>8012</v>
      </c>
      <c r="L2539" s="12" t="s">
        <v>7843</v>
      </c>
      <c r="M2539" s="12" t="s">
        <v>6823</v>
      </c>
      <c r="N2539" s="52" t="s">
        <v>693</v>
      </c>
      <c r="O2539" s="122">
        <v>600948.07999999996</v>
      </c>
      <c r="P2539" s="122">
        <v>106049.66</v>
      </c>
      <c r="Q2539" s="122">
        <v>176749.44</v>
      </c>
      <c r="R2539" s="122">
        <v>346300.03</v>
      </c>
      <c r="S2539" s="145">
        <v>169550.59</v>
      </c>
      <c r="T2539" s="124">
        <v>1053297.77</v>
      </c>
      <c r="U2539" s="252" t="s">
        <v>2502</v>
      </c>
    </row>
    <row r="2540" spans="1:21" s="188" customFormat="1" ht="27.6">
      <c r="A2540" s="12">
        <v>60</v>
      </c>
      <c r="B2540" s="12" t="s">
        <v>6819</v>
      </c>
      <c r="C2540" s="12">
        <v>113338</v>
      </c>
      <c r="D2540" s="45" t="s">
        <v>8035</v>
      </c>
      <c r="E2540" s="8" t="s">
        <v>8036</v>
      </c>
      <c r="F2540" s="109" t="s">
        <v>8037</v>
      </c>
      <c r="G2540" s="14" t="s">
        <v>2000</v>
      </c>
      <c r="H2540" s="14" t="s">
        <v>170</v>
      </c>
      <c r="I2540" s="179">
        <v>68</v>
      </c>
      <c r="J2540" s="12" t="s">
        <v>6811</v>
      </c>
      <c r="K2540" s="12" t="s">
        <v>8012</v>
      </c>
      <c r="L2540" s="12" t="s">
        <v>8038</v>
      </c>
      <c r="M2540" s="12" t="s">
        <v>6823</v>
      </c>
      <c r="N2540" s="52" t="s">
        <v>693</v>
      </c>
      <c r="O2540" s="122">
        <v>189623.44</v>
      </c>
      <c r="P2540" s="122">
        <v>33462.959999999999</v>
      </c>
      <c r="Q2540" s="122">
        <v>55771.6</v>
      </c>
      <c r="R2540" s="122">
        <v>108754.62</v>
      </c>
      <c r="S2540" s="145">
        <v>52983.02</v>
      </c>
      <c r="T2540" s="124">
        <v>331841.02</v>
      </c>
      <c r="U2540" s="252" t="s">
        <v>2502</v>
      </c>
    </row>
    <row r="2541" spans="1:21" s="188" customFormat="1" ht="41.4">
      <c r="A2541" s="12">
        <v>61</v>
      </c>
      <c r="B2541" s="12" t="s">
        <v>6819</v>
      </c>
      <c r="C2541" s="12">
        <v>113352</v>
      </c>
      <c r="D2541" s="45" t="s">
        <v>8039</v>
      </c>
      <c r="E2541" s="8" t="s">
        <v>8040</v>
      </c>
      <c r="F2541" s="109" t="s">
        <v>8041</v>
      </c>
      <c r="G2541" s="14" t="s">
        <v>2000</v>
      </c>
      <c r="H2541" s="14" t="s">
        <v>170</v>
      </c>
      <c r="I2541" s="179">
        <v>67.88</v>
      </c>
      <c r="J2541" s="12" t="s">
        <v>6811</v>
      </c>
      <c r="K2541" s="12" t="s">
        <v>8012</v>
      </c>
      <c r="L2541" s="12" t="s">
        <v>8038</v>
      </c>
      <c r="M2541" s="12" t="s">
        <v>6823</v>
      </c>
      <c r="N2541" s="52" t="s">
        <v>693</v>
      </c>
      <c r="O2541" s="122">
        <v>760291</v>
      </c>
      <c r="P2541" s="122">
        <v>134169</v>
      </c>
      <c r="Q2541" s="122">
        <v>225615</v>
      </c>
      <c r="R2541" s="122">
        <v>438429.25</v>
      </c>
      <c r="S2541" s="145">
        <v>212814.25</v>
      </c>
      <c r="T2541" s="124">
        <v>1332889.25</v>
      </c>
      <c r="U2541" s="252" t="s">
        <v>2502</v>
      </c>
    </row>
    <row r="2542" spans="1:21" s="188" customFormat="1" ht="55.2">
      <c r="A2542" s="12">
        <v>62</v>
      </c>
      <c r="B2542" s="12" t="s">
        <v>6919</v>
      </c>
      <c r="C2542" s="12">
        <v>113344</v>
      </c>
      <c r="D2542" s="45" t="s">
        <v>8042</v>
      </c>
      <c r="E2542" s="8" t="s">
        <v>8043</v>
      </c>
      <c r="F2542" s="109" t="s">
        <v>8044</v>
      </c>
      <c r="G2542" s="14" t="s">
        <v>10559</v>
      </c>
      <c r="H2542" s="14" t="s">
        <v>601</v>
      </c>
      <c r="I2542" s="179">
        <v>60.51</v>
      </c>
      <c r="J2542" s="12" t="s">
        <v>6811</v>
      </c>
      <c r="K2542" s="12" t="s">
        <v>8012</v>
      </c>
      <c r="L2542" s="12" t="s">
        <v>7843</v>
      </c>
      <c r="M2542" s="12" t="s">
        <v>6823</v>
      </c>
      <c r="N2542" s="52" t="s">
        <v>693</v>
      </c>
      <c r="O2542" s="122">
        <v>2800511.24</v>
      </c>
      <c r="P2542" s="122">
        <v>494207.86</v>
      </c>
      <c r="Q2542" s="122">
        <v>1333663.7</v>
      </c>
      <c r="R2542" s="122">
        <v>2227032.67</v>
      </c>
      <c r="S2542" s="145">
        <v>893368.97</v>
      </c>
      <c r="T2542" s="124">
        <v>5521751.7699999996</v>
      </c>
      <c r="U2542" s="252" t="s">
        <v>2502</v>
      </c>
    </row>
    <row r="2543" spans="1:21" s="188" customFormat="1" ht="55.2">
      <c r="A2543" s="12">
        <v>63</v>
      </c>
      <c r="B2543" s="12" t="s">
        <v>6919</v>
      </c>
      <c r="C2543" s="12">
        <v>114479</v>
      </c>
      <c r="D2543" s="45" t="s">
        <v>8045</v>
      </c>
      <c r="E2543" s="8" t="s">
        <v>8046</v>
      </c>
      <c r="F2543" s="109" t="s">
        <v>8047</v>
      </c>
      <c r="G2543" s="14" t="s">
        <v>10355</v>
      </c>
      <c r="H2543" s="14" t="s">
        <v>317</v>
      </c>
      <c r="I2543" s="179">
        <v>53.2</v>
      </c>
      <c r="J2543" s="12" t="s">
        <v>6811</v>
      </c>
      <c r="K2543" s="12" t="s">
        <v>8012</v>
      </c>
      <c r="L2543" s="12" t="s">
        <v>7843</v>
      </c>
      <c r="M2543" s="12" t="s">
        <v>6823</v>
      </c>
      <c r="N2543" s="52" t="s">
        <v>693</v>
      </c>
      <c r="O2543" s="122">
        <v>1392864.31</v>
      </c>
      <c r="P2543" s="122">
        <v>245799.59</v>
      </c>
      <c r="Q2543" s="122">
        <v>979319.1</v>
      </c>
      <c r="R2543" s="122">
        <v>1481984.96</v>
      </c>
      <c r="S2543" s="145">
        <v>502665.86</v>
      </c>
      <c r="T2543" s="124">
        <v>3120648.86</v>
      </c>
      <c r="U2543" s="252" t="s">
        <v>2502</v>
      </c>
    </row>
    <row r="2544" spans="1:21" s="188" customFormat="1" ht="27.6">
      <c r="A2544" s="12">
        <v>64</v>
      </c>
      <c r="B2544" s="56" t="s">
        <v>6919</v>
      </c>
      <c r="C2544" s="12">
        <v>114157</v>
      </c>
      <c r="D2544" s="45" t="s">
        <v>8048</v>
      </c>
      <c r="E2544" s="8" t="s">
        <v>8049</v>
      </c>
      <c r="F2544" s="109" t="s">
        <v>8048</v>
      </c>
      <c r="G2544" s="14"/>
      <c r="H2544" s="14"/>
      <c r="I2544" s="179">
        <v>60.01</v>
      </c>
      <c r="J2544" s="12" t="s">
        <v>6811</v>
      </c>
      <c r="K2544" s="12" t="s">
        <v>8012</v>
      </c>
      <c r="L2544" s="12" t="s">
        <v>7898</v>
      </c>
      <c r="M2544" s="12" t="s">
        <v>6823</v>
      </c>
      <c r="N2544" s="52"/>
      <c r="O2544" s="122">
        <v>2614489.8199999998</v>
      </c>
      <c r="P2544" s="122">
        <v>461380.56</v>
      </c>
      <c r="Q2544" s="122">
        <v>1281157.49</v>
      </c>
      <c r="R2544" s="122">
        <v>2109038</v>
      </c>
      <c r="S2544" s="145">
        <v>827880.51</v>
      </c>
      <c r="T2544" s="124">
        <v>5184908.38</v>
      </c>
      <c r="U2544" s="252"/>
    </row>
    <row r="2545" spans="1:21" s="188" customFormat="1">
      <c r="A2545" s="12">
        <v>65</v>
      </c>
      <c r="B2545" s="56" t="s">
        <v>6919</v>
      </c>
      <c r="C2545" s="12">
        <v>110860</v>
      </c>
      <c r="D2545" s="45" t="s">
        <v>8050</v>
      </c>
      <c r="E2545" s="8" t="s">
        <v>8051</v>
      </c>
      <c r="F2545" s="109" t="s">
        <v>8050</v>
      </c>
      <c r="G2545" s="14"/>
      <c r="H2545" s="14"/>
      <c r="I2545" s="179">
        <v>60.54</v>
      </c>
      <c r="J2545" s="12" t="s">
        <v>6811</v>
      </c>
      <c r="K2545" s="12" t="s">
        <v>8012</v>
      </c>
      <c r="L2545" s="12" t="s">
        <v>7843</v>
      </c>
      <c r="M2545" s="12" t="s">
        <v>6813</v>
      </c>
      <c r="N2545" s="52"/>
      <c r="O2545" s="122">
        <v>3508747.52</v>
      </c>
      <c r="P2545" s="122">
        <v>619190.74</v>
      </c>
      <c r="Q2545" s="122">
        <v>1668235.59</v>
      </c>
      <c r="R2545" s="122">
        <v>1684460.53</v>
      </c>
      <c r="S2545" s="145">
        <v>16224.94</v>
      </c>
      <c r="T2545" s="124">
        <v>5812398.79</v>
      </c>
      <c r="U2545" s="252"/>
    </row>
    <row r="2546" spans="1:21" s="89" customFormat="1" ht="41.4">
      <c r="A2546" s="12">
        <v>66</v>
      </c>
      <c r="B2546" s="56" t="s">
        <v>7008</v>
      </c>
      <c r="C2546" s="12">
        <v>116263</v>
      </c>
      <c r="D2546" s="45" t="s">
        <v>8052</v>
      </c>
      <c r="E2546" s="8" t="s">
        <v>8053</v>
      </c>
      <c r="F2546" s="109" t="s">
        <v>8052</v>
      </c>
      <c r="G2546" s="14"/>
      <c r="H2546" s="14"/>
      <c r="I2546" s="179">
        <v>85</v>
      </c>
      <c r="J2546" s="12" t="s">
        <v>6811</v>
      </c>
      <c r="K2546" s="12" t="s">
        <v>8012</v>
      </c>
      <c r="L2546" s="12" t="s">
        <v>7843</v>
      </c>
      <c r="M2546" s="12" t="s">
        <v>6813</v>
      </c>
      <c r="N2546" s="52"/>
      <c r="O2546" s="122">
        <v>3846130.32</v>
      </c>
      <c r="P2546" s="122">
        <v>588231.69999999995</v>
      </c>
      <c r="Q2546" s="122">
        <v>90497.180000000022</v>
      </c>
      <c r="R2546" s="122">
        <v>340856.77</v>
      </c>
      <c r="S2546" s="145">
        <v>250359.59</v>
      </c>
      <c r="T2546" s="124">
        <v>4775218.79</v>
      </c>
      <c r="U2546" s="252"/>
    </row>
    <row r="2547" spans="1:21" s="89" customFormat="1" ht="41.4">
      <c r="A2547" s="12">
        <v>67</v>
      </c>
      <c r="B2547" s="56" t="s">
        <v>7008</v>
      </c>
      <c r="C2547" s="12">
        <v>118323</v>
      </c>
      <c r="D2547" s="45" t="s">
        <v>8054</v>
      </c>
      <c r="E2547" s="8" t="s">
        <v>8053</v>
      </c>
      <c r="F2547" s="109" t="s">
        <v>8054</v>
      </c>
      <c r="G2547" s="14"/>
      <c r="H2547" s="14"/>
      <c r="I2547" s="179">
        <v>85</v>
      </c>
      <c r="J2547" s="12" t="s">
        <v>6811</v>
      </c>
      <c r="K2547" s="12" t="s">
        <v>8012</v>
      </c>
      <c r="L2547" s="12" t="s">
        <v>7843</v>
      </c>
      <c r="M2547" s="12" t="s">
        <v>6813</v>
      </c>
      <c r="N2547" s="52"/>
      <c r="O2547" s="122">
        <v>1063041.3799999999</v>
      </c>
      <c r="P2547" s="122">
        <v>162582.79</v>
      </c>
      <c r="Q2547" s="122">
        <v>25012.739999999991</v>
      </c>
      <c r="R2547" s="122">
        <v>143204.13999999998</v>
      </c>
      <c r="S2547" s="145">
        <v>118191.4</v>
      </c>
      <c r="T2547" s="124">
        <v>1368828.31</v>
      </c>
      <c r="U2547" s="252"/>
    </row>
    <row r="2548" spans="1:21" s="89" customFormat="1" ht="41.4">
      <c r="A2548" s="12">
        <v>68</v>
      </c>
      <c r="B2548" s="56" t="s">
        <v>6819</v>
      </c>
      <c r="C2548" s="205">
        <v>108760</v>
      </c>
      <c r="D2548" s="107" t="s">
        <v>8500</v>
      </c>
      <c r="E2548" s="107" t="s">
        <v>8501</v>
      </c>
      <c r="F2548" s="292" t="s">
        <v>8502</v>
      </c>
      <c r="G2548" s="86" t="s">
        <v>9354</v>
      </c>
      <c r="H2548" s="86" t="s">
        <v>170</v>
      </c>
      <c r="I2548" s="118">
        <v>68</v>
      </c>
      <c r="J2548" s="12" t="s">
        <v>6811</v>
      </c>
      <c r="K2548" s="161" t="s">
        <v>8012</v>
      </c>
      <c r="L2548" s="161" t="s">
        <v>7854</v>
      </c>
      <c r="M2548" s="12" t="s">
        <v>6823</v>
      </c>
      <c r="N2548" s="52" t="s">
        <v>693</v>
      </c>
      <c r="O2548" s="124">
        <v>491809.92</v>
      </c>
      <c r="P2548" s="124">
        <v>86789.98</v>
      </c>
      <c r="Q2548" s="124">
        <v>144649.98000000001</v>
      </c>
      <c r="R2548" s="124">
        <v>336716.69</v>
      </c>
      <c r="S2548" s="124">
        <v>192066.71</v>
      </c>
      <c r="T2548" s="124">
        <v>915316.59</v>
      </c>
      <c r="U2548" s="252" t="s">
        <v>2502</v>
      </c>
    </row>
    <row r="2549" spans="1:21" s="89" customFormat="1" ht="55.2">
      <c r="A2549" s="12">
        <v>69</v>
      </c>
      <c r="B2549" s="56" t="s">
        <v>6819</v>
      </c>
      <c r="C2549" s="205">
        <v>110304</v>
      </c>
      <c r="D2549" s="107" t="s">
        <v>8503</v>
      </c>
      <c r="E2549" s="107" t="s">
        <v>8504</v>
      </c>
      <c r="F2549" s="283" t="s">
        <v>8505</v>
      </c>
      <c r="G2549" s="86" t="s">
        <v>9424</v>
      </c>
      <c r="H2549" s="86" t="s">
        <v>10560</v>
      </c>
      <c r="I2549" s="118">
        <v>68</v>
      </c>
      <c r="J2549" s="12" t="s">
        <v>6811</v>
      </c>
      <c r="K2549" s="161" t="s">
        <v>8012</v>
      </c>
      <c r="L2549" s="161" t="s">
        <v>7915</v>
      </c>
      <c r="M2549" s="12" t="s">
        <v>6823</v>
      </c>
      <c r="N2549" s="52" t="s">
        <v>693</v>
      </c>
      <c r="O2549" s="124">
        <v>278231.53000000003</v>
      </c>
      <c r="P2549" s="124">
        <v>49099.68</v>
      </c>
      <c r="Q2549" s="124">
        <v>81832.800000000003</v>
      </c>
      <c r="R2549" s="124">
        <v>164668.10999999999</v>
      </c>
      <c r="S2549" s="124">
        <v>82835.31</v>
      </c>
      <c r="T2549" s="124">
        <v>491999.32</v>
      </c>
      <c r="U2549" s="252" t="s">
        <v>2502</v>
      </c>
    </row>
    <row r="2550" spans="1:21" s="89" customFormat="1" ht="27.6">
      <c r="A2550" s="12">
        <v>70</v>
      </c>
      <c r="B2550" s="56" t="s">
        <v>6819</v>
      </c>
      <c r="C2550" s="70">
        <v>111184</v>
      </c>
      <c r="D2550" s="107" t="s">
        <v>8506</v>
      </c>
      <c r="E2550" s="107" t="s">
        <v>8507</v>
      </c>
      <c r="F2550" s="283" t="s">
        <v>8508</v>
      </c>
      <c r="G2550" s="86" t="s">
        <v>6155</v>
      </c>
      <c r="H2550" s="86" t="s">
        <v>150</v>
      </c>
      <c r="I2550" s="118">
        <v>68</v>
      </c>
      <c r="J2550" s="12" t="s">
        <v>6811</v>
      </c>
      <c r="K2550" s="161" t="s">
        <v>8012</v>
      </c>
      <c r="L2550" s="161" t="s">
        <v>7850</v>
      </c>
      <c r="M2550" s="12" t="s">
        <v>6823</v>
      </c>
      <c r="N2550" s="52" t="s">
        <v>693</v>
      </c>
      <c r="O2550" s="124">
        <v>759214.52</v>
      </c>
      <c r="P2550" s="124">
        <v>133979.03</v>
      </c>
      <c r="Q2550" s="124">
        <v>223298.4</v>
      </c>
      <c r="R2550" s="124">
        <v>435431.88</v>
      </c>
      <c r="S2550" s="124">
        <v>212133.48</v>
      </c>
      <c r="T2550" s="124">
        <v>1328625.43</v>
      </c>
      <c r="U2550" s="252" t="s">
        <v>2502</v>
      </c>
    </row>
    <row r="2551" spans="1:21" s="89" customFormat="1" ht="41.4">
      <c r="A2551" s="12">
        <v>71</v>
      </c>
      <c r="B2551" s="56" t="s">
        <v>6819</v>
      </c>
      <c r="C2551" s="205">
        <v>111815</v>
      </c>
      <c r="D2551" s="107" t="s">
        <v>8509</v>
      </c>
      <c r="E2551" s="107" t="s">
        <v>8510</v>
      </c>
      <c r="F2551" s="284" t="s">
        <v>8511</v>
      </c>
      <c r="G2551" s="86" t="s">
        <v>9354</v>
      </c>
      <c r="H2551" s="86" t="s">
        <v>37</v>
      </c>
      <c r="I2551" s="118">
        <v>68</v>
      </c>
      <c r="J2551" s="12" t="s">
        <v>6811</v>
      </c>
      <c r="K2551" s="161" t="s">
        <v>8012</v>
      </c>
      <c r="L2551" s="161" t="s">
        <v>7854</v>
      </c>
      <c r="M2551" s="12" t="s">
        <v>6823</v>
      </c>
      <c r="N2551" s="52" t="s">
        <v>693</v>
      </c>
      <c r="O2551" s="124">
        <v>464375.11</v>
      </c>
      <c r="P2551" s="124">
        <v>81948.55</v>
      </c>
      <c r="Q2551" s="124">
        <v>136580.91</v>
      </c>
      <c r="R2551" s="124">
        <v>272414.87</v>
      </c>
      <c r="S2551" s="124">
        <v>135833.96</v>
      </c>
      <c r="T2551" s="124">
        <v>818738.53</v>
      </c>
      <c r="U2551" s="252" t="s">
        <v>2502</v>
      </c>
    </row>
    <row r="2552" spans="1:21" s="89" customFormat="1" ht="27.6">
      <c r="A2552" s="12">
        <v>72</v>
      </c>
      <c r="B2552" s="56" t="s">
        <v>6819</v>
      </c>
      <c r="C2552" s="63">
        <v>111986</v>
      </c>
      <c r="D2552" s="107" t="s">
        <v>8512</v>
      </c>
      <c r="E2552" s="107" t="s">
        <v>8513</v>
      </c>
      <c r="F2552" s="284" t="s">
        <v>8514</v>
      </c>
      <c r="G2552" s="86" t="s">
        <v>9419</v>
      </c>
      <c r="H2552" s="86" t="s">
        <v>150</v>
      </c>
      <c r="I2552" s="118">
        <v>67.150000000000006</v>
      </c>
      <c r="J2552" s="12" t="s">
        <v>6811</v>
      </c>
      <c r="K2552" s="161" t="s">
        <v>8012</v>
      </c>
      <c r="L2552" s="161" t="s">
        <v>8038</v>
      </c>
      <c r="M2552" s="12" t="s">
        <v>6823</v>
      </c>
      <c r="N2552" s="52" t="s">
        <v>693</v>
      </c>
      <c r="O2552" s="124">
        <v>753572.31</v>
      </c>
      <c r="P2552" s="124">
        <v>132983.35</v>
      </c>
      <c r="Q2552" s="124">
        <v>235666.7</v>
      </c>
      <c r="R2552" s="124">
        <v>244396.72</v>
      </c>
      <c r="S2552" s="124">
        <v>8730.02</v>
      </c>
      <c r="T2552" s="124">
        <v>1130952.3800000001</v>
      </c>
      <c r="U2552" s="252" t="s">
        <v>2502</v>
      </c>
    </row>
    <row r="2553" spans="1:21" s="89" customFormat="1" ht="27.6">
      <c r="A2553" s="12">
        <v>73</v>
      </c>
      <c r="B2553" s="56" t="s">
        <v>6819</v>
      </c>
      <c r="C2553" s="205">
        <v>112097</v>
      </c>
      <c r="D2553" s="107" t="s">
        <v>8515</v>
      </c>
      <c r="E2553" s="107" t="s">
        <v>8516</v>
      </c>
      <c r="F2553" s="284" t="s">
        <v>8517</v>
      </c>
      <c r="G2553" s="86" t="s">
        <v>1502</v>
      </c>
      <c r="H2553" s="86" t="s">
        <v>191</v>
      </c>
      <c r="I2553" s="118">
        <v>65.510000000000005</v>
      </c>
      <c r="J2553" s="12" t="s">
        <v>6811</v>
      </c>
      <c r="K2553" s="161" t="s">
        <v>8012</v>
      </c>
      <c r="L2553" s="161" t="s">
        <v>7843</v>
      </c>
      <c r="M2553" s="12" t="s">
        <v>6823</v>
      </c>
      <c r="N2553" s="52" t="s">
        <v>693</v>
      </c>
      <c r="O2553" s="124">
        <v>760291</v>
      </c>
      <c r="P2553" s="124">
        <v>134169</v>
      </c>
      <c r="Q2553" s="124">
        <v>266047.05</v>
      </c>
      <c r="R2553" s="124">
        <v>486543.39</v>
      </c>
      <c r="S2553" s="124">
        <v>220496.34</v>
      </c>
      <c r="T2553" s="124">
        <v>1381003.3900000001</v>
      </c>
      <c r="U2553" s="252" t="s">
        <v>2502</v>
      </c>
    </row>
    <row r="2554" spans="1:21" s="89" customFormat="1" ht="41.4">
      <c r="A2554" s="12">
        <v>74</v>
      </c>
      <c r="B2554" s="56" t="s">
        <v>6819</v>
      </c>
      <c r="C2554" s="62">
        <v>113159</v>
      </c>
      <c r="D2554" s="107" t="s">
        <v>8518</v>
      </c>
      <c r="E2554" s="107" t="s">
        <v>8519</v>
      </c>
      <c r="F2554" s="109" t="s">
        <v>8520</v>
      </c>
      <c r="G2554" s="86" t="s">
        <v>983</v>
      </c>
      <c r="H2554" s="86" t="s">
        <v>191</v>
      </c>
      <c r="I2554" s="118">
        <v>68</v>
      </c>
      <c r="J2554" s="12" t="s">
        <v>6811</v>
      </c>
      <c r="K2554" s="161" t="s">
        <v>8012</v>
      </c>
      <c r="L2554" s="161" t="s">
        <v>7843</v>
      </c>
      <c r="M2554" s="12" t="s">
        <v>6823</v>
      </c>
      <c r="N2554" s="52" t="s">
        <v>693</v>
      </c>
      <c r="O2554" s="124">
        <v>605189.80000000005</v>
      </c>
      <c r="P2554" s="124">
        <v>106798.2</v>
      </c>
      <c r="Q2554" s="124">
        <v>177997</v>
      </c>
      <c r="R2554" s="124">
        <v>347689.15</v>
      </c>
      <c r="S2554" s="124">
        <v>169692.15</v>
      </c>
      <c r="T2554" s="124">
        <v>1059677.1499999999</v>
      </c>
      <c r="U2554" s="252" t="s">
        <v>2502</v>
      </c>
    </row>
    <row r="2555" spans="1:21" s="89" customFormat="1" ht="41.4">
      <c r="A2555" s="12">
        <v>75</v>
      </c>
      <c r="B2555" s="56" t="s">
        <v>6819</v>
      </c>
      <c r="C2555" s="63">
        <v>113170</v>
      </c>
      <c r="D2555" s="107" t="s">
        <v>8521</v>
      </c>
      <c r="E2555" s="107" t="s">
        <v>8522</v>
      </c>
      <c r="F2555" s="107" t="s">
        <v>8523</v>
      </c>
      <c r="G2555" s="86" t="s">
        <v>983</v>
      </c>
      <c r="H2555" s="86" t="s">
        <v>430</v>
      </c>
      <c r="I2555" s="118">
        <v>68</v>
      </c>
      <c r="J2555" s="12" t="s">
        <v>6811</v>
      </c>
      <c r="K2555" s="161" t="s">
        <v>8012</v>
      </c>
      <c r="L2555" s="161" t="s">
        <v>7843</v>
      </c>
      <c r="M2555" s="12" t="s">
        <v>6823</v>
      </c>
      <c r="N2555" s="52" t="s">
        <v>693</v>
      </c>
      <c r="O2555" s="124">
        <v>736280.85</v>
      </c>
      <c r="P2555" s="124">
        <v>129931.92</v>
      </c>
      <c r="Q2555" s="124">
        <v>216553.2</v>
      </c>
      <c r="R2555" s="124">
        <v>433631.34</v>
      </c>
      <c r="S2555" s="124">
        <v>217078.14</v>
      </c>
      <c r="T2555" s="124">
        <v>1299844.1099999999</v>
      </c>
      <c r="U2555" s="252" t="s">
        <v>2502</v>
      </c>
    </row>
    <row r="2556" spans="1:21" s="89" customFormat="1" ht="82.8">
      <c r="A2556" s="12">
        <v>76</v>
      </c>
      <c r="B2556" s="56" t="s">
        <v>6819</v>
      </c>
      <c r="C2556" s="205">
        <v>113362</v>
      </c>
      <c r="D2556" s="107" t="s">
        <v>8524</v>
      </c>
      <c r="E2556" s="107" t="s">
        <v>8525</v>
      </c>
      <c r="F2556" s="107" t="s">
        <v>8526</v>
      </c>
      <c r="G2556" s="86" t="s">
        <v>9360</v>
      </c>
      <c r="H2556" s="86" t="s">
        <v>47</v>
      </c>
      <c r="I2556" s="118">
        <v>68</v>
      </c>
      <c r="J2556" s="12" t="s">
        <v>6811</v>
      </c>
      <c r="K2556" s="161" t="s">
        <v>8012</v>
      </c>
      <c r="L2556" s="161" t="s">
        <v>8527</v>
      </c>
      <c r="M2556" s="12" t="s">
        <v>6823</v>
      </c>
      <c r="N2556" s="52" t="s">
        <v>693</v>
      </c>
      <c r="O2556" s="124">
        <v>759505.6</v>
      </c>
      <c r="P2556" s="124">
        <v>134030.39999999999</v>
      </c>
      <c r="Q2556" s="124">
        <v>223384</v>
      </c>
      <c r="R2556" s="124">
        <v>435598.8</v>
      </c>
      <c r="S2556" s="124">
        <v>212214.8</v>
      </c>
      <c r="T2556" s="124">
        <v>1329134.8</v>
      </c>
      <c r="U2556" s="252" t="s">
        <v>2502</v>
      </c>
    </row>
    <row r="2557" spans="1:21" s="89" customFormat="1" ht="27.6">
      <c r="A2557" s="12">
        <v>77</v>
      </c>
      <c r="B2557" s="56" t="s">
        <v>6819</v>
      </c>
      <c r="C2557" s="205">
        <v>113423</v>
      </c>
      <c r="D2557" s="107" t="s">
        <v>8528</v>
      </c>
      <c r="E2557" s="107" t="s">
        <v>8529</v>
      </c>
      <c r="F2557" s="107" t="s">
        <v>8530</v>
      </c>
      <c r="G2557" s="86" t="s">
        <v>10445</v>
      </c>
      <c r="H2557" s="86" t="s">
        <v>709</v>
      </c>
      <c r="I2557" s="118">
        <v>67.930000000000007</v>
      </c>
      <c r="J2557" s="12" t="s">
        <v>6811</v>
      </c>
      <c r="K2557" s="161" t="s">
        <v>8012</v>
      </c>
      <c r="L2557" s="161" t="s">
        <v>7850</v>
      </c>
      <c r="M2557" s="12" t="s">
        <v>6823</v>
      </c>
      <c r="N2557" s="52" t="s">
        <v>693</v>
      </c>
      <c r="O2557" s="124">
        <v>715004.44</v>
      </c>
      <c r="P2557" s="124">
        <v>126177.25</v>
      </c>
      <c r="Q2557" s="124">
        <v>211296.41</v>
      </c>
      <c r="R2557" s="124">
        <v>520087.95999999996</v>
      </c>
      <c r="S2557" s="124">
        <v>308791.55</v>
      </c>
      <c r="T2557" s="124">
        <v>1361269.65</v>
      </c>
      <c r="U2557" s="252" t="s">
        <v>2502</v>
      </c>
    </row>
    <row r="2558" spans="1:21" s="89" customFormat="1" ht="110.4">
      <c r="A2558" s="12">
        <v>78</v>
      </c>
      <c r="B2558" s="56" t="s">
        <v>6819</v>
      </c>
      <c r="C2558" s="205">
        <v>113638</v>
      </c>
      <c r="D2558" s="107" t="s">
        <v>8531</v>
      </c>
      <c r="E2558" s="107" t="s">
        <v>8532</v>
      </c>
      <c r="F2558" s="107" t="s">
        <v>8533</v>
      </c>
      <c r="G2558" s="86" t="s">
        <v>10445</v>
      </c>
      <c r="H2558" s="86" t="s">
        <v>980</v>
      </c>
      <c r="I2558" s="118">
        <v>64.149999999999991</v>
      </c>
      <c r="J2558" s="12" t="s">
        <v>6811</v>
      </c>
      <c r="K2558" s="161" t="s">
        <v>8012</v>
      </c>
      <c r="L2558" s="161" t="s">
        <v>7915</v>
      </c>
      <c r="M2558" s="12" t="s">
        <v>6823</v>
      </c>
      <c r="N2558" s="52" t="s">
        <v>693</v>
      </c>
      <c r="O2558" s="124">
        <v>760291</v>
      </c>
      <c r="P2558" s="124">
        <v>134169</v>
      </c>
      <c r="Q2558" s="124">
        <v>290683.31</v>
      </c>
      <c r="R2558" s="124">
        <v>528353.43999999994</v>
      </c>
      <c r="S2558" s="124">
        <v>237670.13</v>
      </c>
      <c r="T2558" s="124">
        <v>1422813.44</v>
      </c>
      <c r="U2558" s="252" t="s">
        <v>2502</v>
      </c>
    </row>
    <row r="2559" spans="1:21" s="89" customFormat="1" ht="138">
      <c r="A2559" s="12">
        <v>79</v>
      </c>
      <c r="B2559" s="56" t="s">
        <v>6819</v>
      </c>
      <c r="C2559" s="70">
        <v>113667</v>
      </c>
      <c r="D2559" s="107" t="s">
        <v>8534</v>
      </c>
      <c r="E2559" s="107" t="s">
        <v>8535</v>
      </c>
      <c r="F2559" s="107" t="s">
        <v>8536</v>
      </c>
      <c r="G2559" s="86" t="s">
        <v>138</v>
      </c>
      <c r="H2559" s="86" t="s">
        <v>573</v>
      </c>
      <c r="I2559" s="118">
        <v>73.95</v>
      </c>
      <c r="J2559" s="12" t="s">
        <v>6811</v>
      </c>
      <c r="K2559" s="161" t="s">
        <v>8012</v>
      </c>
      <c r="L2559" s="161" t="s">
        <v>7915</v>
      </c>
      <c r="M2559" s="12" t="s">
        <v>6823</v>
      </c>
      <c r="N2559" s="52" t="s">
        <v>693</v>
      </c>
      <c r="O2559" s="124">
        <v>753580.82</v>
      </c>
      <c r="P2559" s="124">
        <v>132984.85</v>
      </c>
      <c r="Q2559" s="124">
        <v>132475.32999999999</v>
      </c>
      <c r="R2559" s="124">
        <v>435361.53</v>
      </c>
      <c r="S2559" s="124">
        <v>302886.2</v>
      </c>
      <c r="T2559" s="124">
        <v>1321927.2</v>
      </c>
      <c r="U2559" s="252" t="s">
        <v>2502</v>
      </c>
    </row>
    <row r="2560" spans="1:21" s="89" customFormat="1" ht="165.6">
      <c r="A2560" s="12">
        <v>80</v>
      </c>
      <c r="B2560" s="56" t="s">
        <v>6819</v>
      </c>
      <c r="C2560" s="205">
        <v>113836</v>
      </c>
      <c r="D2560" s="107" t="s">
        <v>8537</v>
      </c>
      <c r="E2560" s="107" t="s">
        <v>8538</v>
      </c>
      <c r="F2560" s="107" t="s">
        <v>8539</v>
      </c>
      <c r="G2560" s="86" t="s">
        <v>9419</v>
      </c>
      <c r="H2560" s="86" t="s">
        <v>601</v>
      </c>
      <c r="I2560" s="118">
        <v>68</v>
      </c>
      <c r="J2560" s="12" t="s">
        <v>6811</v>
      </c>
      <c r="K2560" s="161" t="s">
        <v>8012</v>
      </c>
      <c r="L2560" s="161" t="s">
        <v>7854</v>
      </c>
      <c r="M2560" s="12" t="s">
        <v>6823</v>
      </c>
      <c r="N2560" s="52" t="s">
        <v>693</v>
      </c>
      <c r="O2560" s="124">
        <v>760236.26</v>
      </c>
      <c r="P2560" s="124">
        <v>134159.34</v>
      </c>
      <c r="Q2560" s="124">
        <v>223598.9</v>
      </c>
      <c r="R2560" s="124">
        <v>504242.95999999996</v>
      </c>
      <c r="S2560" s="124">
        <v>280644.06</v>
      </c>
      <c r="T2560" s="124">
        <v>1398638.56</v>
      </c>
      <c r="U2560" s="252" t="s">
        <v>2502</v>
      </c>
    </row>
    <row r="2561" spans="1:21" s="89" customFormat="1" ht="41.4">
      <c r="A2561" s="12">
        <v>81</v>
      </c>
      <c r="B2561" s="56" t="s">
        <v>6919</v>
      </c>
      <c r="C2561" s="70">
        <v>110136</v>
      </c>
      <c r="D2561" s="107" t="s">
        <v>8540</v>
      </c>
      <c r="E2561" s="107" t="s">
        <v>8541</v>
      </c>
      <c r="F2561" s="107" t="s">
        <v>8542</v>
      </c>
      <c r="G2561" s="86" t="s">
        <v>10561</v>
      </c>
      <c r="H2561" s="86" t="s">
        <v>573</v>
      </c>
      <c r="I2561" s="118">
        <v>52.739999999999995</v>
      </c>
      <c r="J2561" s="12" t="s">
        <v>6811</v>
      </c>
      <c r="K2561" s="161" t="s">
        <v>8012</v>
      </c>
      <c r="L2561" s="161" t="s">
        <v>8543</v>
      </c>
      <c r="M2561" s="12" t="s">
        <v>6823</v>
      </c>
      <c r="N2561" s="52" t="s">
        <v>693</v>
      </c>
      <c r="O2561" s="124">
        <v>2946507.82</v>
      </c>
      <c r="P2561" s="124">
        <v>519971.97</v>
      </c>
      <c r="Q2561" s="124">
        <v>2120356.46</v>
      </c>
      <c r="R2561" s="124">
        <v>3181855.36</v>
      </c>
      <c r="S2561" s="124">
        <v>1061498.8999999999</v>
      </c>
      <c r="T2561" s="124">
        <v>6648335.1500000004</v>
      </c>
      <c r="U2561" s="252" t="s">
        <v>2502</v>
      </c>
    </row>
    <row r="2562" spans="1:21" s="89" customFormat="1" ht="41.4">
      <c r="A2562" s="12">
        <v>82</v>
      </c>
      <c r="B2562" s="56" t="s">
        <v>7008</v>
      </c>
      <c r="C2562" s="87">
        <v>110299</v>
      </c>
      <c r="D2562" s="107" t="s">
        <v>8544</v>
      </c>
      <c r="E2562" s="107" t="s">
        <v>8545</v>
      </c>
      <c r="F2562" s="107" t="s">
        <v>8546</v>
      </c>
      <c r="G2562" s="163" t="s">
        <v>10562</v>
      </c>
      <c r="H2562" s="86" t="s">
        <v>861</v>
      </c>
      <c r="I2562" s="239">
        <v>85</v>
      </c>
      <c r="J2562" s="161" t="s">
        <v>6811</v>
      </c>
      <c r="K2562" s="161" t="s">
        <v>8012</v>
      </c>
      <c r="L2562" s="161" t="s">
        <v>7843</v>
      </c>
      <c r="M2562" s="56" t="s">
        <v>6823</v>
      </c>
      <c r="N2562" s="240" t="s">
        <v>696</v>
      </c>
      <c r="O2562" s="257">
        <v>2205989.48</v>
      </c>
      <c r="P2562" s="257">
        <v>337386.63</v>
      </c>
      <c r="Q2562" s="257">
        <v>51905.63</v>
      </c>
      <c r="R2562" s="257">
        <v>560832.1</v>
      </c>
      <c r="S2562" s="257">
        <v>508926.47</v>
      </c>
      <c r="T2562" s="257">
        <v>3104208.21</v>
      </c>
      <c r="U2562" s="252" t="s">
        <v>2502</v>
      </c>
    </row>
    <row r="2563" spans="1:21" s="89" customFormat="1" ht="96.6">
      <c r="A2563" s="12">
        <v>83</v>
      </c>
      <c r="B2563" s="56" t="s">
        <v>7008</v>
      </c>
      <c r="C2563" s="1">
        <v>110442</v>
      </c>
      <c r="D2563" s="107" t="s">
        <v>8547</v>
      </c>
      <c r="E2563" s="107" t="s">
        <v>8545</v>
      </c>
      <c r="F2563" s="107" t="s">
        <v>8548</v>
      </c>
      <c r="G2563" s="163" t="s">
        <v>10591</v>
      </c>
      <c r="H2563" s="86" t="s">
        <v>981</v>
      </c>
      <c r="I2563" s="239">
        <v>85</v>
      </c>
      <c r="J2563" s="161" t="s">
        <v>6811</v>
      </c>
      <c r="K2563" s="161" t="s">
        <v>8012</v>
      </c>
      <c r="L2563" s="161" t="s">
        <v>7843</v>
      </c>
      <c r="M2563" s="56" t="s">
        <v>6823</v>
      </c>
      <c r="N2563" s="240" t="s">
        <v>696</v>
      </c>
      <c r="O2563" s="257">
        <v>1366066.11</v>
      </c>
      <c r="P2563" s="257">
        <v>208927.76</v>
      </c>
      <c r="Q2563" s="257">
        <v>32142.73</v>
      </c>
      <c r="R2563" s="257">
        <v>260532.72</v>
      </c>
      <c r="S2563" s="257">
        <v>228389.99</v>
      </c>
      <c r="T2563" s="257">
        <v>1835526.59</v>
      </c>
      <c r="U2563" s="252" t="s">
        <v>2502</v>
      </c>
    </row>
    <row r="2564" spans="1:21" s="89" customFormat="1" ht="41.4">
      <c r="A2564" s="12">
        <v>84</v>
      </c>
      <c r="B2564" s="56" t="s">
        <v>7008</v>
      </c>
      <c r="C2564" s="1">
        <v>110445</v>
      </c>
      <c r="D2564" s="107" t="s">
        <v>8549</v>
      </c>
      <c r="E2564" s="107" t="s">
        <v>8545</v>
      </c>
      <c r="F2564" s="107" t="s">
        <v>8550</v>
      </c>
      <c r="G2564" s="163" t="s">
        <v>10563</v>
      </c>
      <c r="H2564" s="86" t="s">
        <v>709</v>
      </c>
      <c r="I2564" s="239">
        <v>85</v>
      </c>
      <c r="J2564" s="161" t="s">
        <v>6811</v>
      </c>
      <c r="K2564" s="161" t="s">
        <v>8012</v>
      </c>
      <c r="L2564" s="161" t="s">
        <v>7843</v>
      </c>
      <c r="M2564" s="56" t="s">
        <v>6823</v>
      </c>
      <c r="N2564" s="240" t="s">
        <v>696</v>
      </c>
      <c r="O2564" s="257">
        <v>1417196.42</v>
      </c>
      <c r="P2564" s="257">
        <v>216747.69</v>
      </c>
      <c r="Q2564" s="257">
        <v>33345.800000000003</v>
      </c>
      <c r="R2564" s="257">
        <v>270854.92</v>
      </c>
      <c r="S2564" s="257">
        <v>237509.12</v>
      </c>
      <c r="T2564" s="257">
        <v>1904799.0299999998</v>
      </c>
      <c r="U2564" s="252" t="s">
        <v>2502</v>
      </c>
    </row>
    <row r="2565" spans="1:21" s="89" customFormat="1" ht="193.2">
      <c r="A2565" s="12">
        <v>85</v>
      </c>
      <c r="B2565" s="56" t="s">
        <v>7008</v>
      </c>
      <c r="C2565" s="1">
        <v>114990</v>
      </c>
      <c r="D2565" s="107" t="s">
        <v>8551</v>
      </c>
      <c r="E2565" s="107" t="s">
        <v>8545</v>
      </c>
      <c r="F2565" s="107" t="s">
        <v>8552</v>
      </c>
      <c r="G2565" s="163" t="s">
        <v>10564</v>
      </c>
      <c r="H2565" s="86" t="s">
        <v>972</v>
      </c>
      <c r="I2565" s="239">
        <v>85</v>
      </c>
      <c r="J2565" s="161" t="s">
        <v>6811</v>
      </c>
      <c r="K2565" s="161" t="s">
        <v>8012</v>
      </c>
      <c r="L2565" s="161" t="s">
        <v>7843</v>
      </c>
      <c r="M2565" s="56" t="s">
        <v>6823</v>
      </c>
      <c r="N2565" s="240" t="s">
        <v>696</v>
      </c>
      <c r="O2565" s="257">
        <v>3262601.56</v>
      </c>
      <c r="P2565" s="257">
        <v>498986.12</v>
      </c>
      <c r="Q2565" s="257">
        <v>76767.100000000006</v>
      </c>
      <c r="R2565" s="257">
        <v>444472.92000000004</v>
      </c>
      <c r="S2565" s="257">
        <v>367705.82</v>
      </c>
      <c r="T2565" s="257">
        <v>4206060.6000000006</v>
      </c>
      <c r="U2565" s="252" t="s">
        <v>2502</v>
      </c>
    </row>
    <row r="2566" spans="1:21" s="89" customFormat="1" ht="96.6">
      <c r="A2566" s="12">
        <v>86</v>
      </c>
      <c r="B2566" s="56" t="s">
        <v>7008</v>
      </c>
      <c r="C2566" s="87">
        <v>115440</v>
      </c>
      <c r="D2566" s="107" t="s">
        <v>8553</v>
      </c>
      <c r="E2566" s="107" t="s">
        <v>8554</v>
      </c>
      <c r="F2566" s="210" t="s">
        <v>8555</v>
      </c>
      <c r="G2566" s="163" t="s">
        <v>2118</v>
      </c>
      <c r="H2566" s="86" t="s">
        <v>706</v>
      </c>
      <c r="I2566" s="239">
        <v>85</v>
      </c>
      <c r="J2566" s="161" t="s">
        <v>6811</v>
      </c>
      <c r="K2566" s="161" t="s">
        <v>8012</v>
      </c>
      <c r="L2566" s="161" t="s">
        <v>8556</v>
      </c>
      <c r="M2566" s="56" t="s">
        <v>6823</v>
      </c>
      <c r="N2566" s="240" t="s">
        <v>696</v>
      </c>
      <c r="O2566" s="257">
        <v>2152177.25</v>
      </c>
      <c r="P2566" s="257">
        <v>329156.47999999998</v>
      </c>
      <c r="Q2566" s="257">
        <v>50639.5</v>
      </c>
      <c r="R2566" s="257">
        <v>1286948.6200000001</v>
      </c>
      <c r="S2566" s="257">
        <v>1236309.1200000001</v>
      </c>
      <c r="T2566" s="257">
        <v>3768282.35</v>
      </c>
      <c r="U2566" s="252" t="s">
        <v>2502</v>
      </c>
    </row>
    <row r="2567" spans="1:21" s="89" customFormat="1" ht="27.6">
      <c r="A2567" s="12">
        <v>87</v>
      </c>
      <c r="B2567" s="56" t="s">
        <v>7008</v>
      </c>
      <c r="C2567" s="205">
        <v>115444</v>
      </c>
      <c r="D2567" s="107" t="s">
        <v>8557</v>
      </c>
      <c r="E2567" s="107" t="s">
        <v>8554</v>
      </c>
      <c r="F2567" s="107" t="s">
        <v>8558</v>
      </c>
      <c r="G2567" s="163" t="s">
        <v>2118</v>
      </c>
      <c r="H2567" s="86" t="s">
        <v>706</v>
      </c>
      <c r="I2567" s="239">
        <v>85</v>
      </c>
      <c r="J2567" s="161" t="s">
        <v>6811</v>
      </c>
      <c r="K2567" s="161" t="s">
        <v>8012</v>
      </c>
      <c r="L2567" s="161" t="s">
        <v>8556</v>
      </c>
      <c r="M2567" s="56" t="s">
        <v>6823</v>
      </c>
      <c r="N2567" s="240" t="s">
        <v>696</v>
      </c>
      <c r="O2567" s="257">
        <v>1044896.16</v>
      </c>
      <c r="P2567" s="257">
        <v>159807.65</v>
      </c>
      <c r="Q2567" s="257">
        <v>24585.79</v>
      </c>
      <c r="R2567" s="257">
        <v>54544.25</v>
      </c>
      <c r="S2567" s="257">
        <v>29958.46</v>
      </c>
      <c r="T2567" s="257">
        <v>1259248.06</v>
      </c>
      <c r="U2567" s="252" t="s">
        <v>2502</v>
      </c>
    </row>
    <row r="2568" spans="1:21" s="89" customFormat="1" ht="41.4">
      <c r="A2568" s="12">
        <v>88</v>
      </c>
      <c r="B2568" s="63" t="s">
        <v>6807</v>
      </c>
      <c r="C2568" s="63">
        <v>118763</v>
      </c>
      <c r="D2568" s="107" t="s">
        <v>8559</v>
      </c>
      <c r="E2568" s="59" t="s">
        <v>8560</v>
      </c>
      <c r="F2568" s="293" t="s">
        <v>8561</v>
      </c>
      <c r="G2568" s="361" t="s">
        <v>2441</v>
      </c>
      <c r="H2568" s="362" t="s">
        <v>186</v>
      </c>
      <c r="I2568" s="179">
        <v>85</v>
      </c>
      <c r="J2568" s="63" t="s">
        <v>6811</v>
      </c>
      <c r="K2568" s="73" t="s">
        <v>8012</v>
      </c>
      <c r="L2568" s="73" t="s">
        <v>8562</v>
      </c>
      <c r="M2568" s="63" t="s">
        <v>6813</v>
      </c>
      <c r="N2568" s="52" t="s">
        <v>697</v>
      </c>
      <c r="O2568" s="186">
        <v>4813625.3899999997</v>
      </c>
      <c r="P2568" s="186">
        <v>736201.52</v>
      </c>
      <c r="Q2568" s="186">
        <v>113261.78</v>
      </c>
      <c r="R2568" s="186"/>
      <c r="S2568" s="186">
        <v>29237.11</v>
      </c>
      <c r="T2568" s="186">
        <v>5692325.8000000007</v>
      </c>
      <c r="U2568" s="252" t="s">
        <v>1954</v>
      </c>
    </row>
    <row r="2569" spans="1:21" s="89" customFormat="1" ht="41.4">
      <c r="A2569" s="12">
        <v>89</v>
      </c>
      <c r="B2569" s="63" t="s">
        <v>6807</v>
      </c>
      <c r="C2569" s="63">
        <v>118885</v>
      </c>
      <c r="D2569" s="107" t="s">
        <v>8563</v>
      </c>
      <c r="E2569" s="59" t="s">
        <v>8560</v>
      </c>
      <c r="F2569" s="291" t="s">
        <v>8564</v>
      </c>
      <c r="G2569" s="86" t="s">
        <v>10397</v>
      </c>
      <c r="H2569" s="86" t="s">
        <v>57</v>
      </c>
      <c r="I2569" s="179">
        <v>85</v>
      </c>
      <c r="J2569" s="63" t="s">
        <v>6811</v>
      </c>
      <c r="K2569" s="73" t="s">
        <v>8012</v>
      </c>
      <c r="L2569" s="73" t="s">
        <v>8562</v>
      </c>
      <c r="M2569" s="63" t="s">
        <v>6813</v>
      </c>
      <c r="N2569" s="52" t="s">
        <v>697</v>
      </c>
      <c r="O2569" s="122">
        <v>7403572.4299999997</v>
      </c>
      <c r="P2569" s="122">
        <v>1132311.07</v>
      </c>
      <c r="Q2569" s="122">
        <v>174201.71</v>
      </c>
      <c r="R2569" s="124"/>
      <c r="S2569" s="122">
        <v>69600</v>
      </c>
      <c r="T2569" s="186">
        <v>8779685.2100000009</v>
      </c>
      <c r="U2569" s="252" t="s">
        <v>1954</v>
      </c>
    </row>
    <row r="2570" spans="1:21" s="89" customFormat="1" ht="41.4">
      <c r="A2570" s="12">
        <v>90</v>
      </c>
      <c r="B2570" s="63" t="s">
        <v>6807</v>
      </c>
      <c r="C2570" s="63">
        <v>118762</v>
      </c>
      <c r="D2570" s="46" t="s">
        <v>8565</v>
      </c>
      <c r="E2570" s="211" t="s">
        <v>8566</v>
      </c>
      <c r="F2570" s="363" t="s">
        <v>8567</v>
      </c>
      <c r="G2570" s="364" t="s">
        <v>2876</v>
      </c>
      <c r="H2570" s="365" t="s">
        <v>10565</v>
      </c>
      <c r="I2570" s="179">
        <v>85</v>
      </c>
      <c r="J2570" s="63" t="s">
        <v>6811</v>
      </c>
      <c r="K2570" s="73" t="s">
        <v>8012</v>
      </c>
      <c r="L2570" s="73" t="s">
        <v>8038</v>
      </c>
      <c r="M2570" s="63" t="s">
        <v>6813</v>
      </c>
      <c r="N2570" s="52" t="s">
        <v>697</v>
      </c>
      <c r="O2570" s="122">
        <v>1863383.57</v>
      </c>
      <c r="P2570" s="122">
        <v>284988.07</v>
      </c>
      <c r="Q2570" s="145">
        <v>43844.32</v>
      </c>
      <c r="R2570" s="124"/>
      <c r="S2570" s="122">
        <v>234370.5</v>
      </c>
      <c r="T2570" s="366">
        <f>S2570+O2570+P2570+Q2570</f>
        <v>2426586.46</v>
      </c>
      <c r="U2570" s="252" t="s">
        <v>1954</v>
      </c>
    </row>
    <row r="2571" spans="1:21" s="89" customFormat="1" ht="55.2">
      <c r="A2571" s="12">
        <v>91</v>
      </c>
      <c r="B2571" s="161" t="s">
        <v>8386</v>
      </c>
      <c r="C2571" s="205">
        <v>114590</v>
      </c>
      <c r="D2571" s="88" t="s">
        <v>8005</v>
      </c>
      <c r="E2571" s="367" t="s">
        <v>8006</v>
      </c>
      <c r="F2571" s="288" t="s">
        <v>8568</v>
      </c>
      <c r="G2571" s="86" t="s">
        <v>2563</v>
      </c>
      <c r="H2571" s="86" t="s">
        <v>8569</v>
      </c>
      <c r="I2571" s="206">
        <v>85</v>
      </c>
      <c r="J2571" s="62" t="s">
        <v>6811</v>
      </c>
      <c r="K2571" s="73" t="s">
        <v>8012</v>
      </c>
      <c r="L2571" s="73" t="s">
        <v>8570</v>
      </c>
      <c r="M2571" s="56" t="s">
        <v>166</v>
      </c>
      <c r="N2571" s="225" t="s">
        <v>703</v>
      </c>
      <c r="O2571" s="122">
        <v>19178180.280000001</v>
      </c>
      <c r="P2571" s="122">
        <v>2933133.45</v>
      </c>
      <c r="Q2571" s="122">
        <v>451251.3</v>
      </c>
      <c r="R2571" s="124"/>
      <c r="S2571" s="122">
        <v>1900</v>
      </c>
      <c r="T2571" s="124">
        <v>22564465.030000001</v>
      </c>
      <c r="U2571" s="252" t="s">
        <v>2502</v>
      </c>
    </row>
    <row r="2572" spans="1:21" s="190" customFormat="1">
      <c r="A2572" s="27"/>
      <c r="B2572" s="27" t="s">
        <v>8055</v>
      </c>
      <c r="C2572" s="27"/>
      <c r="D2572" s="114"/>
      <c r="E2572" s="28"/>
      <c r="F2572" s="110"/>
      <c r="G2572" s="29"/>
      <c r="H2572" s="29"/>
      <c r="I2572" s="189"/>
      <c r="J2572" s="27"/>
      <c r="K2572" s="27"/>
      <c r="L2572" s="27"/>
      <c r="M2572" s="27"/>
      <c r="N2572" s="242"/>
      <c r="O2572" s="136">
        <f>SUM(O2481:O2571)</f>
        <v>375400106.45000017</v>
      </c>
      <c r="P2572" s="136">
        <f t="shared" ref="P2572:T2572" si="53">SUM(P2481:P2571)</f>
        <v>59439451.569999993</v>
      </c>
      <c r="Q2572" s="136">
        <f t="shared" si="53"/>
        <v>57293175.119999997</v>
      </c>
      <c r="R2572" s="136">
        <f t="shared" si="53"/>
        <v>79944030.899999976</v>
      </c>
      <c r="S2572" s="136">
        <f t="shared" si="53"/>
        <v>41032388.460000008</v>
      </c>
      <c r="T2572" s="136">
        <f t="shared" si="53"/>
        <v>532238339.25999987</v>
      </c>
      <c r="U2572" s="254"/>
    </row>
    <row r="2573" spans="1:21" s="89" customFormat="1">
      <c r="A2573" s="12"/>
      <c r="B2573" s="369" t="s">
        <v>8056</v>
      </c>
      <c r="C2573" s="12"/>
      <c r="D2573" s="45"/>
      <c r="E2573" s="8"/>
      <c r="F2573" s="45"/>
      <c r="G2573" s="14"/>
      <c r="H2573" s="14"/>
      <c r="I2573" s="12"/>
      <c r="J2573" s="12"/>
      <c r="K2573" s="12"/>
      <c r="L2573" s="12"/>
      <c r="M2573" s="12"/>
      <c r="N2573" s="30"/>
      <c r="O2573" s="122"/>
      <c r="P2573" s="122"/>
      <c r="Q2573" s="122"/>
      <c r="R2573" s="122"/>
      <c r="S2573" s="122"/>
      <c r="T2573" s="162"/>
      <c r="U2573" s="74"/>
    </row>
    <row r="2574" spans="1:21" s="188" customFormat="1" ht="55.2">
      <c r="A2574" s="12">
        <v>1</v>
      </c>
      <c r="B2574" s="12" t="s">
        <v>6819</v>
      </c>
      <c r="C2574" s="12">
        <v>104508</v>
      </c>
      <c r="D2574" s="45" t="s">
        <v>8057</v>
      </c>
      <c r="E2574" s="8" t="s">
        <v>8058</v>
      </c>
      <c r="F2574" s="109" t="s">
        <v>8059</v>
      </c>
      <c r="G2574" s="14" t="s">
        <v>6351</v>
      </c>
      <c r="H2574" s="14" t="s">
        <v>57</v>
      </c>
      <c r="I2574" s="179">
        <v>67.400000000000006</v>
      </c>
      <c r="J2574" s="12" t="s">
        <v>6811</v>
      </c>
      <c r="K2574" s="12" t="s">
        <v>8056</v>
      </c>
      <c r="L2574" s="12" t="s">
        <v>8060</v>
      </c>
      <c r="M2574" s="12" t="s">
        <v>6823</v>
      </c>
      <c r="N2574" s="52" t="s">
        <v>693</v>
      </c>
      <c r="O2574" s="122">
        <v>760152.45</v>
      </c>
      <c r="P2574" s="122">
        <v>134144.54999999999</v>
      </c>
      <c r="Q2574" s="122">
        <v>233443</v>
      </c>
      <c r="R2574" s="122">
        <v>512046.5</v>
      </c>
      <c r="S2574" s="122">
        <v>278603.5</v>
      </c>
      <c r="T2574" s="124">
        <v>1406343.5</v>
      </c>
      <c r="U2574" s="252" t="s">
        <v>2502</v>
      </c>
    </row>
    <row r="2575" spans="1:21" s="188" customFormat="1" ht="55.2">
      <c r="A2575" s="12">
        <v>2</v>
      </c>
      <c r="B2575" s="12" t="s">
        <v>6819</v>
      </c>
      <c r="C2575" s="12">
        <v>104015</v>
      </c>
      <c r="D2575" s="45" t="s">
        <v>8061</v>
      </c>
      <c r="E2575" s="8" t="s">
        <v>8062</v>
      </c>
      <c r="F2575" s="109" t="s">
        <v>8063</v>
      </c>
      <c r="G2575" s="14" t="s">
        <v>9010</v>
      </c>
      <c r="H2575" s="14" t="s">
        <v>47</v>
      </c>
      <c r="I2575" s="179">
        <v>68</v>
      </c>
      <c r="J2575" s="12" t="s">
        <v>6811</v>
      </c>
      <c r="K2575" s="12" t="s">
        <v>8056</v>
      </c>
      <c r="L2575" s="12" t="s">
        <v>8060</v>
      </c>
      <c r="M2575" s="12" t="s">
        <v>6823</v>
      </c>
      <c r="N2575" s="52" t="s">
        <v>693</v>
      </c>
      <c r="O2575" s="122">
        <v>756988.83</v>
      </c>
      <c r="P2575" s="122">
        <v>133586.26</v>
      </c>
      <c r="Q2575" s="122">
        <v>222643.78</v>
      </c>
      <c r="R2575" s="122">
        <v>433653.47</v>
      </c>
      <c r="S2575" s="122">
        <v>211009.69</v>
      </c>
      <c r="T2575" s="124">
        <v>1324228.5599999998</v>
      </c>
      <c r="U2575" s="252" t="s">
        <v>2502</v>
      </c>
    </row>
    <row r="2576" spans="1:21" s="188" customFormat="1" ht="69">
      <c r="A2576" s="12">
        <v>3</v>
      </c>
      <c r="B2576" s="12" t="s">
        <v>6819</v>
      </c>
      <c r="C2576" s="12">
        <v>104482</v>
      </c>
      <c r="D2576" s="45" t="s">
        <v>8064</v>
      </c>
      <c r="E2576" s="8" t="s">
        <v>8065</v>
      </c>
      <c r="F2576" s="109" t="s">
        <v>8066</v>
      </c>
      <c r="G2576" s="14" t="s">
        <v>2237</v>
      </c>
      <c r="H2576" s="14" t="s">
        <v>2586</v>
      </c>
      <c r="I2576" s="179">
        <v>68</v>
      </c>
      <c r="J2576" s="12" t="s">
        <v>6811</v>
      </c>
      <c r="K2576" s="12" t="s">
        <v>8056</v>
      </c>
      <c r="L2576" s="12" t="s">
        <v>8060</v>
      </c>
      <c r="M2576" s="12" t="s">
        <v>6823</v>
      </c>
      <c r="N2576" s="52" t="s">
        <v>693</v>
      </c>
      <c r="O2576" s="122">
        <v>750772.21</v>
      </c>
      <c r="P2576" s="122">
        <v>132489.21</v>
      </c>
      <c r="Q2576" s="122">
        <v>220815.35999999999</v>
      </c>
      <c r="R2576" s="122">
        <v>428025.38</v>
      </c>
      <c r="S2576" s="122">
        <v>207210.02</v>
      </c>
      <c r="T2576" s="124">
        <v>1311286.7999999998</v>
      </c>
      <c r="U2576" s="252" t="s">
        <v>2502</v>
      </c>
    </row>
    <row r="2577" spans="1:21" s="188" customFormat="1" ht="55.2">
      <c r="A2577" s="12">
        <v>4</v>
      </c>
      <c r="B2577" s="12" t="s">
        <v>6819</v>
      </c>
      <c r="C2577" s="12">
        <v>104596</v>
      </c>
      <c r="D2577" s="45" t="s">
        <v>8067</v>
      </c>
      <c r="E2577" s="8" t="s">
        <v>8068</v>
      </c>
      <c r="F2577" s="109" t="s">
        <v>8069</v>
      </c>
      <c r="G2577" s="14" t="s">
        <v>411</v>
      </c>
      <c r="H2577" s="14" t="s">
        <v>186</v>
      </c>
      <c r="I2577" s="179">
        <v>68</v>
      </c>
      <c r="J2577" s="12" t="s">
        <v>6811</v>
      </c>
      <c r="K2577" s="12" t="s">
        <v>8056</v>
      </c>
      <c r="L2577" s="12" t="s">
        <v>8070</v>
      </c>
      <c r="M2577" s="12" t="s">
        <v>6823</v>
      </c>
      <c r="N2577" s="52" t="s">
        <v>693</v>
      </c>
      <c r="O2577" s="122">
        <v>756400.91</v>
      </c>
      <c r="P2577" s="122">
        <v>133482.51</v>
      </c>
      <c r="Q2577" s="122">
        <v>222470.86</v>
      </c>
      <c r="R2577" s="122">
        <v>460054.16</v>
      </c>
      <c r="S2577" s="122">
        <v>237583.3</v>
      </c>
      <c r="T2577" s="124">
        <v>1349937.58</v>
      </c>
      <c r="U2577" s="252" t="s">
        <v>2502</v>
      </c>
    </row>
    <row r="2578" spans="1:21" s="188" customFormat="1" ht="96.6">
      <c r="A2578" s="12">
        <v>5</v>
      </c>
      <c r="B2578" s="12" t="s">
        <v>6819</v>
      </c>
      <c r="C2578" s="12">
        <v>104985</v>
      </c>
      <c r="D2578" s="45" t="s">
        <v>8071</v>
      </c>
      <c r="E2578" s="8" t="s">
        <v>8072</v>
      </c>
      <c r="F2578" s="109" t="s">
        <v>8073</v>
      </c>
      <c r="G2578" s="14" t="s">
        <v>2073</v>
      </c>
      <c r="H2578" s="14" t="s">
        <v>16</v>
      </c>
      <c r="I2578" s="179">
        <v>68</v>
      </c>
      <c r="J2578" s="12" t="s">
        <v>6811</v>
      </c>
      <c r="K2578" s="12" t="s">
        <v>8056</v>
      </c>
      <c r="L2578" s="12" t="s">
        <v>8060</v>
      </c>
      <c r="M2578" s="12" t="s">
        <v>6823</v>
      </c>
      <c r="N2578" s="52" t="s">
        <v>693</v>
      </c>
      <c r="O2578" s="122">
        <v>371384.72</v>
      </c>
      <c r="P2578" s="122">
        <v>65538.48</v>
      </c>
      <c r="Q2578" s="122">
        <v>109230.8</v>
      </c>
      <c r="R2578" s="122">
        <v>213000.06</v>
      </c>
      <c r="S2578" s="122">
        <v>103769.26</v>
      </c>
      <c r="T2578" s="124">
        <v>649923.26</v>
      </c>
      <c r="U2578" s="252" t="s">
        <v>2502</v>
      </c>
    </row>
    <row r="2579" spans="1:21" s="188" customFormat="1" ht="55.2">
      <c r="A2579" s="12">
        <v>6</v>
      </c>
      <c r="B2579" s="12" t="s">
        <v>6819</v>
      </c>
      <c r="C2579" s="12">
        <v>105289</v>
      </c>
      <c r="D2579" s="45" t="s">
        <v>8074</v>
      </c>
      <c r="E2579" s="8" t="s">
        <v>8075</v>
      </c>
      <c r="F2579" s="109" t="s">
        <v>8076</v>
      </c>
      <c r="G2579" s="14" t="s">
        <v>3332</v>
      </c>
      <c r="H2579" s="14" t="s">
        <v>33</v>
      </c>
      <c r="I2579" s="179">
        <v>68</v>
      </c>
      <c r="J2579" s="12" t="s">
        <v>6811</v>
      </c>
      <c r="K2579" s="12" t="s">
        <v>8056</v>
      </c>
      <c r="L2579" s="12" t="s">
        <v>8060</v>
      </c>
      <c r="M2579" s="12" t="s">
        <v>6823</v>
      </c>
      <c r="N2579" s="52" t="s">
        <v>693</v>
      </c>
      <c r="O2579" s="122">
        <v>734692.6</v>
      </c>
      <c r="P2579" s="122">
        <v>129651.63</v>
      </c>
      <c r="Q2579" s="122">
        <v>216086.06</v>
      </c>
      <c r="R2579" s="122">
        <v>425444.41000000003</v>
      </c>
      <c r="S2579" s="122">
        <v>209358.35</v>
      </c>
      <c r="T2579" s="124">
        <v>1289788.6400000001</v>
      </c>
      <c r="U2579" s="252" t="s">
        <v>2502</v>
      </c>
    </row>
    <row r="2580" spans="1:21" s="187" customFormat="1" ht="50.1" customHeight="1">
      <c r="A2580" s="12">
        <v>7</v>
      </c>
      <c r="B2580" s="180" t="s">
        <v>7180</v>
      </c>
      <c r="C2580" s="180">
        <v>117905</v>
      </c>
      <c r="D2580" s="111" t="s">
        <v>8077</v>
      </c>
      <c r="E2580" s="111" t="s">
        <v>8078</v>
      </c>
      <c r="F2580" s="181" t="s">
        <v>8079</v>
      </c>
      <c r="G2580" s="182" t="s">
        <v>2281</v>
      </c>
      <c r="H2580" s="182" t="s">
        <v>10566</v>
      </c>
      <c r="I2580" s="183">
        <v>85</v>
      </c>
      <c r="J2580" s="180" t="s">
        <v>6811</v>
      </c>
      <c r="K2580" s="180" t="s">
        <v>8056</v>
      </c>
      <c r="L2580" s="180" t="s">
        <v>8080</v>
      </c>
      <c r="M2580" s="180" t="s">
        <v>166</v>
      </c>
      <c r="N2580" s="238" t="s">
        <v>698</v>
      </c>
      <c r="O2580" s="184">
        <v>44784016.229999997</v>
      </c>
      <c r="P2580" s="184">
        <v>6849320.1299999999</v>
      </c>
      <c r="Q2580" s="184">
        <v>1053741.56</v>
      </c>
      <c r="R2580" s="184" t="s">
        <v>6814</v>
      </c>
      <c r="S2580" s="184">
        <v>312762.23</v>
      </c>
      <c r="T2580" s="185">
        <v>52999840.149999999</v>
      </c>
      <c r="U2580" s="253" t="s">
        <v>2502</v>
      </c>
    </row>
    <row r="2581" spans="1:21" s="89" customFormat="1" ht="41.4">
      <c r="A2581" s="12">
        <v>8</v>
      </c>
      <c r="B2581" s="12" t="s">
        <v>7170</v>
      </c>
      <c r="C2581" s="12">
        <v>118375</v>
      </c>
      <c r="D2581" s="45" t="s">
        <v>8081</v>
      </c>
      <c r="E2581" s="8" t="s">
        <v>8082</v>
      </c>
      <c r="F2581" s="109" t="s">
        <v>8083</v>
      </c>
      <c r="G2581" s="14" t="s">
        <v>10521</v>
      </c>
      <c r="H2581" s="14" t="s">
        <v>5696</v>
      </c>
      <c r="I2581" s="179">
        <v>51</v>
      </c>
      <c r="J2581" s="12" t="s">
        <v>6811</v>
      </c>
      <c r="K2581" s="12" t="s">
        <v>8056</v>
      </c>
      <c r="L2581" s="12" t="s">
        <v>8060</v>
      </c>
      <c r="M2581" s="12" t="s">
        <v>6813</v>
      </c>
      <c r="N2581" s="52" t="s">
        <v>696</v>
      </c>
      <c r="O2581" s="122">
        <v>1068369.54</v>
      </c>
      <c r="P2581" s="122">
        <v>188535.8</v>
      </c>
      <c r="Q2581" s="122">
        <v>837936.9</v>
      </c>
      <c r="R2581" s="122" t="s">
        <v>6814</v>
      </c>
      <c r="S2581" s="122">
        <v>125676.67</v>
      </c>
      <c r="T2581" s="124">
        <v>2220518.91</v>
      </c>
      <c r="U2581" s="252" t="s">
        <v>2502</v>
      </c>
    </row>
    <row r="2582" spans="1:21" s="89" customFormat="1" ht="41.4">
      <c r="A2582" s="12">
        <v>9</v>
      </c>
      <c r="B2582" s="12" t="s">
        <v>7170</v>
      </c>
      <c r="C2582" s="12">
        <v>119116</v>
      </c>
      <c r="D2582" s="45" t="s">
        <v>8084</v>
      </c>
      <c r="E2582" s="8" t="s">
        <v>8082</v>
      </c>
      <c r="F2582" s="109" t="s">
        <v>8083</v>
      </c>
      <c r="G2582" s="14" t="s">
        <v>75</v>
      </c>
      <c r="H2582" s="14" t="s">
        <v>10567</v>
      </c>
      <c r="I2582" s="179">
        <v>51</v>
      </c>
      <c r="J2582" s="12" t="s">
        <v>6811</v>
      </c>
      <c r="K2582" s="12" t="s">
        <v>8056</v>
      </c>
      <c r="L2582" s="12" t="s">
        <v>8060</v>
      </c>
      <c r="M2582" s="12" t="s">
        <v>6813</v>
      </c>
      <c r="N2582" s="52" t="s">
        <v>696</v>
      </c>
      <c r="O2582" s="122">
        <v>1200139.8500000001</v>
      </c>
      <c r="P2582" s="122">
        <v>211789.38</v>
      </c>
      <c r="Q2582" s="122">
        <v>941286.15</v>
      </c>
      <c r="R2582" s="122" t="s">
        <v>6814</v>
      </c>
      <c r="S2582" s="122">
        <v>90238.78</v>
      </c>
      <c r="T2582" s="124">
        <v>2443454.1599999997</v>
      </c>
      <c r="U2582" s="252" t="s">
        <v>2502</v>
      </c>
    </row>
    <row r="2583" spans="1:21" s="89" customFormat="1" ht="41.4">
      <c r="A2583" s="12">
        <v>10</v>
      </c>
      <c r="B2583" s="12" t="s">
        <v>7170</v>
      </c>
      <c r="C2583" s="12">
        <v>117921</v>
      </c>
      <c r="D2583" s="45" t="s">
        <v>8085</v>
      </c>
      <c r="E2583" s="8" t="s">
        <v>8082</v>
      </c>
      <c r="F2583" s="109" t="s">
        <v>8086</v>
      </c>
      <c r="G2583" s="14" t="s">
        <v>6253</v>
      </c>
      <c r="H2583" s="14" t="s">
        <v>10484</v>
      </c>
      <c r="I2583" s="179">
        <v>51</v>
      </c>
      <c r="J2583" s="12" t="s">
        <v>6811</v>
      </c>
      <c r="K2583" s="12" t="s">
        <v>8056</v>
      </c>
      <c r="L2583" s="12" t="s">
        <v>8060</v>
      </c>
      <c r="M2583" s="12" t="s">
        <v>6813</v>
      </c>
      <c r="N2583" s="52" t="s">
        <v>696</v>
      </c>
      <c r="O2583" s="122">
        <v>1086327.78</v>
      </c>
      <c r="P2583" s="122">
        <v>191704.91</v>
      </c>
      <c r="Q2583" s="122">
        <v>852021.79</v>
      </c>
      <c r="R2583" s="122" t="s">
        <v>6814</v>
      </c>
      <c r="S2583" s="122">
        <v>68469.320000000007</v>
      </c>
      <c r="T2583" s="124">
        <v>2198523.7999999998</v>
      </c>
      <c r="U2583" s="252" t="s">
        <v>2502</v>
      </c>
    </row>
    <row r="2584" spans="1:21" s="89" customFormat="1" ht="41.4">
      <c r="A2584" s="12">
        <v>11</v>
      </c>
      <c r="B2584" s="12" t="s">
        <v>7170</v>
      </c>
      <c r="C2584" s="12">
        <v>118379</v>
      </c>
      <c r="D2584" s="45" t="s">
        <v>8087</v>
      </c>
      <c r="E2584" s="8" t="s">
        <v>8082</v>
      </c>
      <c r="F2584" s="109" t="s">
        <v>8086</v>
      </c>
      <c r="G2584" s="14" t="s">
        <v>10412</v>
      </c>
      <c r="H2584" s="14" t="s">
        <v>10568</v>
      </c>
      <c r="I2584" s="179">
        <v>51</v>
      </c>
      <c r="J2584" s="12" t="s">
        <v>6811</v>
      </c>
      <c r="K2584" s="12" t="s">
        <v>8056</v>
      </c>
      <c r="L2584" s="12" t="s">
        <v>8060</v>
      </c>
      <c r="M2584" s="12" t="s">
        <v>6813</v>
      </c>
      <c r="N2584" s="52" t="s">
        <v>696</v>
      </c>
      <c r="O2584" s="122">
        <v>1084126.2</v>
      </c>
      <c r="P2584" s="122">
        <v>191316.39</v>
      </c>
      <c r="Q2584" s="122">
        <v>850295.06</v>
      </c>
      <c r="R2584" s="122" t="s">
        <v>6814</v>
      </c>
      <c r="S2584" s="122">
        <v>133219.65</v>
      </c>
      <c r="T2584" s="124">
        <v>2258957.2999999998</v>
      </c>
      <c r="U2584" s="252" t="s">
        <v>2502</v>
      </c>
    </row>
    <row r="2585" spans="1:21" s="89" customFormat="1" ht="41.4">
      <c r="A2585" s="12">
        <v>12</v>
      </c>
      <c r="B2585" s="12" t="s">
        <v>7170</v>
      </c>
      <c r="C2585" s="12">
        <v>118378</v>
      </c>
      <c r="D2585" s="45" t="s">
        <v>8088</v>
      </c>
      <c r="E2585" s="8" t="s">
        <v>8082</v>
      </c>
      <c r="F2585" s="109" t="s">
        <v>8086</v>
      </c>
      <c r="G2585" s="14" t="s">
        <v>10569</v>
      </c>
      <c r="H2585" s="14" t="s">
        <v>965</v>
      </c>
      <c r="I2585" s="179">
        <v>51</v>
      </c>
      <c r="J2585" s="12" t="s">
        <v>6811</v>
      </c>
      <c r="K2585" s="12" t="s">
        <v>8056</v>
      </c>
      <c r="L2585" s="12" t="s">
        <v>8060</v>
      </c>
      <c r="M2585" s="12" t="s">
        <v>6813</v>
      </c>
      <c r="N2585" s="52" t="s">
        <v>696</v>
      </c>
      <c r="O2585" s="122">
        <v>742313.76</v>
      </c>
      <c r="P2585" s="122">
        <v>130996.54</v>
      </c>
      <c r="Q2585" s="122">
        <v>582206.87</v>
      </c>
      <c r="R2585" s="122" t="s">
        <v>6814</v>
      </c>
      <c r="S2585" s="122">
        <v>221204.81</v>
      </c>
      <c r="T2585" s="124">
        <v>1676721.98</v>
      </c>
      <c r="U2585" s="252" t="s">
        <v>2502</v>
      </c>
    </row>
    <row r="2586" spans="1:21" s="187" customFormat="1" ht="50.1" customHeight="1">
      <c r="A2586" s="12">
        <v>13</v>
      </c>
      <c r="B2586" s="180" t="s">
        <v>7180</v>
      </c>
      <c r="C2586" s="180">
        <v>119132</v>
      </c>
      <c r="D2586" s="111" t="s">
        <v>8089</v>
      </c>
      <c r="E2586" s="111" t="s">
        <v>8090</v>
      </c>
      <c r="F2586" s="181" t="s">
        <v>8091</v>
      </c>
      <c r="G2586" s="182" t="s">
        <v>2281</v>
      </c>
      <c r="H2586" s="182" t="s">
        <v>10570</v>
      </c>
      <c r="I2586" s="183">
        <v>85</v>
      </c>
      <c r="J2586" s="180" t="s">
        <v>6811</v>
      </c>
      <c r="K2586" s="180" t="s">
        <v>8056</v>
      </c>
      <c r="L2586" s="180" t="s">
        <v>8080</v>
      </c>
      <c r="M2586" s="180" t="s">
        <v>166</v>
      </c>
      <c r="N2586" s="238" t="s">
        <v>698</v>
      </c>
      <c r="O2586" s="184">
        <v>102349741.34999999</v>
      </c>
      <c r="P2586" s="184">
        <v>15653489.85</v>
      </c>
      <c r="Q2586" s="184">
        <v>2408229.21</v>
      </c>
      <c r="R2586" s="184" t="s">
        <v>6814</v>
      </c>
      <c r="S2586" s="184">
        <v>400810.33</v>
      </c>
      <c r="T2586" s="185">
        <v>120812270.73999998</v>
      </c>
      <c r="U2586" s="253" t="s">
        <v>2502</v>
      </c>
    </row>
    <row r="2587" spans="1:21" s="188" customFormat="1" ht="96.6">
      <c r="A2587" s="12">
        <v>14</v>
      </c>
      <c r="B2587" s="12" t="s">
        <v>6819</v>
      </c>
      <c r="C2587" s="12">
        <v>107374</v>
      </c>
      <c r="D2587" s="45" t="s">
        <v>8092</v>
      </c>
      <c r="E2587" s="8" t="s">
        <v>8093</v>
      </c>
      <c r="F2587" s="109" t="s">
        <v>8094</v>
      </c>
      <c r="G2587" s="14" t="s">
        <v>36</v>
      </c>
      <c r="H2587" s="14" t="s">
        <v>37</v>
      </c>
      <c r="I2587" s="179">
        <v>68</v>
      </c>
      <c r="J2587" s="12" t="s">
        <v>6811</v>
      </c>
      <c r="K2587" s="12" t="s">
        <v>8056</v>
      </c>
      <c r="L2587" s="12" t="s">
        <v>8070</v>
      </c>
      <c r="M2587" s="12" t="s">
        <v>6823</v>
      </c>
      <c r="N2587" s="52" t="s">
        <v>693</v>
      </c>
      <c r="O2587" s="122">
        <v>742233.17</v>
      </c>
      <c r="P2587" s="122">
        <v>130982.32</v>
      </c>
      <c r="Q2587" s="122">
        <v>218305</v>
      </c>
      <c r="R2587" s="122">
        <v>436998.89</v>
      </c>
      <c r="S2587" s="122">
        <v>218693.89</v>
      </c>
      <c r="T2587" s="124">
        <v>1310214.3799999999</v>
      </c>
      <c r="U2587" s="252" t="s">
        <v>2502</v>
      </c>
    </row>
    <row r="2588" spans="1:21" s="188" customFormat="1" ht="55.2">
      <c r="A2588" s="12">
        <v>15</v>
      </c>
      <c r="B2588" s="12" t="s">
        <v>6819</v>
      </c>
      <c r="C2588" s="12">
        <v>106521</v>
      </c>
      <c r="D2588" s="45" t="s">
        <v>8095</v>
      </c>
      <c r="E2588" s="8" t="s">
        <v>8096</v>
      </c>
      <c r="F2588" s="109" t="s">
        <v>8097</v>
      </c>
      <c r="G2588" s="14" t="s">
        <v>5615</v>
      </c>
      <c r="H2588" s="14" t="s">
        <v>42</v>
      </c>
      <c r="I2588" s="179">
        <v>68</v>
      </c>
      <c r="J2588" s="12" t="s">
        <v>6811</v>
      </c>
      <c r="K2588" s="12" t="s">
        <v>8056</v>
      </c>
      <c r="L2588" s="12" t="s">
        <v>8070</v>
      </c>
      <c r="M2588" s="12" t="s">
        <v>6823</v>
      </c>
      <c r="N2588" s="52" t="s">
        <v>693</v>
      </c>
      <c r="O2588" s="122">
        <v>759988.66</v>
      </c>
      <c r="P2588" s="122">
        <v>134115.65</v>
      </c>
      <c r="Q2588" s="122">
        <v>223526.09</v>
      </c>
      <c r="R2588" s="122">
        <v>435934.01</v>
      </c>
      <c r="S2588" s="122">
        <v>212407.92</v>
      </c>
      <c r="T2588" s="124">
        <v>1330038.32</v>
      </c>
      <c r="U2588" s="252" t="s">
        <v>2502</v>
      </c>
    </row>
    <row r="2589" spans="1:21" s="188" customFormat="1" ht="69">
      <c r="A2589" s="12">
        <v>16</v>
      </c>
      <c r="B2589" s="12" t="s">
        <v>6919</v>
      </c>
      <c r="C2589" s="12">
        <v>112751</v>
      </c>
      <c r="D2589" s="45" t="s">
        <v>8098</v>
      </c>
      <c r="E2589" s="8" t="s">
        <v>8099</v>
      </c>
      <c r="F2589" s="109" t="s">
        <v>8100</v>
      </c>
      <c r="G2589" s="14" t="s">
        <v>159</v>
      </c>
      <c r="H2589" s="14" t="s">
        <v>480</v>
      </c>
      <c r="I2589" s="179">
        <v>52.84</v>
      </c>
      <c r="J2589" s="12" t="s">
        <v>6811</v>
      </c>
      <c r="K2589" s="12" t="s">
        <v>8056</v>
      </c>
      <c r="L2589" s="12" t="s">
        <v>8101</v>
      </c>
      <c r="M2589" s="12" t="s">
        <v>6823</v>
      </c>
      <c r="N2589" s="52" t="s">
        <v>693</v>
      </c>
      <c r="O2589" s="122">
        <v>2146402.2999999998</v>
      </c>
      <c r="P2589" s="122">
        <v>378776.88</v>
      </c>
      <c r="Q2589" s="122">
        <v>1536285.8</v>
      </c>
      <c r="R2589" s="122">
        <v>2321184.02</v>
      </c>
      <c r="S2589" s="145">
        <v>784898.22</v>
      </c>
      <c r="T2589" s="124">
        <v>4846363.1999999993</v>
      </c>
      <c r="U2589" s="252" t="s">
        <v>2502</v>
      </c>
    </row>
    <row r="2590" spans="1:21" s="187" customFormat="1" ht="50.1" customHeight="1">
      <c r="A2590" s="12">
        <v>17</v>
      </c>
      <c r="B2590" s="180" t="s">
        <v>6951</v>
      </c>
      <c r="C2590" s="180">
        <v>114766</v>
      </c>
      <c r="D2590" s="111" t="s">
        <v>8102</v>
      </c>
      <c r="E2590" s="111" t="s">
        <v>8080</v>
      </c>
      <c r="F2590" s="181" t="s">
        <v>8103</v>
      </c>
      <c r="G2590" s="182" t="s">
        <v>5497</v>
      </c>
      <c r="H2590" s="182" t="s">
        <v>977</v>
      </c>
      <c r="I2590" s="183">
        <v>85</v>
      </c>
      <c r="J2590" s="180" t="s">
        <v>6811</v>
      </c>
      <c r="K2590" s="180" t="s">
        <v>8056</v>
      </c>
      <c r="L2590" s="180" t="s">
        <v>8080</v>
      </c>
      <c r="M2590" s="180" t="s">
        <v>166</v>
      </c>
      <c r="N2590" s="238" t="s">
        <v>698</v>
      </c>
      <c r="O2590" s="184">
        <v>41200389.579999998</v>
      </c>
      <c r="P2590" s="184">
        <v>6301236.0599999996</v>
      </c>
      <c r="Q2590" s="184">
        <v>969420.93</v>
      </c>
      <c r="R2590" s="184" t="s">
        <v>6814</v>
      </c>
      <c r="S2590" s="184">
        <v>206271.89</v>
      </c>
      <c r="T2590" s="185">
        <v>48677318.460000001</v>
      </c>
      <c r="U2590" s="253" t="s">
        <v>2502</v>
      </c>
    </row>
    <row r="2591" spans="1:21" s="187" customFormat="1" ht="50.1" customHeight="1">
      <c r="A2591" s="12">
        <v>18</v>
      </c>
      <c r="B2591" s="180" t="s">
        <v>6951</v>
      </c>
      <c r="C2591" s="180">
        <v>115268</v>
      </c>
      <c r="D2591" s="111" t="s">
        <v>8104</v>
      </c>
      <c r="E2591" s="111" t="s">
        <v>8105</v>
      </c>
      <c r="F2591" s="181" t="s">
        <v>8106</v>
      </c>
      <c r="G2591" s="182" t="s">
        <v>5497</v>
      </c>
      <c r="H2591" s="182" t="s">
        <v>210</v>
      </c>
      <c r="I2591" s="183">
        <v>85</v>
      </c>
      <c r="J2591" s="180" t="s">
        <v>6811</v>
      </c>
      <c r="K2591" s="180" t="s">
        <v>8056</v>
      </c>
      <c r="L2591" s="180" t="s">
        <v>8080</v>
      </c>
      <c r="M2591" s="180" t="s">
        <v>166</v>
      </c>
      <c r="N2591" s="238" t="s">
        <v>698</v>
      </c>
      <c r="O2591" s="184">
        <v>10853660.09</v>
      </c>
      <c r="P2591" s="184">
        <v>1659971.54</v>
      </c>
      <c r="Q2591" s="184">
        <v>255380.24</v>
      </c>
      <c r="R2591" s="184" t="s">
        <v>6814</v>
      </c>
      <c r="S2591" s="184">
        <v>30761.5</v>
      </c>
      <c r="T2591" s="185">
        <v>12799773.369999999</v>
      </c>
      <c r="U2591" s="253" t="s">
        <v>2502</v>
      </c>
    </row>
    <row r="2592" spans="1:21" s="188" customFormat="1" ht="27.6">
      <c r="A2592" s="12">
        <v>19</v>
      </c>
      <c r="B2592" s="12" t="s">
        <v>6819</v>
      </c>
      <c r="C2592" s="12">
        <v>108530</v>
      </c>
      <c r="D2592" s="45" t="s">
        <v>8107</v>
      </c>
      <c r="E2592" s="8" t="s">
        <v>8108</v>
      </c>
      <c r="F2592" s="109" t="s">
        <v>8109</v>
      </c>
      <c r="G2592" s="14" t="s">
        <v>9336</v>
      </c>
      <c r="H2592" s="14" t="s">
        <v>707</v>
      </c>
      <c r="I2592" s="179">
        <v>68</v>
      </c>
      <c r="J2592" s="12" t="s">
        <v>6811</v>
      </c>
      <c r="K2592" s="12" t="s">
        <v>8056</v>
      </c>
      <c r="L2592" s="12" t="s">
        <v>8060</v>
      </c>
      <c r="M2592" s="12" t="s">
        <v>6823</v>
      </c>
      <c r="N2592" s="52" t="s">
        <v>693</v>
      </c>
      <c r="O2592" s="122">
        <v>485573.23</v>
      </c>
      <c r="P2592" s="122">
        <v>85689.39</v>
      </c>
      <c r="Q2592" s="122">
        <v>142843.18000000002</v>
      </c>
      <c r="R2592" s="122">
        <v>142870.66000000003</v>
      </c>
      <c r="S2592" s="122">
        <v>27.48</v>
      </c>
      <c r="T2592" s="124">
        <v>714105.8</v>
      </c>
      <c r="U2592" s="252" t="s">
        <v>2502</v>
      </c>
    </row>
    <row r="2593" spans="1:21" s="188" customFormat="1" ht="41.4">
      <c r="A2593" s="12">
        <v>20</v>
      </c>
      <c r="B2593" s="12" t="s">
        <v>6819</v>
      </c>
      <c r="C2593" s="12">
        <v>108203</v>
      </c>
      <c r="D2593" s="45" t="s">
        <v>8110</v>
      </c>
      <c r="E2593" s="8" t="s">
        <v>8111</v>
      </c>
      <c r="F2593" s="109" t="s">
        <v>8112</v>
      </c>
      <c r="G2593" s="14" t="s">
        <v>10498</v>
      </c>
      <c r="H2593" s="14" t="s">
        <v>707</v>
      </c>
      <c r="I2593" s="179">
        <v>68</v>
      </c>
      <c r="J2593" s="12" t="s">
        <v>6811</v>
      </c>
      <c r="K2593" s="12" t="s">
        <v>8056</v>
      </c>
      <c r="L2593" s="12" t="s">
        <v>8060</v>
      </c>
      <c r="M2593" s="12" t="s">
        <v>6823</v>
      </c>
      <c r="N2593" s="52" t="s">
        <v>693</v>
      </c>
      <c r="O2593" s="122">
        <v>598547.48</v>
      </c>
      <c r="P2593" s="122">
        <v>105626.02</v>
      </c>
      <c r="Q2593" s="122">
        <v>344247.33</v>
      </c>
      <c r="R2593" s="122">
        <v>512451.25</v>
      </c>
      <c r="S2593" s="122">
        <v>168203.92</v>
      </c>
      <c r="T2593" s="124">
        <v>1048420.83</v>
      </c>
      <c r="U2593" s="252" t="s">
        <v>2502</v>
      </c>
    </row>
    <row r="2594" spans="1:21" s="188" customFormat="1" ht="27.6">
      <c r="A2594" s="12">
        <v>21</v>
      </c>
      <c r="B2594" s="12" t="s">
        <v>6919</v>
      </c>
      <c r="C2594" s="12">
        <v>112213</v>
      </c>
      <c r="D2594" s="45" t="s">
        <v>8113</v>
      </c>
      <c r="E2594" s="8" t="s">
        <v>8114</v>
      </c>
      <c r="F2594" s="109" t="s">
        <v>8115</v>
      </c>
      <c r="G2594" s="14" t="s">
        <v>857</v>
      </c>
      <c r="H2594" s="14" t="s">
        <v>295</v>
      </c>
      <c r="I2594" s="179">
        <v>52.79</v>
      </c>
      <c r="J2594" s="12" t="s">
        <v>6811</v>
      </c>
      <c r="K2594" s="12" t="s">
        <v>8056</v>
      </c>
      <c r="L2594" s="12" t="s">
        <v>8116</v>
      </c>
      <c r="M2594" s="12" t="s">
        <v>6823</v>
      </c>
      <c r="N2594" s="52" t="s">
        <v>693</v>
      </c>
      <c r="O2594" s="122">
        <v>1142115.45</v>
      </c>
      <c r="P2594" s="122">
        <v>201549.78</v>
      </c>
      <c r="Q2594" s="122">
        <v>1232303.6299999999</v>
      </c>
      <c r="R2594" s="122">
        <v>1644969.7799999998</v>
      </c>
      <c r="S2594" s="122">
        <v>412666.15</v>
      </c>
      <c r="T2594" s="124">
        <v>2988635.01</v>
      </c>
      <c r="U2594" s="252" t="s">
        <v>2502</v>
      </c>
    </row>
    <row r="2595" spans="1:21" s="188" customFormat="1" ht="27.6">
      <c r="A2595" s="12">
        <v>22</v>
      </c>
      <c r="B2595" s="12" t="s">
        <v>6819</v>
      </c>
      <c r="C2595" s="12">
        <v>107893</v>
      </c>
      <c r="D2595" s="45" t="s">
        <v>8117</v>
      </c>
      <c r="E2595" s="8" t="s">
        <v>8118</v>
      </c>
      <c r="F2595" s="109" t="s">
        <v>8119</v>
      </c>
      <c r="G2595" s="14" t="s">
        <v>10336</v>
      </c>
      <c r="H2595" s="14" t="s">
        <v>707</v>
      </c>
      <c r="I2595" s="179">
        <v>68</v>
      </c>
      <c r="J2595" s="12" t="s">
        <v>6811</v>
      </c>
      <c r="K2595" s="12" t="s">
        <v>8120</v>
      </c>
      <c r="L2595" s="12" t="s">
        <v>8060</v>
      </c>
      <c r="M2595" s="12" t="s">
        <v>6823</v>
      </c>
      <c r="N2595" s="52" t="s">
        <v>693</v>
      </c>
      <c r="O2595" s="122">
        <v>400034.11</v>
      </c>
      <c r="P2595" s="122">
        <v>70594.259999999995</v>
      </c>
      <c r="Q2595" s="122">
        <v>117657.09</v>
      </c>
      <c r="R2595" s="122">
        <v>229476.46</v>
      </c>
      <c r="S2595" s="122">
        <v>111819.37</v>
      </c>
      <c r="T2595" s="124">
        <v>700104.83</v>
      </c>
      <c r="U2595" s="252" t="s">
        <v>2502</v>
      </c>
    </row>
    <row r="2596" spans="1:21" s="188" customFormat="1" ht="41.4">
      <c r="A2596" s="12">
        <v>23</v>
      </c>
      <c r="B2596" s="12" t="s">
        <v>6819</v>
      </c>
      <c r="C2596" s="12">
        <v>110371</v>
      </c>
      <c r="D2596" s="45" t="s">
        <v>8121</v>
      </c>
      <c r="E2596" s="8" t="s">
        <v>8122</v>
      </c>
      <c r="F2596" s="109" t="s">
        <v>8123</v>
      </c>
      <c r="G2596" s="14" t="s">
        <v>10571</v>
      </c>
      <c r="H2596" s="14" t="s">
        <v>708</v>
      </c>
      <c r="I2596" s="179">
        <v>52.61</v>
      </c>
      <c r="J2596" s="12" t="s">
        <v>6811</v>
      </c>
      <c r="K2596" s="12" t="s">
        <v>8120</v>
      </c>
      <c r="L2596" s="12" t="s">
        <v>8070</v>
      </c>
      <c r="M2596" s="12" t="s">
        <v>6823</v>
      </c>
      <c r="N2596" s="52" t="s">
        <v>693</v>
      </c>
      <c r="O2596" s="122">
        <v>759374.93</v>
      </c>
      <c r="P2596" s="122">
        <v>134007.34</v>
      </c>
      <c r="Q2596" s="122">
        <v>549884.73</v>
      </c>
      <c r="R2596" s="122">
        <v>1860883.71</v>
      </c>
      <c r="S2596" s="122">
        <v>1310998.98</v>
      </c>
      <c r="T2596" s="124">
        <v>2754265.98</v>
      </c>
      <c r="U2596" s="252" t="s">
        <v>2502</v>
      </c>
    </row>
    <row r="2597" spans="1:21" s="188" customFormat="1" ht="41.4">
      <c r="A2597" s="12">
        <v>24</v>
      </c>
      <c r="B2597" s="12" t="s">
        <v>6819</v>
      </c>
      <c r="C2597" s="12">
        <v>111049</v>
      </c>
      <c r="D2597" s="45" t="s">
        <v>8124</v>
      </c>
      <c r="E2597" s="8" t="s">
        <v>8125</v>
      </c>
      <c r="F2597" s="109" t="s">
        <v>8126</v>
      </c>
      <c r="G2597" s="14" t="s">
        <v>2105</v>
      </c>
      <c r="H2597" s="14" t="s">
        <v>317</v>
      </c>
      <c r="I2597" s="179">
        <v>68</v>
      </c>
      <c r="J2597" s="12" t="s">
        <v>6811</v>
      </c>
      <c r="K2597" s="12" t="s">
        <v>8120</v>
      </c>
      <c r="L2597" s="12" t="s">
        <v>8060</v>
      </c>
      <c r="M2597" s="12" t="s">
        <v>6823</v>
      </c>
      <c r="N2597" s="52" t="s">
        <v>693</v>
      </c>
      <c r="O2597" s="122">
        <v>592921.39</v>
      </c>
      <c r="P2597" s="122">
        <v>104633.19</v>
      </c>
      <c r="Q2597" s="122">
        <v>174388.66</v>
      </c>
      <c r="R2597" s="122">
        <v>176829.35</v>
      </c>
      <c r="S2597" s="122">
        <v>2440.69</v>
      </c>
      <c r="T2597" s="124">
        <v>874383.93</v>
      </c>
      <c r="U2597" s="252" t="s">
        <v>2502</v>
      </c>
    </row>
    <row r="2598" spans="1:21" s="188" customFormat="1" ht="41.4">
      <c r="A2598" s="12">
        <v>25</v>
      </c>
      <c r="B2598" s="12" t="s">
        <v>6819</v>
      </c>
      <c r="C2598" s="12">
        <v>113573</v>
      </c>
      <c r="D2598" s="45" t="s">
        <v>8127</v>
      </c>
      <c r="E2598" s="8" t="s">
        <v>8128</v>
      </c>
      <c r="F2598" s="109" t="s">
        <v>8129</v>
      </c>
      <c r="G2598" s="14" t="s">
        <v>2006</v>
      </c>
      <c r="H2598" s="14" t="s">
        <v>191</v>
      </c>
      <c r="I2598" s="179">
        <v>67.209999999999994</v>
      </c>
      <c r="J2598" s="12" t="s">
        <v>6811</v>
      </c>
      <c r="K2598" s="12" t="s">
        <v>8120</v>
      </c>
      <c r="L2598" s="12" t="s">
        <v>8060</v>
      </c>
      <c r="M2598" s="12" t="s">
        <v>6823</v>
      </c>
      <c r="N2598" s="52" t="s">
        <v>693</v>
      </c>
      <c r="O2598" s="122">
        <v>760278.73</v>
      </c>
      <c r="P2598" s="122">
        <v>134166.84</v>
      </c>
      <c r="Q2598" s="122">
        <v>236761.68</v>
      </c>
      <c r="R2598" s="122">
        <v>451869.55</v>
      </c>
      <c r="S2598" s="122">
        <v>215107.87</v>
      </c>
      <c r="T2598" s="124">
        <v>1346315.12</v>
      </c>
      <c r="U2598" s="252" t="s">
        <v>2502</v>
      </c>
    </row>
    <row r="2599" spans="1:21" s="188" customFormat="1" ht="27.6">
      <c r="A2599" s="12">
        <v>26</v>
      </c>
      <c r="B2599" s="12" t="s">
        <v>6819</v>
      </c>
      <c r="C2599" s="12">
        <v>113695</v>
      </c>
      <c r="D2599" s="45" t="s">
        <v>8130</v>
      </c>
      <c r="E2599" s="8" t="s">
        <v>8131</v>
      </c>
      <c r="F2599" s="109" t="s">
        <v>8132</v>
      </c>
      <c r="G2599" s="14" t="s">
        <v>10380</v>
      </c>
      <c r="H2599" s="14" t="s">
        <v>107</v>
      </c>
      <c r="I2599" s="179">
        <v>76.5</v>
      </c>
      <c r="J2599" s="12" t="s">
        <v>6811</v>
      </c>
      <c r="K2599" s="12" t="s">
        <v>8120</v>
      </c>
      <c r="L2599" s="12" t="s">
        <v>8070</v>
      </c>
      <c r="M2599" s="12" t="s">
        <v>6823</v>
      </c>
      <c r="N2599" s="52" t="s">
        <v>693</v>
      </c>
      <c r="O2599" s="122">
        <v>634104.17000000004</v>
      </c>
      <c r="P2599" s="122">
        <v>111900.74</v>
      </c>
      <c r="Q2599" s="122">
        <v>82889.440000000002</v>
      </c>
      <c r="R2599" s="122">
        <v>240848.11000000002</v>
      </c>
      <c r="S2599" s="122">
        <v>157958.67000000001</v>
      </c>
      <c r="T2599" s="124">
        <v>986853.02000000014</v>
      </c>
      <c r="U2599" s="252" t="s">
        <v>2502</v>
      </c>
    </row>
    <row r="2600" spans="1:21" s="188" customFormat="1" ht="27.6">
      <c r="A2600" s="12">
        <v>27</v>
      </c>
      <c r="B2600" s="56" t="s">
        <v>6819</v>
      </c>
      <c r="C2600" s="12">
        <v>109802</v>
      </c>
      <c r="D2600" s="45" t="s">
        <v>8133</v>
      </c>
      <c r="E2600" s="8" t="s">
        <v>8134</v>
      </c>
      <c r="F2600" s="109" t="s">
        <v>8133</v>
      </c>
      <c r="G2600" s="14"/>
      <c r="H2600" s="14"/>
      <c r="I2600" s="179">
        <v>67.83</v>
      </c>
      <c r="J2600" s="12" t="s">
        <v>6811</v>
      </c>
      <c r="K2600" s="12" t="s">
        <v>8120</v>
      </c>
      <c r="L2600" s="12" t="s">
        <v>8070</v>
      </c>
      <c r="M2600" s="12" t="s">
        <v>6823</v>
      </c>
      <c r="N2600" s="52"/>
      <c r="O2600" s="122">
        <v>523380.35</v>
      </c>
      <c r="P2600" s="122">
        <v>92361.24</v>
      </c>
      <c r="Q2600" s="122">
        <v>155864.40999999997</v>
      </c>
      <c r="R2600" s="122">
        <v>445795.25</v>
      </c>
      <c r="S2600" s="122">
        <v>289930.84000000003</v>
      </c>
      <c r="T2600" s="124">
        <v>1061536.8400000001</v>
      </c>
      <c r="U2600" s="252"/>
    </row>
    <row r="2601" spans="1:21" s="89" customFormat="1" ht="27.6">
      <c r="A2601" s="12">
        <v>28</v>
      </c>
      <c r="B2601" s="56" t="s">
        <v>7008</v>
      </c>
      <c r="C2601" s="12">
        <v>110346</v>
      </c>
      <c r="D2601" s="45" t="s">
        <v>8135</v>
      </c>
      <c r="E2601" s="8" t="s">
        <v>8136</v>
      </c>
      <c r="F2601" s="109" t="s">
        <v>8135</v>
      </c>
      <c r="G2601" s="14"/>
      <c r="H2601" s="14"/>
      <c r="I2601" s="179">
        <v>85</v>
      </c>
      <c r="J2601" s="12" t="s">
        <v>6811</v>
      </c>
      <c r="K2601" s="12" t="s">
        <v>8120</v>
      </c>
      <c r="L2601" s="12" t="s">
        <v>8060</v>
      </c>
      <c r="M2601" s="12" t="s">
        <v>6813</v>
      </c>
      <c r="N2601" s="52"/>
      <c r="O2601" s="122">
        <v>2120232.86</v>
      </c>
      <c r="P2601" s="122">
        <v>324270.90000000002</v>
      </c>
      <c r="Q2601" s="122">
        <v>49887.830000000075</v>
      </c>
      <c r="R2601" s="122">
        <v>1901813.83</v>
      </c>
      <c r="S2601" s="122">
        <v>1851926</v>
      </c>
      <c r="T2601" s="124">
        <v>4346317.59</v>
      </c>
      <c r="U2601" s="252"/>
    </row>
    <row r="2602" spans="1:21" s="188" customFormat="1">
      <c r="A2602" s="12">
        <v>29</v>
      </c>
      <c r="B2602" s="56" t="s">
        <v>6919</v>
      </c>
      <c r="C2602" s="12">
        <v>115514</v>
      </c>
      <c r="D2602" s="45" t="s">
        <v>8137</v>
      </c>
      <c r="E2602" s="8" t="s">
        <v>8138</v>
      </c>
      <c r="F2602" s="109" t="s">
        <v>8137</v>
      </c>
      <c r="G2602" s="14"/>
      <c r="H2602" s="14"/>
      <c r="I2602" s="179">
        <v>51.39</v>
      </c>
      <c r="J2602" s="12" t="s">
        <v>6811</v>
      </c>
      <c r="K2602" s="12" t="s">
        <v>8120</v>
      </c>
      <c r="L2602" s="12" t="s">
        <v>8139</v>
      </c>
      <c r="M2602" s="12" t="s">
        <v>6823</v>
      </c>
      <c r="N2602" s="52"/>
      <c r="O2602" s="122">
        <v>3838532.91</v>
      </c>
      <c r="P2602" s="122">
        <v>677388.16</v>
      </c>
      <c r="Q2602" s="122">
        <v>2952768.1900000004</v>
      </c>
      <c r="R2602" s="122">
        <v>4475466.62</v>
      </c>
      <c r="S2602" s="122">
        <v>1522698.43</v>
      </c>
      <c r="T2602" s="124">
        <v>8991387.6899999995</v>
      </c>
      <c r="U2602" s="252"/>
    </row>
    <row r="2603" spans="1:21" s="188" customFormat="1" ht="41.4">
      <c r="A2603" s="12">
        <v>30</v>
      </c>
      <c r="B2603" s="56" t="s">
        <v>6819</v>
      </c>
      <c r="C2603" s="63">
        <v>106082</v>
      </c>
      <c r="D2603" s="107" t="s">
        <v>8571</v>
      </c>
      <c r="E2603" s="107" t="s">
        <v>8572</v>
      </c>
      <c r="F2603" s="107" t="s">
        <v>8573</v>
      </c>
      <c r="G2603" s="86" t="s">
        <v>984</v>
      </c>
      <c r="H2603" s="86" t="s">
        <v>170</v>
      </c>
      <c r="I2603" s="118">
        <v>73.27</v>
      </c>
      <c r="J2603" s="12" t="s">
        <v>6811</v>
      </c>
      <c r="K2603" s="161" t="s">
        <v>8120</v>
      </c>
      <c r="L2603" s="161" t="s">
        <v>8060</v>
      </c>
      <c r="M2603" s="12" t="s">
        <v>6823</v>
      </c>
      <c r="N2603" s="52" t="s">
        <v>693</v>
      </c>
      <c r="O2603" s="124">
        <v>737066.07</v>
      </c>
      <c r="P2603" s="124">
        <v>130070.48</v>
      </c>
      <c r="Q2603" s="124">
        <v>138793.14000000001</v>
      </c>
      <c r="R2603" s="124">
        <v>469991.56</v>
      </c>
      <c r="S2603" s="124">
        <v>331198.42</v>
      </c>
      <c r="T2603" s="124">
        <v>1337128.1099999999</v>
      </c>
      <c r="U2603" s="252" t="s">
        <v>2502</v>
      </c>
    </row>
    <row r="2604" spans="1:21" s="188" customFormat="1" ht="41.4">
      <c r="A2604" s="12">
        <v>31</v>
      </c>
      <c r="B2604" s="56" t="s">
        <v>6819</v>
      </c>
      <c r="C2604" s="205">
        <v>109270</v>
      </c>
      <c r="D2604" s="107" t="s">
        <v>8574</v>
      </c>
      <c r="E2604" s="107" t="s">
        <v>8575</v>
      </c>
      <c r="F2604" s="283" t="s">
        <v>8576</v>
      </c>
      <c r="G2604" s="86" t="s">
        <v>10445</v>
      </c>
      <c r="H2604" s="86" t="s">
        <v>10572</v>
      </c>
      <c r="I2604" s="118">
        <v>67.069999999999993</v>
      </c>
      <c r="J2604" s="12" t="s">
        <v>6811</v>
      </c>
      <c r="K2604" s="161" t="s">
        <v>8120</v>
      </c>
      <c r="L2604" s="161" t="s">
        <v>8577</v>
      </c>
      <c r="M2604" s="12" t="s">
        <v>6823</v>
      </c>
      <c r="N2604" s="52" t="s">
        <v>693</v>
      </c>
      <c r="O2604" s="124">
        <v>757077.33</v>
      </c>
      <c r="P2604" s="124">
        <v>133601.88</v>
      </c>
      <c r="Q2604" s="124">
        <v>238191.79</v>
      </c>
      <c r="R2604" s="124">
        <v>1167362.32</v>
      </c>
      <c r="S2604" s="124">
        <v>929170.53</v>
      </c>
      <c r="T2604" s="124">
        <v>2058041.53</v>
      </c>
      <c r="U2604" s="252" t="s">
        <v>2502</v>
      </c>
    </row>
    <row r="2605" spans="1:21" s="188" customFormat="1" ht="27.6">
      <c r="A2605" s="12">
        <v>32</v>
      </c>
      <c r="B2605" s="56" t="s">
        <v>6819</v>
      </c>
      <c r="C2605" s="205">
        <v>111271</v>
      </c>
      <c r="D2605" s="107" t="s">
        <v>8578</v>
      </c>
      <c r="E2605" s="107" t="s">
        <v>8579</v>
      </c>
      <c r="F2605" s="283" t="s">
        <v>8580</v>
      </c>
      <c r="G2605" s="86" t="s">
        <v>1518</v>
      </c>
      <c r="H2605" s="86" t="s">
        <v>47</v>
      </c>
      <c r="I2605" s="118">
        <v>67.2</v>
      </c>
      <c r="J2605" s="12" t="s">
        <v>6811</v>
      </c>
      <c r="K2605" s="161" t="s">
        <v>8120</v>
      </c>
      <c r="L2605" s="161" t="s">
        <v>8581</v>
      </c>
      <c r="M2605" s="12" t="s">
        <v>6823</v>
      </c>
      <c r="N2605" s="52" t="s">
        <v>693</v>
      </c>
      <c r="O2605" s="124">
        <v>760226.41</v>
      </c>
      <c r="P2605" s="124">
        <v>134157.6</v>
      </c>
      <c r="Q2605" s="124">
        <v>236888.46</v>
      </c>
      <c r="R2605" s="124">
        <v>451830.24</v>
      </c>
      <c r="S2605" s="124">
        <v>214941.78</v>
      </c>
      <c r="T2605" s="124">
        <v>1346214.25</v>
      </c>
      <c r="U2605" s="252" t="s">
        <v>2502</v>
      </c>
    </row>
    <row r="2606" spans="1:21" s="188" customFormat="1" ht="41.4">
      <c r="A2606" s="12">
        <v>33</v>
      </c>
      <c r="B2606" s="56" t="s">
        <v>6919</v>
      </c>
      <c r="C2606" s="63">
        <v>114891</v>
      </c>
      <c r="D2606" s="107" t="s">
        <v>8582</v>
      </c>
      <c r="E2606" s="107" t="s">
        <v>8583</v>
      </c>
      <c r="F2606" s="107" t="s">
        <v>8584</v>
      </c>
      <c r="G2606" s="86" t="s">
        <v>10397</v>
      </c>
      <c r="H2606" s="86" t="s">
        <v>709</v>
      </c>
      <c r="I2606" s="118">
        <v>49.669999999999995</v>
      </c>
      <c r="J2606" s="12" t="s">
        <v>6811</v>
      </c>
      <c r="K2606" s="161" t="s">
        <v>8120</v>
      </c>
      <c r="L2606" s="161" t="s">
        <v>8139</v>
      </c>
      <c r="M2606" s="12" t="s">
        <v>6823</v>
      </c>
      <c r="N2606" s="52" t="s">
        <v>693</v>
      </c>
      <c r="O2606" s="124">
        <v>3839266.93</v>
      </c>
      <c r="P2606" s="124">
        <v>677517.69</v>
      </c>
      <c r="Q2606" s="124">
        <v>3211555.15</v>
      </c>
      <c r="R2606" s="124">
        <v>4786380.79</v>
      </c>
      <c r="S2606" s="124">
        <v>1574825.64</v>
      </c>
      <c r="T2606" s="124">
        <v>9303165.4100000001</v>
      </c>
      <c r="U2606" s="252" t="s">
        <v>2502</v>
      </c>
    </row>
    <row r="2607" spans="1:21" s="188" customFormat="1" ht="41.4">
      <c r="A2607" s="12">
        <v>34</v>
      </c>
      <c r="B2607" s="56" t="s">
        <v>6919</v>
      </c>
      <c r="C2607" s="70">
        <v>115360</v>
      </c>
      <c r="D2607" s="107" t="s">
        <v>8585</v>
      </c>
      <c r="E2607" s="107" t="s">
        <v>8586</v>
      </c>
      <c r="F2607" s="107" t="s">
        <v>8587</v>
      </c>
      <c r="G2607" s="86" t="s">
        <v>10573</v>
      </c>
      <c r="H2607" s="86" t="s">
        <v>150</v>
      </c>
      <c r="I2607" s="118">
        <v>58.42</v>
      </c>
      <c r="J2607" s="12" t="s">
        <v>6811</v>
      </c>
      <c r="K2607" s="161" t="s">
        <v>8120</v>
      </c>
      <c r="L2607" s="161" t="s">
        <v>8588</v>
      </c>
      <c r="M2607" s="12" t="s">
        <v>6823</v>
      </c>
      <c r="N2607" s="52" t="s">
        <v>693</v>
      </c>
      <c r="O2607" s="124">
        <v>3821770.89</v>
      </c>
      <c r="P2607" s="124">
        <v>674430.16</v>
      </c>
      <c r="Q2607" s="124">
        <v>2045878.36</v>
      </c>
      <c r="R2607" s="124">
        <v>3315415.39</v>
      </c>
      <c r="S2607" s="124">
        <v>1269537.03</v>
      </c>
      <c r="T2607" s="124">
        <v>7811616.4400000004</v>
      </c>
      <c r="U2607" s="252" t="s">
        <v>2502</v>
      </c>
    </row>
    <row r="2608" spans="1:21" s="188" customFormat="1" ht="82.8">
      <c r="A2608" s="12">
        <v>35</v>
      </c>
      <c r="B2608" s="56" t="s">
        <v>6919</v>
      </c>
      <c r="C2608" s="205">
        <v>115524</v>
      </c>
      <c r="D2608" s="107" t="s">
        <v>8589</v>
      </c>
      <c r="E2608" s="107" t="s">
        <v>8590</v>
      </c>
      <c r="F2608" s="107" t="s">
        <v>8591</v>
      </c>
      <c r="G2608" s="86" t="s">
        <v>2456</v>
      </c>
      <c r="H2608" s="86" t="s">
        <v>601</v>
      </c>
      <c r="I2608" s="118">
        <v>52</v>
      </c>
      <c r="J2608" s="12" t="s">
        <v>6811</v>
      </c>
      <c r="K2608" s="161" t="s">
        <v>8120</v>
      </c>
      <c r="L2608" s="161" t="s">
        <v>8592</v>
      </c>
      <c r="M2608" s="12" t="s">
        <v>6823</v>
      </c>
      <c r="N2608" s="52" t="s">
        <v>693</v>
      </c>
      <c r="O2608" s="124">
        <v>2096661.82</v>
      </c>
      <c r="P2608" s="124">
        <v>369999.15</v>
      </c>
      <c r="Q2608" s="124">
        <v>1564989.87</v>
      </c>
      <c r="R2608" s="124">
        <v>2353326.0700000003</v>
      </c>
      <c r="S2608" s="124">
        <v>788336.2</v>
      </c>
      <c r="T2608" s="124">
        <v>4819987.04</v>
      </c>
      <c r="U2608" s="252" t="s">
        <v>2502</v>
      </c>
    </row>
    <row r="2609" spans="1:21" s="188" customFormat="1" ht="110.4">
      <c r="A2609" s="12">
        <v>36</v>
      </c>
      <c r="B2609" s="56" t="s">
        <v>7008</v>
      </c>
      <c r="C2609" s="205">
        <v>110451</v>
      </c>
      <c r="D2609" s="107" t="s">
        <v>8593</v>
      </c>
      <c r="E2609" s="107" t="s">
        <v>8594</v>
      </c>
      <c r="F2609" s="107" t="s">
        <v>8595</v>
      </c>
      <c r="G2609" s="163" t="s">
        <v>3028</v>
      </c>
      <c r="H2609" s="86" t="s">
        <v>861</v>
      </c>
      <c r="I2609" s="239">
        <v>85</v>
      </c>
      <c r="J2609" s="161" t="s">
        <v>6811</v>
      </c>
      <c r="K2609" s="161" t="s">
        <v>8120</v>
      </c>
      <c r="L2609" s="161" t="s">
        <v>8592</v>
      </c>
      <c r="M2609" s="56" t="s">
        <v>6823</v>
      </c>
      <c r="N2609" s="240" t="s">
        <v>696</v>
      </c>
      <c r="O2609" s="257">
        <v>3692348.95</v>
      </c>
      <c r="P2609" s="257">
        <v>564712.19999999995</v>
      </c>
      <c r="Q2609" s="257">
        <v>86878.8</v>
      </c>
      <c r="R2609" s="257">
        <v>2667643.3099999996</v>
      </c>
      <c r="S2609" s="257">
        <v>2580764.5099999998</v>
      </c>
      <c r="T2609" s="257">
        <v>6924704.46</v>
      </c>
      <c r="U2609" s="252" t="s">
        <v>2502</v>
      </c>
    </row>
    <row r="2610" spans="1:21" s="188" customFormat="1" ht="165.6">
      <c r="A2610" s="12">
        <v>37</v>
      </c>
      <c r="B2610" s="56" t="s">
        <v>7008</v>
      </c>
      <c r="C2610" s="205">
        <v>110855</v>
      </c>
      <c r="D2610" s="107" t="s">
        <v>8596</v>
      </c>
      <c r="E2610" s="107" t="s">
        <v>8594</v>
      </c>
      <c r="F2610" s="107" t="s">
        <v>8597</v>
      </c>
      <c r="G2610" s="163" t="s">
        <v>10574</v>
      </c>
      <c r="H2610" s="86" t="s">
        <v>706</v>
      </c>
      <c r="I2610" s="239">
        <v>85</v>
      </c>
      <c r="J2610" s="161" t="s">
        <v>6811</v>
      </c>
      <c r="K2610" s="161" t="s">
        <v>8120</v>
      </c>
      <c r="L2610" s="161" t="s">
        <v>8592</v>
      </c>
      <c r="M2610" s="56" t="s">
        <v>6823</v>
      </c>
      <c r="N2610" s="240" t="s">
        <v>696</v>
      </c>
      <c r="O2610" s="257">
        <v>1837774.62</v>
      </c>
      <c r="P2610" s="257">
        <v>281071.40000000002</v>
      </c>
      <c r="Q2610" s="257">
        <v>43241.760000000002</v>
      </c>
      <c r="R2610" s="257">
        <v>782456.27</v>
      </c>
      <c r="S2610" s="257">
        <v>739214.51</v>
      </c>
      <c r="T2610" s="257">
        <v>2901302.29</v>
      </c>
      <c r="U2610" s="252" t="s">
        <v>2502</v>
      </c>
    </row>
    <row r="2611" spans="1:21" s="188" customFormat="1" ht="165.6">
      <c r="A2611" s="12">
        <v>38</v>
      </c>
      <c r="B2611" s="56" t="s">
        <v>7008</v>
      </c>
      <c r="C2611" s="1">
        <v>115362</v>
      </c>
      <c r="D2611" s="107" t="s">
        <v>8598</v>
      </c>
      <c r="E2611" s="107" t="s">
        <v>8594</v>
      </c>
      <c r="F2611" s="107" t="s">
        <v>8599</v>
      </c>
      <c r="G2611" s="163" t="s">
        <v>2032</v>
      </c>
      <c r="H2611" s="86" t="s">
        <v>480</v>
      </c>
      <c r="I2611" s="239">
        <v>85</v>
      </c>
      <c r="J2611" s="161" t="s">
        <v>6811</v>
      </c>
      <c r="K2611" s="161" t="s">
        <v>8120</v>
      </c>
      <c r="L2611" s="161" t="s">
        <v>8592</v>
      </c>
      <c r="M2611" s="56" t="s">
        <v>6823</v>
      </c>
      <c r="N2611" s="240" t="s">
        <v>696</v>
      </c>
      <c r="O2611" s="257">
        <v>6015862.3399999999</v>
      </c>
      <c r="P2611" s="257">
        <v>920073.08</v>
      </c>
      <c r="Q2611" s="257">
        <v>141549.70000000001</v>
      </c>
      <c r="R2611" s="257">
        <v>5016571.4300000006</v>
      </c>
      <c r="S2611" s="257">
        <v>4875021.7300000004</v>
      </c>
      <c r="T2611" s="257">
        <v>11952506.850000001</v>
      </c>
      <c r="U2611" s="252" t="s">
        <v>2502</v>
      </c>
    </row>
    <row r="2612" spans="1:21" s="190" customFormat="1">
      <c r="A2612" s="27"/>
      <c r="B2612" s="27" t="s">
        <v>8140</v>
      </c>
      <c r="C2612" s="27"/>
      <c r="D2612" s="114"/>
      <c r="E2612" s="28"/>
      <c r="F2612" s="110"/>
      <c r="G2612" s="29"/>
      <c r="H2612" s="29"/>
      <c r="I2612" s="189"/>
      <c r="J2612" s="27"/>
      <c r="K2612" s="27"/>
      <c r="L2612" s="27"/>
      <c r="M2612" s="27"/>
      <c r="N2612" s="242"/>
      <c r="O2612" s="136">
        <f>SUM(O2574:O2611)</f>
        <v>247561251.19999993</v>
      </c>
      <c r="P2612" s="136">
        <f t="shared" ref="P2612:T2612" si="54">SUM(P2574:P2611)</f>
        <v>38678949.589999996</v>
      </c>
      <c r="Q2612" s="136">
        <f t="shared" si="54"/>
        <v>25700788.660000004</v>
      </c>
      <c r="R2612" s="136">
        <f t="shared" si="54"/>
        <v>38760592.849999994</v>
      </c>
      <c r="S2612" s="136">
        <f t="shared" si="54"/>
        <v>23399738.079999998</v>
      </c>
      <c r="T2612" s="136">
        <f t="shared" si="54"/>
        <v>335172496.13</v>
      </c>
      <c r="U2612" s="254"/>
    </row>
    <row r="2613" spans="1:21" s="89" customFormat="1">
      <c r="A2613" s="12"/>
      <c r="B2613" s="369" t="s">
        <v>8141</v>
      </c>
      <c r="C2613" s="12"/>
      <c r="D2613" s="45"/>
      <c r="E2613" s="8"/>
      <c r="F2613" s="45"/>
      <c r="G2613" s="14"/>
      <c r="H2613" s="14"/>
      <c r="I2613" s="12"/>
      <c r="J2613" s="12"/>
      <c r="K2613" s="12"/>
      <c r="L2613" s="12"/>
      <c r="M2613" s="12"/>
      <c r="N2613" s="30"/>
      <c r="O2613" s="122"/>
      <c r="P2613" s="122"/>
      <c r="Q2613" s="122"/>
      <c r="R2613" s="122"/>
      <c r="S2613" s="122"/>
      <c r="T2613" s="162"/>
      <c r="U2613" s="74"/>
    </row>
    <row r="2614" spans="1:21" s="188" customFormat="1" ht="55.2">
      <c r="A2614" s="12">
        <v>1</v>
      </c>
      <c r="B2614" s="12" t="s">
        <v>6819</v>
      </c>
      <c r="C2614" s="12">
        <v>103755</v>
      </c>
      <c r="D2614" s="45" t="s">
        <v>8142</v>
      </c>
      <c r="E2614" s="8" t="s">
        <v>8143</v>
      </c>
      <c r="F2614" s="109" t="s">
        <v>8144</v>
      </c>
      <c r="G2614" s="14" t="s">
        <v>2237</v>
      </c>
      <c r="H2614" s="14" t="s">
        <v>107</v>
      </c>
      <c r="I2614" s="179">
        <v>68</v>
      </c>
      <c r="J2614" s="12" t="s">
        <v>6811</v>
      </c>
      <c r="K2614" s="12" t="s">
        <v>8141</v>
      </c>
      <c r="L2614" s="12" t="s">
        <v>8145</v>
      </c>
      <c r="M2614" s="12" t="s">
        <v>6823</v>
      </c>
      <c r="N2614" s="52" t="s">
        <v>693</v>
      </c>
      <c r="O2614" s="122">
        <v>597776.85</v>
      </c>
      <c r="P2614" s="122">
        <v>105490.03</v>
      </c>
      <c r="Q2614" s="122">
        <v>175816.72</v>
      </c>
      <c r="R2614" s="122">
        <v>358808.72</v>
      </c>
      <c r="S2614" s="122">
        <v>182992</v>
      </c>
      <c r="T2614" s="124">
        <v>1062075.6000000001</v>
      </c>
      <c r="U2614" s="252" t="s">
        <v>2502</v>
      </c>
    </row>
    <row r="2615" spans="1:21" s="188" customFormat="1" ht="55.2">
      <c r="A2615" s="12">
        <v>2</v>
      </c>
      <c r="B2615" s="12" t="s">
        <v>6819</v>
      </c>
      <c r="C2615" s="12">
        <v>102264</v>
      </c>
      <c r="D2615" s="45" t="s">
        <v>8146</v>
      </c>
      <c r="E2615" s="8" t="s">
        <v>8147</v>
      </c>
      <c r="F2615" s="109" t="s">
        <v>8148</v>
      </c>
      <c r="G2615" s="14" t="s">
        <v>277</v>
      </c>
      <c r="H2615" s="14" t="s">
        <v>47</v>
      </c>
      <c r="I2615" s="179">
        <v>68</v>
      </c>
      <c r="J2615" s="12" t="s">
        <v>6811</v>
      </c>
      <c r="K2615" s="12" t="s">
        <v>8141</v>
      </c>
      <c r="L2615" s="12" t="s">
        <v>8149</v>
      </c>
      <c r="M2615" s="12" t="s">
        <v>6823</v>
      </c>
      <c r="N2615" s="52" t="s">
        <v>693</v>
      </c>
      <c r="O2615" s="122">
        <v>386400.17</v>
      </c>
      <c r="P2615" s="122">
        <v>68188.27</v>
      </c>
      <c r="Q2615" s="122">
        <v>113647.12</v>
      </c>
      <c r="R2615" s="122">
        <v>255645.33</v>
      </c>
      <c r="S2615" s="122">
        <v>141998.21</v>
      </c>
      <c r="T2615" s="124">
        <v>710233.77</v>
      </c>
      <c r="U2615" s="252" t="s">
        <v>2502</v>
      </c>
    </row>
    <row r="2616" spans="1:21" s="188" customFormat="1" ht="55.2">
      <c r="A2616" s="12">
        <v>3</v>
      </c>
      <c r="B2616" s="12" t="s">
        <v>6819</v>
      </c>
      <c r="C2616" s="12">
        <v>104615</v>
      </c>
      <c r="D2616" s="45" t="s">
        <v>8150</v>
      </c>
      <c r="E2616" s="8" t="s">
        <v>8151</v>
      </c>
      <c r="F2616" s="109" t="s">
        <v>8152</v>
      </c>
      <c r="G2616" s="14" t="s">
        <v>3055</v>
      </c>
      <c r="H2616" s="14" t="s">
        <v>191</v>
      </c>
      <c r="I2616" s="179">
        <v>56.61</v>
      </c>
      <c r="J2616" s="12" t="s">
        <v>6811</v>
      </c>
      <c r="K2616" s="12" t="s">
        <v>8141</v>
      </c>
      <c r="L2616" s="12" t="s">
        <v>8149</v>
      </c>
      <c r="M2616" s="12" t="s">
        <v>6823</v>
      </c>
      <c r="N2616" s="52" t="s">
        <v>693</v>
      </c>
      <c r="O2616" s="122">
        <v>753980.94</v>
      </c>
      <c r="P2616" s="122">
        <v>133055.46</v>
      </c>
      <c r="Q2616" s="122">
        <v>444850.09</v>
      </c>
      <c r="R2616" s="122">
        <v>473323</v>
      </c>
      <c r="S2616" s="122">
        <v>28472.91</v>
      </c>
      <c r="T2616" s="124">
        <v>1360359.4</v>
      </c>
      <c r="U2616" s="252" t="s">
        <v>2502</v>
      </c>
    </row>
    <row r="2617" spans="1:21" s="188" customFormat="1" ht="27.6">
      <c r="A2617" s="12">
        <v>4</v>
      </c>
      <c r="B2617" s="12" t="s">
        <v>6819</v>
      </c>
      <c r="C2617" s="12">
        <v>104956</v>
      </c>
      <c r="D2617" s="45" t="s">
        <v>8153</v>
      </c>
      <c r="E2617" s="8" t="s">
        <v>8154</v>
      </c>
      <c r="F2617" s="45" t="s">
        <v>8155</v>
      </c>
      <c r="G2617" s="14" t="s">
        <v>36</v>
      </c>
      <c r="H2617" s="14" t="s">
        <v>107</v>
      </c>
      <c r="I2617" s="179">
        <v>74.8</v>
      </c>
      <c r="J2617" s="12" t="s">
        <v>6811</v>
      </c>
      <c r="K2617" s="12" t="s">
        <v>8141</v>
      </c>
      <c r="L2617" s="12" t="s">
        <v>8156</v>
      </c>
      <c r="M2617" s="12" t="s">
        <v>6823</v>
      </c>
      <c r="N2617" s="52" t="s">
        <v>693</v>
      </c>
      <c r="O2617" s="122">
        <v>697516.27</v>
      </c>
      <c r="P2617" s="122">
        <v>123091.11</v>
      </c>
      <c r="Q2617" s="122">
        <v>111901.02</v>
      </c>
      <c r="R2617" s="122">
        <v>300977.62</v>
      </c>
      <c r="S2617" s="122">
        <v>189076.6</v>
      </c>
      <c r="T2617" s="124">
        <v>1121585</v>
      </c>
      <c r="U2617" s="252" t="s">
        <v>2502</v>
      </c>
    </row>
    <row r="2618" spans="1:21" s="188" customFormat="1" ht="55.2">
      <c r="A2618" s="12">
        <v>5</v>
      </c>
      <c r="B2618" s="12" t="s">
        <v>6819</v>
      </c>
      <c r="C2618" s="12">
        <v>105057</v>
      </c>
      <c r="D2618" s="45" t="s">
        <v>8157</v>
      </c>
      <c r="E2618" s="8" t="s">
        <v>8158</v>
      </c>
      <c r="F2618" s="109" t="s">
        <v>8159</v>
      </c>
      <c r="G2618" s="14" t="s">
        <v>2073</v>
      </c>
      <c r="H2618" s="14" t="s">
        <v>107</v>
      </c>
      <c r="I2618" s="179">
        <v>68</v>
      </c>
      <c r="J2618" s="12" t="s">
        <v>6811</v>
      </c>
      <c r="K2618" s="12" t="s">
        <v>8141</v>
      </c>
      <c r="L2618" s="12" t="s">
        <v>8149</v>
      </c>
      <c r="M2618" s="12" t="s">
        <v>6823</v>
      </c>
      <c r="N2618" s="52" t="s">
        <v>693</v>
      </c>
      <c r="O2618" s="122">
        <v>689687.17</v>
      </c>
      <c r="P2618" s="122">
        <v>121709.5</v>
      </c>
      <c r="Q2618" s="122">
        <v>202849.2</v>
      </c>
      <c r="R2618" s="122">
        <v>407455.93000000005</v>
      </c>
      <c r="S2618" s="122">
        <v>204606.73</v>
      </c>
      <c r="T2618" s="124">
        <v>1218852.6000000001</v>
      </c>
      <c r="U2618" s="252" t="s">
        <v>2502</v>
      </c>
    </row>
    <row r="2619" spans="1:21" s="89" customFormat="1" ht="27.6">
      <c r="A2619" s="12">
        <v>6</v>
      </c>
      <c r="B2619" s="12" t="s">
        <v>7170</v>
      </c>
      <c r="C2619" s="12">
        <v>118637</v>
      </c>
      <c r="D2619" s="45" t="s">
        <v>8160</v>
      </c>
      <c r="E2619" s="8" t="s">
        <v>8161</v>
      </c>
      <c r="F2619" s="109" t="s">
        <v>8162</v>
      </c>
      <c r="G2619" s="14" t="s">
        <v>5620</v>
      </c>
      <c r="H2619" s="14" t="s">
        <v>10226</v>
      </c>
      <c r="I2619" s="179">
        <v>51</v>
      </c>
      <c r="J2619" s="12" t="s">
        <v>6811</v>
      </c>
      <c r="K2619" s="12" t="s">
        <v>8141</v>
      </c>
      <c r="L2619" s="12" t="s">
        <v>8145</v>
      </c>
      <c r="M2619" s="12" t="s">
        <v>6813</v>
      </c>
      <c r="N2619" s="52" t="s">
        <v>696</v>
      </c>
      <c r="O2619" s="122">
        <v>1341980.9774999998</v>
      </c>
      <c r="P2619" s="122">
        <v>236820.17249999999</v>
      </c>
      <c r="Q2619" s="122">
        <v>1052534.1000000001</v>
      </c>
      <c r="R2619" s="122" t="s">
        <v>6814</v>
      </c>
      <c r="S2619" s="122">
        <v>54913.75</v>
      </c>
      <c r="T2619" s="124">
        <v>2686249</v>
      </c>
      <c r="U2619" s="252" t="s">
        <v>2502</v>
      </c>
    </row>
    <row r="2620" spans="1:21" s="188" customFormat="1" ht="41.4">
      <c r="A2620" s="12">
        <v>7</v>
      </c>
      <c r="B2620" s="12" t="s">
        <v>6819</v>
      </c>
      <c r="C2620" s="12">
        <v>105640</v>
      </c>
      <c r="D2620" s="45" t="s">
        <v>8163</v>
      </c>
      <c r="E2620" s="8" t="s">
        <v>8164</v>
      </c>
      <c r="F2620" s="109" t="s">
        <v>8165</v>
      </c>
      <c r="G2620" s="14" t="s">
        <v>185</v>
      </c>
      <c r="H2620" s="14" t="s">
        <v>107</v>
      </c>
      <c r="I2620" s="179">
        <v>68</v>
      </c>
      <c r="J2620" s="12" t="s">
        <v>6811</v>
      </c>
      <c r="K2620" s="12" t="s">
        <v>8141</v>
      </c>
      <c r="L2620" s="12" t="s">
        <v>8149</v>
      </c>
      <c r="M2620" s="12" t="s">
        <v>6823</v>
      </c>
      <c r="N2620" s="52" t="s">
        <v>693</v>
      </c>
      <c r="O2620" s="122">
        <v>436209.95</v>
      </c>
      <c r="P2620" s="122">
        <v>76978.23</v>
      </c>
      <c r="Q2620" s="122">
        <v>128297.04</v>
      </c>
      <c r="R2620" s="122">
        <v>252840.26</v>
      </c>
      <c r="S2620" s="122">
        <v>124543.22</v>
      </c>
      <c r="T2620" s="124">
        <v>766028.44</v>
      </c>
      <c r="U2620" s="252" t="s">
        <v>2502</v>
      </c>
    </row>
    <row r="2621" spans="1:21" s="188" customFormat="1" ht="55.2">
      <c r="A2621" s="12">
        <v>8</v>
      </c>
      <c r="B2621" s="12" t="s">
        <v>6819</v>
      </c>
      <c r="C2621" s="12">
        <v>105232</v>
      </c>
      <c r="D2621" s="45" t="s">
        <v>8166</v>
      </c>
      <c r="E2621" s="8" t="s">
        <v>8167</v>
      </c>
      <c r="F2621" s="109" t="s">
        <v>8168</v>
      </c>
      <c r="G2621" s="14" t="s">
        <v>5615</v>
      </c>
      <c r="H2621" s="14" t="s">
        <v>33</v>
      </c>
      <c r="I2621" s="179">
        <v>68</v>
      </c>
      <c r="J2621" s="12" t="s">
        <v>6811</v>
      </c>
      <c r="K2621" s="12" t="s">
        <v>8141</v>
      </c>
      <c r="L2621" s="12" t="s">
        <v>8156</v>
      </c>
      <c r="M2621" s="12" t="s">
        <v>6823</v>
      </c>
      <c r="N2621" s="52" t="s">
        <v>693</v>
      </c>
      <c r="O2621" s="122">
        <v>412830.84</v>
      </c>
      <c r="P2621" s="122">
        <v>72852.5</v>
      </c>
      <c r="Q2621" s="122">
        <v>121420.83</v>
      </c>
      <c r="R2621" s="122">
        <v>242211.66</v>
      </c>
      <c r="S2621" s="122">
        <v>120790.83</v>
      </c>
      <c r="T2621" s="124">
        <v>727895</v>
      </c>
      <c r="U2621" s="252" t="s">
        <v>2502</v>
      </c>
    </row>
    <row r="2622" spans="1:21" s="188" customFormat="1" ht="55.2">
      <c r="A2622" s="12">
        <v>9</v>
      </c>
      <c r="B2622" s="12" t="s">
        <v>6819</v>
      </c>
      <c r="C2622" s="12">
        <v>106078</v>
      </c>
      <c r="D2622" s="45" t="s">
        <v>8169</v>
      </c>
      <c r="E2622" s="8" t="s">
        <v>8170</v>
      </c>
      <c r="F2622" s="109" t="s">
        <v>8171</v>
      </c>
      <c r="G2622" s="14" t="s">
        <v>36</v>
      </c>
      <c r="H2622" s="14" t="s">
        <v>107</v>
      </c>
      <c r="I2622" s="179">
        <v>73.95</v>
      </c>
      <c r="J2622" s="12" t="s">
        <v>6811</v>
      </c>
      <c r="K2622" s="12" t="s">
        <v>8141</v>
      </c>
      <c r="L2622" s="12" t="s">
        <v>8172</v>
      </c>
      <c r="M2622" s="12" t="s">
        <v>6823</v>
      </c>
      <c r="N2622" s="52" t="s">
        <v>693</v>
      </c>
      <c r="O2622" s="122">
        <v>645612.53</v>
      </c>
      <c r="P2622" s="122">
        <v>113931.62</v>
      </c>
      <c r="Q2622" s="122">
        <v>113496</v>
      </c>
      <c r="R2622" s="122">
        <v>290678.63</v>
      </c>
      <c r="S2622" s="122">
        <v>177182.63</v>
      </c>
      <c r="T2622" s="124">
        <v>1050222.78</v>
      </c>
      <c r="U2622" s="252" t="s">
        <v>2502</v>
      </c>
    </row>
    <row r="2623" spans="1:21" s="188" customFormat="1" ht="41.4">
      <c r="A2623" s="12">
        <v>10</v>
      </c>
      <c r="B2623" s="12" t="s">
        <v>6819</v>
      </c>
      <c r="C2623" s="12">
        <v>106506</v>
      </c>
      <c r="D2623" s="45" t="s">
        <v>8173</v>
      </c>
      <c r="E2623" s="8" t="s">
        <v>8174</v>
      </c>
      <c r="F2623" s="109" t="s">
        <v>8175</v>
      </c>
      <c r="G2623" s="14" t="s">
        <v>440</v>
      </c>
      <c r="H2623" s="14" t="s">
        <v>107</v>
      </c>
      <c r="I2623" s="179">
        <v>68.42</v>
      </c>
      <c r="J2623" s="12" t="s">
        <v>6811</v>
      </c>
      <c r="K2623" s="12" t="s">
        <v>8141</v>
      </c>
      <c r="L2623" s="12" t="s">
        <v>8149</v>
      </c>
      <c r="M2623" s="12" t="s">
        <v>6823</v>
      </c>
      <c r="N2623" s="52" t="s">
        <v>693</v>
      </c>
      <c r="O2623" s="122">
        <v>598360.31999999995</v>
      </c>
      <c r="P2623" s="122">
        <v>105593</v>
      </c>
      <c r="Q2623" s="122">
        <v>170522.87</v>
      </c>
      <c r="R2623" s="122">
        <v>328795.3</v>
      </c>
      <c r="S2623" s="122">
        <v>158272.43</v>
      </c>
      <c r="T2623" s="124">
        <v>1032748.6199999999</v>
      </c>
      <c r="U2623" s="252" t="s">
        <v>2502</v>
      </c>
    </row>
    <row r="2624" spans="1:21" s="188" customFormat="1" ht="27.6">
      <c r="A2624" s="12">
        <v>11</v>
      </c>
      <c r="B2624" s="12" t="s">
        <v>6819</v>
      </c>
      <c r="C2624" s="12">
        <v>106949</v>
      </c>
      <c r="D2624" s="45" t="s">
        <v>8176</v>
      </c>
      <c r="E2624" s="8" t="s">
        <v>8177</v>
      </c>
      <c r="F2624" s="109" t="s">
        <v>8178</v>
      </c>
      <c r="G2624" s="14" t="s">
        <v>159</v>
      </c>
      <c r="H2624" s="14" t="s">
        <v>980</v>
      </c>
      <c r="I2624" s="179">
        <v>68</v>
      </c>
      <c r="J2624" s="12" t="s">
        <v>6811</v>
      </c>
      <c r="K2624" s="12" t="s">
        <v>8141</v>
      </c>
      <c r="L2624" s="12" t="s">
        <v>8172</v>
      </c>
      <c r="M2624" s="12" t="s">
        <v>6823</v>
      </c>
      <c r="N2624" s="52" t="s">
        <v>693</v>
      </c>
      <c r="O2624" s="122">
        <v>575129.42000000004</v>
      </c>
      <c r="P2624" s="122">
        <v>101493.43</v>
      </c>
      <c r="Q2624" s="122">
        <v>169155.72</v>
      </c>
      <c r="R2624" s="122">
        <v>337931.32</v>
      </c>
      <c r="S2624" s="122">
        <v>168775.6</v>
      </c>
      <c r="T2624" s="124">
        <v>1014554.17</v>
      </c>
      <c r="U2624" s="252" t="s">
        <v>2502</v>
      </c>
    </row>
    <row r="2625" spans="1:21" s="89" customFormat="1" ht="27.6">
      <c r="A2625" s="12">
        <v>12</v>
      </c>
      <c r="B2625" s="12" t="s">
        <v>7170</v>
      </c>
      <c r="C2625" s="12">
        <v>119779</v>
      </c>
      <c r="D2625" s="45" t="s">
        <v>8179</v>
      </c>
      <c r="E2625" s="8" t="s">
        <v>8180</v>
      </c>
      <c r="F2625" s="109" t="s">
        <v>8181</v>
      </c>
      <c r="G2625" s="14" t="s">
        <v>50</v>
      </c>
      <c r="H2625" s="14" t="s">
        <v>42</v>
      </c>
      <c r="I2625" s="179">
        <v>51</v>
      </c>
      <c r="J2625" s="12" t="s">
        <v>6811</v>
      </c>
      <c r="K2625" s="12" t="s">
        <v>8141</v>
      </c>
      <c r="L2625" s="12" t="s">
        <v>8182</v>
      </c>
      <c r="M2625" s="12" t="s">
        <v>6813</v>
      </c>
      <c r="N2625" s="52" t="s">
        <v>696</v>
      </c>
      <c r="O2625" s="122">
        <v>1132702.3999999999</v>
      </c>
      <c r="P2625" s="122">
        <v>199888.66</v>
      </c>
      <c r="Q2625" s="122">
        <v>888394.04</v>
      </c>
      <c r="R2625" s="122" t="s">
        <v>6814</v>
      </c>
      <c r="S2625" s="122">
        <v>105245.31</v>
      </c>
      <c r="T2625" s="124">
        <v>2326230.4099999997</v>
      </c>
      <c r="U2625" s="252" t="s">
        <v>2502</v>
      </c>
    </row>
    <row r="2626" spans="1:21" s="187" customFormat="1" ht="50.1" customHeight="1">
      <c r="A2626" s="12">
        <v>13</v>
      </c>
      <c r="B2626" s="180" t="s">
        <v>7180</v>
      </c>
      <c r="C2626" s="180">
        <v>117987</v>
      </c>
      <c r="D2626" s="111" t="s">
        <v>8183</v>
      </c>
      <c r="E2626" s="111" t="s">
        <v>8184</v>
      </c>
      <c r="F2626" s="181" t="s">
        <v>8185</v>
      </c>
      <c r="G2626" s="182" t="s">
        <v>6006</v>
      </c>
      <c r="H2626" s="182" t="s">
        <v>10575</v>
      </c>
      <c r="I2626" s="183">
        <v>85</v>
      </c>
      <c r="J2626" s="180" t="s">
        <v>6811</v>
      </c>
      <c r="K2626" s="180" t="s">
        <v>8141</v>
      </c>
      <c r="L2626" s="180" t="s">
        <v>8186</v>
      </c>
      <c r="M2626" s="180" t="s">
        <v>166</v>
      </c>
      <c r="N2626" s="238" t="s">
        <v>698</v>
      </c>
      <c r="O2626" s="184">
        <v>97757800.120000005</v>
      </c>
      <c r="P2626" s="184">
        <v>14951192.960000001</v>
      </c>
      <c r="Q2626" s="184">
        <v>2300183.5299999998</v>
      </c>
      <c r="R2626" s="184"/>
      <c r="S2626" s="184">
        <v>98316.61</v>
      </c>
      <c r="T2626" s="185">
        <v>115107493.22000001</v>
      </c>
      <c r="U2626" s="253" t="s">
        <v>2502</v>
      </c>
    </row>
    <row r="2627" spans="1:21" s="188" customFormat="1" ht="41.4">
      <c r="A2627" s="12">
        <v>14</v>
      </c>
      <c r="B2627" s="12" t="s">
        <v>6819</v>
      </c>
      <c r="C2627" s="12">
        <v>106645</v>
      </c>
      <c r="D2627" s="45" t="s">
        <v>8187</v>
      </c>
      <c r="E2627" s="8" t="s">
        <v>8188</v>
      </c>
      <c r="F2627" s="109" t="s">
        <v>8189</v>
      </c>
      <c r="G2627" s="14" t="s">
        <v>209</v>
      </c>
      <c r="H2627" s="14" t="s">
        <v>3133</v>
      </c>
      <c r="I2627" s="179">
        <v>68</v>
      </c>
      <c r="J2627" s="12" t="s">
        <v>6811</v>
      </c>
      <c r="K2627" s="12" t="s">
        <v>8141</v>
      </c>
      <c r="L2627" s="12" t="s">
        <v>8149</v>
      </c>
      <c r="M2627" s="12" t="s">
        <v>6823</v>
      </c>
      <c r="N2627" s="52" t="s">
        <v>693</v>
      </c>
      <c r="O2627" s="122">
        <v>751423.8</v>
      </c>
      <c r="P2627" s="122">
        <v>132604.20000000001</v>
      </c>
      <c r="Q2627" s="122">
        <v>221007</v>
      </c>
      <c r="R2627" s="122">
        <v>435298.65</v>
      </c>
      <c r="S2627" s="122">
        <v>214291.65</v>
      </c>
      <c r="T2627" s="124">
        <v>1319326.6499999999</v>
      </c>
      <c r="U2627" s="252" t="s">
        <v>2502</v>
      </c>
    </row>
    <row r="2628" spans="1:21" s="187" customFormat="1" ht="50.1" customHeight="1">
      <c r="A2628" s="12">
        <v>15</v>
      </c>
      <c r="B2628" s="180" t="s">
        <v>6815</v>
      </c>
      <c r="C2628" s="180">
        <v>119232</v>
      </c>
      <c r="D2628" s="111" t="s">
        <v>8190</v>
      </c>
      <c r="E2628" s="111" t="s">
        <v>8191</v>
      </c>
      <c r="F2628" s="181" t="s">
        <v>8192</v>
      </c>
      <c r="G2628" s="182" t="s">
        <v>28</v>
      </c>
      <c r="H2628" s="182" t="s">
        <v>10576</v>
      </c>
      <c r="I2628" s="183">
        <v>85</v>
      </c>
      <c r="J2628" s="180" t="s">
        <v>6811</v>
      </c>
      <c r="K2628" s="180" t="s">
        <v>8141</v>
      </c>
      <c r="L2628" s="180" t="s">
        <v>8149</v>
      </c>
      <c r="M2628" s="180" t="s">
        <v>7477</v>
      </c>
      <c r="N2628" s="238" t="s">
        <v>700</v>
      </c>
      <c r="O2628" s="184">
        <v>11040281.800000001</v>
      </c>
      <c r="P2628" s="184">
        <v>1688513.68</v>
      </c>
      <c r="Q2628" s="184">
        <v>259771.34</v>
      </c>
      <c r="R2628" s="184">
        <v>260514.66</v>
      </c>
      <c r="S2628" s="184">
        <v>743.32</v>
      </c>
      <c r="T2628" s="185">
        <v>12989310.140000001</v>
      </c>
      <c r="U2628" s="253" t="s">
        <v>2502</v>
      </c>
    </row>
    <row r="2629" spans="1:21" s="187" customFormat="1" ht="50.1" customHeight="1">
      <c r="A2629" s="12">
        <v>16</v>
      </c>
      <c r="B2629" s="180" t="s">
        <v>6815</v>
      </c>
      <c r="C2629" s="180">
        <v>117012</v>
      </c>
      <c r="D2629" s="111" t="s">
        <v>8193</v>
      </c>
      <c r="E2629" s="111" t="s">
        <v>8194</v>
      </c>
      <c r="F2629" s="181" t="s">
        <v>8195</v>
      </c>
      <c r="G2629" s="182" t="s">
        <v>6281</v>
      </c>
      <c r="H2629" s="182" t="s">
        <v>10577</v>
      </c>
      <c r="I2629" s="183">
        <v>85</v>
      </c>
      <c r="J2629" s="180" t="s">
        <v>6811</v>
      </c>
      <c r="K2629" s="180" t="s">
        <v>8141</v>
      </c>
      <c r="L2629" s="180" t="s">
        <v>8149</v>
      </c>
      <c r="M2629" s="180" t="s">
        <v>166</v>
      </c>
      <c r="N2629" s="238" t="s">
        <v>700</v>
      </c>
      <c r="O2629" s="184">
        <v>1937285.54</v>
      </c>
      <c r="P2629" s="184">
        <v>296290.73</v>
      </c>
      <c r="Q2629" s="184">
        <v>45583.19</v>
      </c>
      <c r="R2629" s="184">
        <v>53649.36</v>
      </c>
      <c r="S2629" s="184">
        <v>8066.17</v>
      </c>
      <c r="T2629" s="185">
        <v>2287225.63</v>
      </c>
      <c r="U2629" s="253" t="s">
        <v>2502</v>
      </c>
    </row>
    <row r="2630" spans="1:21" s="187" customFormat="1" ht="50.1" customHeight="1">
      <c r="A2630" s="12">
        <v>17</v>
      </c>
      <c r="B2630" s="180" t="s">
        <v>6815</v>
      </c>
      <c r="C2630" s="180">
        <v>117697</v>
      </c>
      <c r="D2630" s="111" t="s">
        <v>8196</v>
      </c>
      <c r="E2630" s="111" t="s">
        <v>8197</v>
      </c>
      <c r="F2630" s="181" t="s">
        <v>8198</v>
      </c>
      <c r="G2630" s="182" t="s">
        <v>507</v>
      </c>
      <c r="H2630" s="182" t="s">
        <v>10578</v>
      </c>
      <c r="I2630" s="183">
        <v>85</v>
      </c>
      <c r="J2630" s="180" t="s">
        <v>6811</v>
      </c>
      <c r="K2630" s="180" t="s">
        <v>8141</v>
      </c>
      <c r="L2630" s="180" t="s">
        <v>8149</v>
      </c>
      <c r="M2630" s="180" t="s">
        <v>7477</v>
      </c>
      <c r="N2630" s="238" t="s">
        <v>700</v>
      </c>
      <c r="O2630" s="184">
        <v>2762020.11</v>
      </c>
      <c r="P2630" s="184">
        <v>422426.6</v>
      </c>
      <c r="Q2630" s="184">
        <v>64988.71</v>
      </c>
      <c r="R2630" s="184">
        <v>91299.61</v>
      </c>
      <c r="S2630" s="184">
        <v>26310.9</v>
      </c>
      <c r="T2630" s="185">
        <v>3275746.32</v>
      </c>
      <c r="U2630" s="253" t="s">
        <v>2502</v>
      </c>
    </row>
    <row r="2631" spans="1:21" s="188" customFormat="1" ht="55.2">
      <c r="A2631" s="12">
        <v>18</v>
      </c>
      <c r="B2631" s="12" t="s">
        <v>6819</v>
      </c>
      <c r="C2631" s="12">
        <v>107769</v>
      </c>
      <c r="D2631" s="45" t="s">
        <v>8199</v>
      </c>
      <c r="E2631" s="8" t="s">
        <v>8200</v>
      </c>
      <c r="F2631" s="109" t="s">
        <v>8201</v>
      </c>
      <c r="G2631" s="14" t="s">
        <v>3142</v>
      </c>
      <c r="H2631" s="14" t="s">
        <v>37</v>
      </c>
      <c r="I2631" s="179">
        <v>67.819999999999993</v>
      </c>
      <c r="J2631" s="12" t="s">
        <v>6811</v>
      </c>
      <c r="K2631" s="12" t="s">
        <v>8141</v>
      </c>
      <c r="L2631" s="12" t="s">
        <v>8149</v>
      </c>
      <c r="M2631" s="12" t="s">
        <v>6823</v>
      </c>
      <c r="N2631" s="52" t="s">
        <v>693</v>
      </c>
      <c r="O2631" s="122">
        <v>617852.09</v>
      </c>
      <c r="P2631" s="122">
        <v>109032.72</v>
      </c>
      <c r="Q2631" s="122">
        <v>184112.58</v>
      </c>
      <c r="R2631" s="122">
        <v>379581.04</v>
      </c>
      <c r="S2631" s="122">
        <v>195468.46</v>
      </c>
      <c r="T2631" s="124">
        <v>1106465.8499999999</v>
      </c>
      <c r="U2631" s="252" t="s">
        <v>2502</v>
      </c>
    </row>
    <row r="2632" spans="1:21" s="188" customFormat="1" ht="69">
      <c r="A2632" s="12">
        <v>19</v>
      </c>
      <c r="B2632" s="12" t="s">
        <v>6819</v>
      </c>
      <c r="C2632" s="12">
        <v>103681</v>
      </c>
      <c r="D2632" s="45" t="s">
        <v>8202</v>
      </c>
      <c r="E2632" s="8" t="s">
        <v>8203</v>
      </c>
      <c r="F2632" s="109" t="s">
        <v>8204</v>
      </c>
      <c r="G2632" s="14" t="s">
        <v>5615</v>
      </c>
      <c r="H2632" s="14" t="s">
        <v>601</v>
      </c>
      <c r="I2632" s="179">
        <v>72.25</v>
      </c>
      <c r="J2632" s="12" t="s">
        <v>6811</v>
      </c>
      <c r="K2632" s="12" t="s">
        <v>8141</v>
      </c>
      <c r="L2632" s="12" t="s">
        <v>8149</v>
      </c>
      <c r="M2632" s="12" t="s">
        <v>6823</v>
      </c>
      <c r="N2632" s="52" t="s">
        <v>693</v>
      </c>
      <c r="O2632" s="122">
        <v>667481.06000000006</v>
      </c>
      <c r="P2632" s="122">
        <v>117790.77</v>
      </c>
      <c r="Q2632" s="122">
        <v>138577.45000000001</v>
      </c>
      <c r="R2632" s="122">
        <v>317175.46000000002</v>
      </c>
      <c r="S2632" s="122">
        <v>178598.01</v>
      </c>
      <c r="T2632" s="124">
        <v>1102447.29</v>
      </c>
      <c r="U2632" s="252" t="s">
        <v>2502</v>
      </c>
    </row>
    <row r="2633" spans="1:21" s="188" customFormat="1" ht="138">
      <c r="A2633" s="12">
        <v>20</v>
      </c>
      <c r="B2633" s="12" t="s">
        <v>6819</v>
      </c>
      <c r="C2633" s="12">
        <v>106185</v>
      </c>
      <c r="D2633" s="45" t="s">
        <v>8205</v>
      </c>
      <c r="E2633" s="8" t="s">
        <v>8206</v>
      </c>
      <c r="F2633" s="109" t="s">
        <v>8207</v>
      </c>
      <c r="G2633" s="14" t="s">
        <v>3132</v>
      </c>
      <c r="H2633" s="14" t="s">
        <v>399</v>
      </c>
      <c r="I2633" s="179">
        <v>76.5</v>
      </c>
      <c r="J2633" s="12" t="s">
        <v>6811</v>
      </c>
      <c r="K2633" s="12" t="s">
        <v>8141</v>
      </c>
      <c r="L2633" s="12" t="s">
        <v>8149</v>
      </c>
      <c r="M2633" s="12" t="s">
        <v>6823</v>
      </c>
      <c r="N2633" s="52" t="s">
        <v>693</v>
      </c>
      <c r="O2633" s="122">
        <v>408395.59</v>
      </c>
      <c r="P2633" s="122">
        <v>72069.81</v>
      </c>
      <c r="Q2633" s="122">
        <v>53385.06</v>
      </c>
      <c r="R2633" s="122">
        <v>156112</v>
      </c>
      <c r="S2633" s="122">
        <v>102726.94</v>
      </c>
      <c r="T2633" s="124">
        <v>636577.39999999991</v>
      </c>
      <c r="U2633" s="252" t="s">
        <v>2502</v>
      </c>
    </row>
    <row r="2634" spans="1:21" s="188" customFormat="1" ht="55.2">
      <c r="A2634" s="12">
        <v>21</v>
      </c>
      <c r="B2634" s="12" t="s">
        <v>6819</v>
      </c>
      <c r="C2634" s="12">
        <v>109153</v>
      </c>
      <c r="D2634" s="45" t="s">
        <v>8208</v>
      </c>
      <c r="E2634" s="8" t="s">
        <v>8209</v>
      </c>
      <c r="F2634" s="109" t="s">
        <v>8210</v>
      </c>
      <c r="G2634" s="14" t="s">
        <v>338</v>
      </c>
      <c r="H2634" s="14" t="s">
        <v>298</v>
      </c>
      <c r="I2634" s="179">
        <v>68</v>
      </c>
      <c r="J2634" s="12" t="s">
        <v>6811</v>
      </c>
      <c r="K2634" s="12" t="s">
        <v>8141</v>
      </c>
      <c r="L2634" s="12" t="s">
        <v>8149</v>
      </c>
      <c r="M2634" s="12" t="s">
        <v>6823</v>
      </c>
      <c r="N2634" s="52" t="s">
        <v>693</v>
      </c>
      <c r="O2634" s="122">
        <v>625716.59</v>
      </c>
      <c r="P2634" s="122">
        <v>110420.58</v>
      </c>
      <c r="Q2634" s="122">
        <v>184034.29</v>
      </c>
      <c r="R2634" s="122">
        <v>391155.63</v>
      </c>
      <c r="S2634" s="122">
        <v>207121.34</v>
      </c>
      <c r="T2634" s="124">
        <v>1127292.8</v>
      </c>
      <c r="U2634" s="252" t="s">
        <v>2502</v>
      </c>
    </row>
    <row r="2635" spans="1:21" s="188" customFormat="1" ht="41.4">
      <c r="A2635" s="12">
        <v>22</v>
      </c>
      <c r="B2635" s="12" t="s">
        <v>6919</v>
      </c>
      <c r="C2635" s="12">
        <v>111361</v>
      </c>
      <c r="D2635" s="45" t="s">
        <v>8211</v>
      </c>
      <c r="E2635" s="8" t="s">
        <v>8212</v>
      </c>
      <c r="F2635" s="109" t="s">
        <v>8213</v>
      </c>
      <c r="G2635" s="14" t="s">
        <v>9613</v>
      </c>
      <c r="H2635" s="14" t="s">
        <v>10390</v>
      </c>
      <c r="I2635" s="179">
        <v>56.09</v>
      </c>
      <c r="J2635" s="12" t="s">
        <v>6811</v>
      </c>
      <c r="K2635" s="12" t="s">
        <v>8141</v>
      </c>
      <c r="L2635" s="12" t="s">
        <v>8214</v>
      </c>
      <c r="M2635" s="12" t="s">
        <v>6823</v>
      </c>
      <c r="N2635" s="52" t="s">
        <v>693</v>
      </c>
      <c r="O2635" s="122">
        <v>2100634.9900000002</v>
      </c>
      <c r="P2635" s="122">
        <v>370700.29</v>
      </c>
      <c r="Q2635" s="122">
        <v>1273675.8</v>
      </c>
      <c r="R2635" s="122">
        <v>1985227.9</v>
      </c>
      <c r="S2635" s="145">
        <v>711552.1</v>
      </c>
      <c r="T2635" s="124">
        <v>4456563.18</v>
      </c>
      <c r="U2635" s="252" t="s">
        <v>2502</v>
      </c>
    </row>
    <row r="2636" spans="1:21" s="188" customFormat="1" ht="82.8">
      <c r="A2636" s="12">
        <v>23</v>
      </c>
      <c r="B2636" s="12" t="s">
        <v>6919</v>
      </c>
      <c r="C2636" s="12">
        <v>111688</v>
      </c>
      <c r="D2636" s="45" t="s">
        <v>8215</v>
      </c>
      <c r="E2636" s="8" t="s">
        <v>8216</v>
      </c>
      <c r="F2636" s="109" t="s">
        <v>8217</v>
      </c>
      <c r="G2636" s="14" t="s">
        <v>149</v>
      </c>
      <c r="H2636" s="14" t="s">
        <v>37</v>
      </c>
      <c r="I2636" s="179">
        <v>52.04</v>
      </c>
      <c r="J2636" s="12" t="s">
        <v>6811</v>
      </c>
      <c r="K2636" s="12" t="s">
        <v>8141</v>
      </c>
      <c r="L2636" s="12" t="s">
        <v>8145</v>
      </c>
      <c r="M2636" s="12" t="s">
        <v>6823</v>
      </c>
      <c r="N2636" s="52" t="s">
        <v>693</v>
      </c>
      <c r="O2636" s="122">
        <v>2268213.52</v>
      </c>
      <c r="P2636" s="122">
        <v>400272.98</v>
      </c>
      <c r="Q2636" s="122">
        <v>1689925.72</v>
      </c>
      <c r="R2636" s="122">
        <v>2519970.0499999998</v>
      </c>
      <c r="S2636" s="145">
        <v>830044.33</v>
      </c>
      <c r="T2636" s="124">
        <v>5188456.55</v>
      </c>
      <c r="U2636" s="252" t="s">
        <v>2502</v>
      </c>
    </row>
    <row r="2637" spans="1:21" s="188" customFormat="1" ht="69">
      <c r="A2637" s="12">
        <v>24</v>
      </c>
      <c r="B2637" s="12" t="s">
        <v>6919</v>
      </c>
      <c r="C2637" s="12">
        <v>110114</v>
      </c>
      <c r="D2637" s="45" t="s">
        <v>8218</v>
      </c>
      <c r="E2637" s="8" t="s">
        <v>8219</v>
      </c>
      <c r="F2637" s="109" t="s">
        <v>8220</v>
      </c>
      <c r="G2637" s="14" t="s">
        <v>153</v>
      </c>
      <c r="H2637" s="14" t="s">
        <v>295</v>
      </c>
      <c r="I2637" s="179">
        <v>51.84</v>
      </c>
      <c r="J2637" s="12" t="s">
        <v>6811</v>
      </c>
      <c r="K2637" s="12" t="s">
        <v>8141</v>
      </c>
      <c r="L2637" s="12" t="s">
        <v>8149</v>
      </c>
      <c r="M2637" s="12" t="s">
        <v>6823</v>
      </c>
      <c r="N2637" s="52" t="s">
        <v>693</v>
      </c>
      <c r="O2637" s="122">
        <v>3484585.45</v>
      </c>
      <c r="P2637" s="122">
        <v>614926.84</v>
      </c>
      <c r="Q2637" s="122">
        <v>2622292.1800000002</v>
      </c>
      <c r="R2637" s="122">
        <v>3928515.92</v>
      </c>
      <c r="S2637" s="145">
        <v>1306223.74</v>
      </c>
      <c r="T2637" s="124">
        <v>8028028.2100000009</v>
      </c>
      <c r="U2637" s="252" t="s">
        <v>2502</v>
      </c>
    </row>
    <row r="2638" spans="1:21" s="188" customFormat="1" ht="41.4">
      <c r="A2638" s="12">
        <v>25</v>
      </c>
      <c r="B2638" s="12" t="s">
        <v>6919</v>
      </c>
      <c r="C2638" s="12">
        <v>111174</v>
      </c>
      <c r="D2638" s="45" t="s">
        <v>8221</v>
      </c>
      <c r="E2638" s="8" t="s">
        <v>8222</v>
      </c>
      <c r="F2638" s="109" t="s">
        <v>8223</v>
      </c>
      <c r="G2638" s="14" t="s">
        <v>2048</v>
      </c>
      <c r="H2638" s="14" t="s">
        <v>298</v>
      </c>
      <c r="I2638" s="179">
        <v>51.04</v>
      </c>
      <c r="J2638" s="12" t="s">
        <v>6811</v>
      </c>
      <c r="K2638" s="12" t="s">
        <v>8141</v>
      </c>
      <c r="L2638" s="12" t="s">
        <v>8224</v>
      </c>
      <c r="M2638" s="12" t="s">
        <v>6823</v>
      </c>
      <c r="N2638" s="52" t="s">
        <v>693</v>
      </c>
      <c r="O2638" s="122">
        <v>3722732.69</v>
      </c>
      <c r="P2638" s="122">
        <v>656952.82999999996</v>
      </c>
      <c r="Q2638" s="122">
        <v>2913427.37</v>
      </c>
      <c r="R2638" s="122">
        <v>4977444.66</v>
      </c>
      <c r="S2638" s="145">
        <v>2064017.29</v>
      </c>
      <c r="T2638" s="124">
        <v>9357130.1799999997</v>
      </c>
      <c r="U2638" s="252" t="s">
        <v>2502</v>
      </c>
    </row>
    <row r="2639" spans="1:21" s="188" customFormat="1" ht="96.6">
      <c r="A2639" s="12">
        <v>26</v>
      </c>
      <c r="B2639" s="12" t="s">
        <v>6919</v>
      </c>
      <c r="C2639" s="12">
        <v>112443</v>
      </c>
      <c r="D2639" s="45" t="s">
        <v>8225</v>
      </c>
      <c r="E2639" s="8" t="s">
        <v>8226</v>
      </c>
      <c r="F2639" s="109" t="s">
        <v>8227</v>
      </c>
      <c r="G2639" s="14" t="s">
        <v>411</v>
      </c>
      <c r="H2639" s="14" t="s">
        <v>57</v>
      </c>
      <c r="I2639" s="179">
        <v>52.82</v>
      </c>
      <c r="J2639" s="12" t="s">
        <v>6811</v>
      </c>
      <c r="K2639" s="12" t="s">
        <v>8141</v>
      </c>
      <c r="L2639" s="12" t="s">
        <v>8149</v>
      </c>
      <c r="M2639" s="12" t="s">
        <v>6823</v>
      </c>
      <c r="N2639" s="52" t="s">
        <v>693</v>
      </c>
      <c r="O2639" s="122">
        <v>1169817.47</v>
      </c>
      <c r="P2639" s="122">
        <v>206438.38</v>
      </c>
      <c r="Q2639" s="122">
        <v>838346.09</v>
      </c>
      <c r="R2639" s="122">
        <v>1261262.46</v>
      </c>
      <c r="S2639" s="145">
        <v>422916.37</v>
      </c>
      <c r="T2639" s="124">
        <v>2637518.31</v>
      </c>
      <c r="U2639" s="252" t="s">
        <v>2502</v>
      </c>
    </row>
    <row r="2640" spans="1:21" s="188" customFormat="1" ht="55.2">
      <c r="A2640" s="12">
        <v>27</v>
      </c>
      <c r="B2640" s="12" t="s">
        <v>6919</v>
      </c>
      <c r="C2640" s="12">
        <v>112784</v>
      </c>
      <c r="D2640" s="45" t="s">
        <v>8228</v>
      </c>
      <c r="E2640" s="8" t="s">
        <v>8229</v>
      </c>
      <c r="F2640" s="109" t="s">
        <v>8230</v>
      </c>
      <c r="G2640" s="14" t="s">
        <v>4887</v>
      </c>
      <c r="H2640" s="14" t="s">
        <v>57</v>
      </c>
      <c r="I2640" s="179">
        <v>60.25</v>
      </c>
      <c r="J2640" s="12" t="s">
        <v>6811</v>
      </c>
      <c r="K2640" s="12" t="s">
        <v>8141</v>
      </c>
      <c r="L2640" s="12" t="s">
        <v>8156</v>
      </c>
      <c r="M2640" s="12" t="s">
        <v>6823</v>
      </c>
      <c r="N2640" s="52" t="s">
        <v>693</v>
      </c>
      <c r="O2640" s="122">
        <v>1523686.48</v>
      </c>
      <c r="P2640" s="122">
        <v>268885.84999999998</v>
      </c>
      <c r="Q2640" s="122">
        <v>719577.5</v>
      </c>
      <c r="R2640" s="122">
        <v>1196885.98</v>
      </c>
      <c r="S2640" s="145">
        <v>477308.48</v>
      </c>
      <c r="T2640" s="124">
        <v>2989458.31</v>
      </c>
      <c r="U2640" s="252" t="s">
        <v>2502</v>
      </c>
    </row>
    <row r="2641" spans="1:21" s="188" customFormat="1" ht="45" customHeight="1">
      <c r="A2641" s="12">
        <v>28</v>
      </c>
      <c r="B2641" s="12" t="s">
        <v>6919</v>
      </c>
      <c r="C2641" s="12">
        <v>111130</v>
      </c>
      <c r="D2641" s="45" t="s">
        <v>8231</v>
      </c>
      <c r="E2641" s="8" t="s">
        <v>8232</v>
      </c>
      <c r="F2641" s="109" t="s">
        <v>8233</v>
      </c>
      <c r="G2641" s="14" t="s">
        <v>77</v>
      </c>
      <c r="H2641" s="14" t="s">
        <v>292</v>
      </c>
      <c r="I2641" s="179">
        <v>53.54</v>
      </c>
      <c r="J2641" s="12" t="s">
        <v>6811</v>
      </c>
      <c r="K2641" s="12" t="s">
        <v>8141</v>
      </c>
      <c r="L2641" s="12" t="s">
        <v>8224</v>
      </c>
      <c r="M2641" s="12" t="s">
        <v>6823</v>
      </c>
      <c r="N2641" s="52" t="s">
        <v>693</v>
      </c>
      <c r="O2641" s="122">
        <v>1135330.3700000001</v>
      </c>
      <c r="P2641" s="122">
        <v>200352.42</v>
      </c>
      <c r="Q2641" s="122">
        <v>785054.91</v>
      </c>
      <c r="R2641" s="122">
        <v>1206415.6499999999</v>
      </c>
      <c r="S2641" s="145">
        <v>421360.74</v>
      </c>
      <c r="T2641" s="124">
        <v>2542098.4400000004</v>
      </c>
      <c r="U2641" s="252" t="s">
        <v>2502</v>
      </c>
    </row>
    <row r="2642" spans="1:21" s="188" customFormat="1" ht="41.4">
      <c r="A2642" s="12">
        <v>29</v>
      </c>
      <c r="B2642" s="12" t="s">
        <v>6819</v>
      </c>
      <c r="C2642" s="12">
        <v>112237</v>
      </c>
      <c r="D2642" s="45" t="s">
        <v>8234</v>
      </c>
      <c r="E2642" s="8" t="s">
        <v>8235</v>
      </c>
      <c r="F2642" s="109" t="s">
        <v>8236</v>
      </c>
      <c r="G2642" s="14" t="s">
        <v>901</v>
      </c>
      <c r="H2642" s="14" t="s">
        <v>708</v>
      </c>
      <c r="I2642" s="179">
        <v>68.42</v>
      </c>
      <c r="J2642" s="12" t="s">
        <v>6811</v>
      </c>
      <c r="K2642" s="12" t="s">
        <v>8141</v>
      </c>
      <c r="L2642" s="12" t="s">
        <v>8149</v>
      </c>
      <c r="M2642" s="12" t="s">
        <v>6823</v>
      </c>
      <c r="N2642" s="52" t="s">
        <v>693</v>
      </c>
      <c r="O2642" s="122">
        <v>603651.44999999995</v>
      </c>
      <c r="P2642" s="122">
        <v>106526.73</v>
      </c>
      <c r="Q2642" s="122">
        <v>339650.44</v>
      </c>
      <c r="R2642" s="122">
        <v>507270.14</v>
      </c>
      <c r="S2642" s="145">
        <v>167619.70000000001</v>
      </c>
      <c r="T2642" s="124">
        <v>1049828.6200000001</v>
      </c>
      <c r="U2642" s="252" t="s">
        <v>2502</v>
      </c>
    </row>
    <row r="2643" spans="1:21" s="188" customFormat="1" ht="41.4">
      <c r="A2643" s="12">
        <v>30</v>
      </c>
      <c r="B2643" s="12" t="s">
        <v>6819</v>
      </c>
      <c r="C2643" s="12">
        <v>110020</v>
      </c>
      <c r="D2643" s="45" t="s">
        <v>8237</v>
      </c>
      <c r="E2643" s="8" t="s">
        <v>8238</v>
      </c>
      <c r="F2643" s="109" t="s">
        <v>8239</v>
      </c>
      <c r="G2643" s="14" t="s">
        <v>904</v>
      </c>
      <c r="H2643" s="14" t="s">
        <v>317</v>
      </c>
      <c r="I2643" s="179">
        <v>68</v>
      </c>
      <c r="J2643" s="12" t="s">
        <v>6811</v>
      </c>
      <c r="K2643" s="12" t="s">
        <v>8141</v>
      </c>
      <c r="L2643" s="12" t="s">
        <v>8172</v>
      </c>
      <c r="M2643" s="12" t="s">
        <v>6823</v>
      </c>
      <c r="N2643" s="52" t="s">
        <v>693</v>
      </c>
      <c r="O2643" s="122">
        <v>500581.19</v>
      </c>
      <c r="P2643" s="122">
        <v>88337.86</v>
      </c>
      <c r="Q2643" s="122">
        <v>298998.03999999998</v>
      </c>
      <c r="R2643" s="122">
        <v>450766.30999999994</v>
      </c>
      <c r="S2643" s="145">
        <v>151768.26999999999</v>
      </c>
      <c r="T2643" s="124">
        <v>887917.09</v>
      </c>
      <c r="U2643" s="252" t="s">
        <v>2502</v>
      </c>
    </row>
    <row r="2644" spans="1:21" s="188" customFormat="1" ht="41.4">
      <c r="A2644" s="12">
        <v>31</v>
      </c>
      <c r="B2644" s="12" t="s">
        <v>6819</v>
      </c>
      <c r="C2644" s="12">
        <v>109851</v>
      </c>
      <c r="D2644" s="45" t="s">
        <v>8240</v>
      </c>
      <c r="E2644" s="8" t="s">
        <v>8241</v>
      </c>
      <c r="F2644" s="109" t="s">
        <v>8242</v>
      </c>
      <c r="G2644" s="14" t="s">
        <v>926</v>
      </c>
      <c r="H2644" s="14" t="s">
        <v>170</v>
      </c>
      <c r="I2644" s="179">
        <v>68</v>
      </c>
      <c r="J2644" s="12" t="s">
        <v>6811</v>
      </c>
      <c r="K2644" s="12" t="s">
        <v>8141</v>
      </c>
      <c r="L2644" s="12" t="s">
        <v>8149</v>
      </c>
      <c r="M2644" s="12" t="s">
        <v>6823</v>
      </c>
      <c r="N2644" s="52" t="s">
        <v>693</v>
      </c>
      <c r="O2644" s="122">
        <v>638500.12</v>
      </c>
      <c r="P2644" s="122">
        <v>112676.49</v>
      </c>
      <c r="Q2644" s="122">
        <v>367172.78</v>
      </c>
      <c r="R2644" s="122">
        <v>546551.41</v>
      </c>
      <c r="S2644" s="145">
        <v>179378.63</v>
      </c>
      <c r="T2644" s="124">
        <v>1118349.3899999999</v>
      </c>
      <c r="U2644" s="252" t="s">
        <v>2502</v>
      </c>
    </row>
    <row r="2645" spans="1:21" s="188" customFormat="1" ht="41.4">
      <c r="A2645" s="12">
        <v>32</v>
      </c>
      <c r="B2645" s="12" t="s">
        <v>6819</v>
      </c>
      <c r="C2645" s="12">
        <v>109103</v>
      </c>
      <c r="D2645" s="45" t="s">
        <v>8243</v>
      </c>
      <c r="E2645" s="8" t="s">
        <v>8244</v>
      </c>
      <c r="F2645" s="109" t="s">
        <v>8245</v>
      </c>
      <c r="G2645" s="14" t="s">
        <v>9336</v>
      </c>
      <c r="H2645" s="14" t="s">
        <v>223</v>
      </c>
      <c r="I2645" s="179">
        <v>68</v>
      </c>
      <c r="J2645" s="12" t="s">
        <v>6811</v>
      </c>
      <c r="K2645" s="12" t="s">
        <v>8141</v>
      </c>
      <c r="L2645" s="12" t="s">
        <v>8149</v>
      </c>
      <c r="M2645" s="12" t="s">
        <v>6823</v>
      </c>
      <c r="N2645" s="52" t="s">
        <v>693</v>
      </c>
      <c r="O2645" s="122">
        <v>627890.24</v>
      </c>
      <c r="P2645" s="122">
        <v>110804.16</v>
      </c>
      <c r="Q2645" s="122">
        <v>367296.6</v>
      </c>
      <c r="R2645" s="122">
        <v>549919.6</v>
      </c>
      <c r="S2645" s="145">
        <v>182623</v>
      </c>
      <c r="T2645" s="124">
        <v>1105991</v>
      </c>
      <c r="U2645" s="252" t="s">
        <v>2502</v>
      </c>
    </row>
    <row r="2646" spans="1:21" s="188" customFormat="1" ht="27.6">
      <c r="A2646" s="12">
        <v>33</v>
      </c>
      <c r="B2646" s="12" t="s">
        <v>6819</v>
      </c>
      <c r="C2646" s="12">
        <v>109001</v>
      </c>
      <c r="D2646" s="45" t="s">
        <v>8246</v>
      </c>
      <c r="E2646" s="8" t="s">
        <v>8247</v>
      </c>
      <c r="F2646" s="109" t="s">
        <v>8248</v>
      </c>
      <c r="G2646" s="14" t="s">
        <v>855</v>
      </c>
      <c r="H2646" s="14" t="s">
        <v>42</v>
      </c>
      <c r="I2646" s="179">
        <v>68</v>
      </c>
      <c r="J2646" s="12" t="s">
        <v>6811</v>
      </c>
      <c r="K2646" s="12" t="s">
        <v>8141</v>
      </c>
      <c r="L2646" s="12" t="s">
        <v>8149</v>
      </c>
      <c r="M2646" s="12" t="s">
        <v>6823</v>
      </c>
      <c r="N2646" s="52" t="s">
        <v>693</v>
      </c>
      <c r="O2646" s="122">
        <v>636237.55000000005</v>
      </c>
      <c r="P2646" s="122">
        <v>112277.21</v>
      </c>
      <c r="Q2646" s="122">
        <v>187128.69</v>
      </c>
      <c r="R2646" s="122">
        <v>187128.69</v>
      </c>
      <c r="S2646" s="145">
        <v>0</v>
      </c>
      <c r="T2646" s="124">
        <v>935643.45</v>
      </c>
      <c r="U2646" s="252" t="s">
        <v>2502</v>
      </c>
    </row>
    <row r="2647" spans="1:21" s="188" customFormat="1" ht="41.4">
      <c r="A2647" s="12">
        <v>34</v>
      </c>
      <c r="B2647" s="12" t="s">
        <v>6819</v>
      </c>
      <c r="C2647" s="12">
        <v>108342</v>
      </c>
      <c r="D2647" s="45" t="s">
        <v>8249</v>
      </c>
      <c r="E2647" s="8" t="s">
        <v>8250</v>
      </c>
      <c r="F2647" s="109" t="s">
        <v>8251</v>
      </c>
      <c r="G2647" s="14" t="s">
        <v>9336</v>
      </c>
      <c r="H2647" s="14" t="s">
        <v>317</v>
      </c>
      <c r="I2647" s="179">
        <v>68</v>
      </c>
      <c r="J2647" s="12" t="s">
        <v>6811</v>
      </c>
      <c r="K2647" s="12" t="s">
        <v>8141</v>
      </c>
      <c r="L2647" s="12" t="s">
        <v>8149</v>
      </c>
      <c r="M2647" s="12" t="s">
        <v>6823</v>
      </c>
      <c r="N2647" s="52" t="s">
        <v>693</v>
      </c>
      <c r="O2647" s="122">
        <v>426459.79</v>
      </c>
      <c r="P2647" s="122">
        <v>75257.61</v>
      </c>
      <c r="Q2647" s="122">
        <v>125925.58</v>
      </c>
      <c r="R2647" s="122">
        <v>126421.81</v>
      </c>
      <c r="S2647" s="145">
        <v>496.23</v>
      </c>
      <c r="T2647" s="124">
        <v>627642.98</v>
      </c>
      <c r="U2647" s="252" t="s">
        <v>2502</v>
      </c>
    </row>
    <row r="2648" spans="1:21" s="188" customFormat="1" ht="55.2">
      <c r="A2648" s="12">
        <v>35</v>
      </c>
      <c r="B2648" s="12" t="s">
        <v>6819</v>
      </c>
      <c r="C2648" s="12">
        <v>108257</v>
      </c>
      <c r="D2648" s="45" t="s">
        <v>8252</v>
      </c>
      <c r="E2648" s="8" t="s">
        <v>8253</v>
      </c>
      <c r="F2648" s="109" t="s">
        <v>8254</v>
      </c>
      <c r="G2648" s="14" t="s">
        <v>855</v>
      </c>
      <c r="H2648" s="14" t="s">
        <v>707</v>
      </c>
      <c r="I2648" s="179">
        <v>68</v>
      </c>
      <c r="J2648" s="12" t="s">
        <v>6811</v>
      </c>
      <c r="K2648" s="12" t="s">
        <v>8141</v>
      </c>
      <c r="L2648" s="12" t="s">
        <v>8149</v>
      </c>
      <c r="M2648" s="12" t="s">
        <v>6823</v>
      </c>
      <c r="N2648" s="52" t="s">
        <v>693</v>
      </c>
      <c r="O2648" s="122">
        <v>688500</v>
      </c>
      <c r="P2648" s="122">
        <v>121500</v>
      </c>
      <c r="Q2648" s="122">
        <v>399159</v>
      </c>
      <c r="R2648" s="122">
        <v>595818</v>
      </c>
      <c r="S2648" s="145">
        <v>196659</v>
      </c>
      <c r="T2648" s="124">
        <v>1209159</v>
      </c>
      <c r="U2648" s="252" t="s">
        <v>2502</v>
      </c>
    </row>
    <row r="2649" spans="1:21" s="188" customFormat="1" ht="27.6">
      <c r="A2649" s="12">
        <v>36</v>
      </c>
      <c r="B2649" s="12" t="s">
        <v>6819</v>
      </c>
      <c r="C2649" s="12">
        <v>107387</v>
      </c>
      <c r="D2649" s="45" t="s">
        <v>8255</v>
      </c>
      <c r="E2649" s="8" t="s">
        <v>8256</v>
      </c>
      <c r="F2649" s="109" t="s">
        <v>8257</v>
      </c>
      <c r="G2649" s="14" t="s">
        <v>9468</v>
      </c>
      <c r="H2649" s="14" t="s">
        <v>42</v>
      </c>
      <c r="I2649" s="179">
        <v>68.42</v>
      </c>
      <c r="J2649" s="12" t="s">
        <v>6811</v>
      </c>
      <c r="K2649" s="12" t="s">
        <v>8141</v>
      </c>
      <c r="L2649" s="12" t="s">
        <v>8149</v>
      </c>
      <c r="M2649" s="12" t="s">
        <v>6823</v>
      </c>
      <c r="N2649" s="52" t="s">
        <v>693</v>
      </c>
      <c r="O2649" s="122">
        <v>611260.13</v>
      </c>
      <c r="P2649" s="122">
        <v>107869.43</v>
      </c>
      <c r="Q2649" s="122">
        <v>335968.85</v>
      </c>
      <c r="R2649" s="122">
        <v>497732.39999999997</v>
      </c>
      <c r="S2649" s="145">
        <v>161763.54999999999</v>
      </c>
      <c r="T2649" s="124">
        <v>1055098.4099999999</v>
      </c>
      <c r="U2649" s="252" t="s">
        <v>2502</v>
      </c>
    </row>
    <row r="2650" spans="1:21" s="188" customFormat="1" ht="27.6">
      <c r="A2650" s="12">
        <v>37</v>
      </c>
      <c r="B2650" s="12" t="s">
        <v>6819</v>
      </c>
      <c r="C2650" s="12">
        <v>107290</v>
      </c>
      <c r="D2650" s="45" t="s">
        <v>8258</v>
      </c>
      <c r="E2650" s="8" t="s">
        <v>8259</v>
      </c>
      <c r="F2650" s="109" t="s">
        <v>8260</v>
      </c>
      <c r="G2650" s="14" t="s">
        <v>871</v>
      </c>
      <c r="H2650" s="14" t="s">
        <v>861</v>
      </c>
      <c r="I2650" s="179">
        <v>67.42</v>
      </c>
      <c r="J2650" s="12" t="s">
        <v>6811</v>
      </c>
      <c r="K2650" s="12" t="s">
        <v>8141</v>
      </c>
      <c r="L2650" s="12" t="s">
        <v>8149</v>
      </c>
      <c r="M2650" s="12" t="s">
        <v>6823</v>
      </c>
      <c r="N2650" s="52" t="s">
        <v>693</v>
      </c>
      <c r="O2650" s="122">
        <v>575662.49</v>
      </c>
      <c r="P2650" s="122">
        <v>101587.5</v>
      </c>
      <c r="Q2650" s="122">
        <v>338796.5</v>
      </c>
      <c r="R2650" s="122">
        <v>501022.41000000003</v>
      </c>
      <c r="S2650" s="145">
        <v>162225.91</v>
      </c>
      <c r="T2650" s="124">
        <v>1016046.49</v>
      </c>
      <c r="U2650" s="252" t="s">
        <v>2502</v>
      </c>
    </row>
    <row r="2651" spans="1:21" s="188" customFormat="1" ht="41.4">
      <c r="A2651" s="12">
        <v>38</v>
      </c>
      <c r="B2651" s="12" t="s">
        <v>6819</v>
      </c>
      <c r="C2651" s="12">
        <v>106211</v>
      </c>
      <c r="D2651" s="45" t="s">
        <v>8261</v>
      </c>
      <c r="E2651" s="8" t="s">
        <v>8262</v>
      </c>
      <c r="F2651" s="109" t="s">
        <v>8263</v>
      </c>
      <c r="G2651" s="14" t="s">
        <v>918</v>
      </c>
      <c r="H2651" s="14" t="s">
        <v>576</v>
      </c>
      <c r="I2651" s="179">
        <v>72.25</v>
      </c>
      <c r="J2651" s="12" t="s">
        <v>6811</v>
      </c>
      <c r="K2651" s="12" t="s">
        <v>8141</v>
      </c>
      <c r="L2651" s="12" t="s">
        <v>8149</v>
      </c>
      <c r="M2651" s="12" t="s">
        <v>6823</v>
      </c>
      <c r="N2651" s="52" t="s">
        <v>693</v>
      </c>
      <c r="O2651" s="122">
        <v>427986.42</v>
      </c>
      <c r="P2651" s="122">
        <v>75527.02</v>
      </c>
      <c r="Q2651" s="122">
        <v>205328.84</v>
      </c>
      <c r="R2651" s="122">
        <v>321801.83999999997</v>
      </c>
      <c r="S2651" s="145">
        <v>116473</v>
      </c>
      <c r="T2651" s="124">
        <v>708842.28</v>
      </c>
      <c r="U2651" s="252" t="s">
        <v>2502</v>
      </c>
    </row>
    <row r="2652" spans="1:21" s="188" customFormat="1" ht="41.4">
      <c r="A2652" s="12">
        <v>39</v>
      </c>
      <c r="B2652" s="12" t="s">
        <v>6919</v>
      </c>
      <c r="C2652" s="12">
        <v>110142</v>
      </c>
      <c r="D2652" s="45" t="s">
        <v>8264</v>
      </c>
      <c r="E2652" s="8" t="s">
        <v>8265</v>
      </c>
      <c r="F2652" s="109" t="s">
        <v>8266</v>
      </c>
      <c r="G2652" s="14" t="s">
        <v>876</v>
      </c>
      <c r="H2652" s="14" t="s">
        <v>42</v>
      </c>
      <c r="I2652" s="179">
        <v>51.54</v>
      </c>
      <c r="J2652" s="12" t="s">
        <v>6811</v>
      </c>
      <c r="K2652" s="12" t="s">
        <v>8141</v>
      </c>
      <c r="L2652" s="12" t="s">
        <v>8149</v>
      </c>
      <c r="M2652" s="12" t="s">
        <v>6823</v>
      </c>
      <c r="N2652" s="52" t="s">
        <v>693</v>
      </c>
      <c r="O2652" s="122">
        <v>3206844.49</v>
      </c>
      <c r="P2652" s="122">
        <v>565913.73</v>
      </c>
      <c r="Q2652" s="122">
        <v>3631694.96</v>
      </c>
      <c r="R2652" s="122">
        <v>4813956.4000000004</v>
      </c>
      <c r="S2652" s="145">
        <v>1182261.44</v>
      </c>
      <c r="T2652" s="124">
        <v>8586714.6199999992</v>
      </c>
      <c r="U2652" s="252" t="s">
        <v>2502</v>
      </c>
    </row>
    <row r="2653" spans="1:21" s="188" customFormat="1" ht="55.2">
      <c r="A2653" s="12">
        <v>40</v>
      </c>
      <c r="B2653" s="12" t="s">
        <v>6919</v>
      </c>
      <c r="C2653" s="12">
        <v>114136</v>
      </c>
      <c r="D2653" s="45" t="s">
        <v>8267</v>
      </c>
      <c r="E2653" s="8" t="s">
        <v>8268</v>
      </c>
      <c r="F2653" s="109" t="s">
        <v>8269</v>
      </c>
      <c r="G2653" s="14" t="s">
        <v>4419</v>
      </c>
      <c r="H2653" s="14" t="s">
        <v>861</v>
      </c>
      <c r="I2653" s="179">
        <v>61.24</v>
      </c>
      <c r="J2653" s="12" t="s">
        <v>6811</v>
      </c>
      <c r="K2653" s="12" t="s">
        <v>8141</v>
      </c>
      <c r="L2653" s="12" t="s">
        <v>8149</v>
      </c>
      <c r="M2653" s="12" t="s">
        <v>6823</v>
      </c>
      <c r="N2653" s="52" t="s">
        <v>693</v>
      </c>
      <c r="O2653" s="122">
        <v>3401152.06</v>
      </c>
      <c r="P2653" s="122">
        <v>600203.30000000005</v>
      </c>
      <c r="Q2653" s="122">
        <v>2603245.91</v>
      </c>
      <c r="R2653" s="122">
        <v>3654499.9800000004</v>
      </c>
      <c r="S2653" s="145">
        <v>1051254.07</v>
      </c>
      <c r="T2653" s="124">
        <v>7655855.3400000008</v>
      </c>
      <c r="U2653" s="252" t="s">
        <v>2502</v>
      </c>
    </row>
    <row r="2654" spans="1:21" s="89" customFormat="1" ht="69">
      <c r="A2654" s="12">
        <v>41</v>
      </c>
      <c r="B2654" s="12" t="s">
        <v>8270</v>
      </c>
      <c r="C2654" s="12">
        <v>115513</v>
      </c>
      <c r="D2654" s="45" t="s">
        <v>8271</v>
      </c>
      <c r="E2654" s="8" t="s">
        <v>8272</v>
      </c>
      <c r="F2654" s="109" t="s">
        <v>8273</v>
      </c>
      <c r="G2654" s="14" t="s">
        <v>4639</v>
      </c>
      <c r="H2654" s="14" t="s">
        <v>979</v>
      </c>
      <c r="I2654" s="179">
        <v>85</v>
      </c>
      <c r="J2654" s="12" t="s">
        <v>6811</v>
      </c>
      <c r="K2654" s="12" t="s">
        <v>8141</v>
      </c>
      <c r="L2654" s="12" t="s">
        <v>8149</v>
      </c>
      <c r="M2654" s="12" t="s">
        <v>6813</v>
      </c>
      <c r="N2654" s="52" t="s">
        <v>697</v>
      </c>
      <c r="O2654" s="122">
        <v>9806468.2599999998</v>
      </c>
      <c r="P2654" s="122">
        <v>1499812.79</v>
      </c>
      <c r="Q2654" s="122">
        <v>645980.31000000006</v>
      </c>
      <c r="R2654" s="122"/>
      <c r="S2654" s="145">
        <v>415239.88</v>
      </c>
      <c r="T2654" s="124">
        <v>11952261.359999999</v>
      </c>
      <c r="U2654" s="252" t="s">
        <v>1954</v>
      </c>
    </row>
    <row r="2655" spans="1:21" s="188" customFormat="1" ht="41.4">
      <c r="A2655" s="12">
        <v>42</v>
      </c>
      <c r="B2655" s="12" t="s">
        <v>6819</v>
      </c>
      <c r="C2655" s="12">
        <v>108829</v>
      </c>
      <c r="D2655" s="45" t="s">
        <v>8274</v>
      </c>
      <c r="E2655" s="8" t="s">
        <v>8275</v>
      </c>
      <c r="F2655" s="109" t="s">
        <v>8276</v>
      </c>
      <c r="G2655" s="14" t="s">
        <v>3150</v>
      </c>
      <c r="H2655" s="14" t="s">
        <v>708</v>
      </c>
      <c r="I2655" s="179">
        <v>68</v>
      </c>
      <c r="J2655" s="12" t="s">
        <v>6811</v>
      </c>
      <c r="K2655" s="12" t="s">
        <v>8277</v>
      </c>
      <c r="L2655" s="12" t="s">
        <v>8145</v>
      </c>
      <c r="M2655" s="12" t="s">
        <v>6823</v>
      </c>
      <c r="N2655" s="52" t="s">
        <v>693</v>
      </c>
      <c r="O2655" s="122">
        <v>602235.81999999995</v>
      </c>
      <c r="P2655" s="122">
        <v>106276.91</v>
      </c>
      <c r="Q2655" s="122">
        <v>177128.17</v>
      </c>
      <c r="R2655" s="122">
        <v>570054.21</v>
      </c>
      <c r="S2655" s="145">
        <v>392926.04</v>
      </c>
      <c r="T2655" s="124">
        <v>1278566.94</v>
      </c>
      <c r="U2655" s="252" t="s">
        <v>2502</v>
      </c>
    </row>
    <row r="2656" spans="1:21" s="188" customFormat="1" ht="27.6">
      <c r="A2656" s="12">
        <v>43</v>
      </c>
      <c r="B2656" s="12" t="s">
        <v>6819</v>
      </c>
      <c r="C2656" s="12">
        <v>108946</v>
      </c>
      <c r="D2656" s="45" t="s">
        <v>8278</v>
      </c>
      <c r="E2656" s="8" t="s">
        <v>8279</v>
      </c>
      <c r="F2656" s="109" t="s">
        <v>8280</v>
      </c>
      <c r="G2656" s="14" t="s">
        <v>1970</v>
      </c>
      <c r="H2656" s="14" t="s">
        <v>47</v>
      </c>
      <c r="I2656" s="179">
        <v>68</v>
      </c>
      <c r="J2656" s="12" t="s">
        <v>6811</v>
      </c>
      <c r="K2656" s="12" t="s">
        <v>8277</v>
      </c>
      <c r="L2656" s="12" t="s">
        <v>8149</v>
      </c>
      <c r="M2656" s="12" t="s">
        <v>6823</v>
      </c>
      <c r="N2656" s="52" t="s">
        <v>693</v>
      </c>
      <c r="O2656" s="122">
        <v>227141.82</v>
      </c>
      <c r="P2656" s="122">
        <v>40083.85</v>
      </c>
      <c r="Q2656" s="122">
        <v>66806.41</v>
      </c>
      <c r="R2656" s="122">
        <v>78494.950000000012</v>
      </c>
      <c r="S2656" s="145">
        <v>11688.54</v>
      </c>
      <c r="T2656" s="124">
        <v>345720.61999999994</v>
      </c>
      <c r="U2656" s="252" t="s">
        <v>2502</v>
      </c>
    </row>
    <row r="2657" spans="1:21" s="188" customFormat="1">
      <c r="A2657" s="12">
        <v>44</v>
      </c>
      <c r="B2657" s="12" t="s">
        <v>6819</v>
      </c>
      <c r="C2657" s="12">
        <v>110854</v>
      </c>
      <c r="D2657" s="45" t="s">
        <v>8281</v>
      </c>
      <c r="E2657" s="8" t="s">
        <v>8282</v>
      </c>
      <c r="F2657" s="109" t="s">
        <v>8283</v>
      </c>
      <c r="G2657" s="14" t="s">
        <v>2006</v>
      </c>
      <c r="H2657" s="14" t="s">
        <v>170</v>
      </c>
      <c r="I2657" s="179">
        <v>68</v>
      </c>
      <c r="J2657" s="12" t="s">
        <v>6811</v>
      </c>
      <c r="K2657" s="12" t="s">
        <v>8277</v>
      </c>
      <c r="L2657" s="12" t="s">
        <v>8149</v>
      </c>
      <c r="M2657" s="12" t="s">
        <v>6823</v>
      </c>
      <c r="N2657" s="52" t="s">
        <v>693</v>
      </c>
      <c r="O2657" s="122">
        <v>674807.52</v>
      </c>
      <c r="P2657" s="122">
        <v>119083.68</v>
      </c>
      <c r="Q2657" s="122">
        <v>198472.8</v>
      </c>
      <c r="R2657" s="122">
        <v>387432.51</v>
      </c>
      <c r="S2657" s="145">
        <v>188959.71</v>
      </c>
      <c r="T2657" s="124">
        <v>1181323.71</v>
      </c>
      <c r="U2657" s="252" t="s">
        <v>2502</v>
      </c>
    </row>
    <row r="2658" spans="1:21" s="188" customFormat="1" ht="55.2">
      <c r="A2658" s="12">
        <v>45</v>
      </c>
      <c r="B2658" s="12" t="s">
        <v>6819</v>
      </c>
      <c r="C2658" s="12">
        <v>111557</v>
      </c>
      <c r="D2658" s="45" t="s">
        <v>8284</v>
      </c>
      <c r="E2658" s="8" t="s">
        <v>8285</v>
      </c>
      <c r="F2658" s="109" t="s">
        <v>7774</v>
      </c>
      <c r="G2658" s="14" t="s">
        <v>1966</v>
      </c>
      <c r="H2658" s="14" t="s">
        <v>317</v>
      </c>
      <c r="I2658" s="179">
        <v>67.92</v>
      </c>
      <c r="J2658" s="12" t="s">
        <v>6811</v>
      </c>
      <c r="K2658" s="12" t="s">
        <v>8277</v>
      </c>
      <c r="L2658" s="12" t="s">
        <v>8172</v>
      </c>
      <c r="M2658" s="12" t="s">
        <v>6823</v>
      </c>
      <c r="N2658" s="52" t="s">
        <v>693</v>
      </c>
      <c r="O2658" s="122">
        <v>719743.19</v>
      </c>
      <c r="P2658" s="122">
        <v>127013.5</v>
      </c>
      <c r="Q2658" s="122">
        <v>213013.88</v>
      </c>
      <c r="R2658" s="122">
        <v>426270.29000000004</v>
      </c>
      <c r="S2658" s="145">
        <v>213256.41</v>
      </c>
      <c r="T2658" s="124">
        <v>1273026.9799999997</v>
      </c>
      <c r="U2658" s="252" t="s">
        <v>2502</v>
      </c>
    </row>
    <row r="2659" spans="1:21" s="188" customFormat="1" ht="41.4">
      <c r="A2659" s="12">
        <v>46</v>
      </c>
      <c r="B2659" s="12" t="s">
        <v>6819</v>
      </c>
      <c r="C2659" s="12">
        <v>111584</v>
      </c>
      <c r="D2659" s="45" t="s">
        <v>8286</v>
      </c>
      <c r="E2659" s="8" t="s">
        <v>8287</v>
      </c>
      <c r="F2659" s="109" t="s">
        <v>8288</v>
      </c>
      <c r="G2659" s="14" t="s">
        <v>2000</v>
      </c>
      <c r="H2659" s="14" t="s">
        <v>430</v>
      </c>
      <c r="I2659" s="179">
        <v>67.77</v>
      </c>
      <c r="J2659" s="12" t="s">
        <v>6811</v>
      </c>
      <c r="K2659" s="12" t="s">
        <v>8277</v>
      </c>
      <c r="L2659" s="12" t="s">
        <v>8149</v>
      </c>
      <c r="M2659" s="12" t="s">
        <v>6823</v>
      </c>
      <c r="N2659" s="52" t="s">
        <v>693</v>
      </c>
      <c r="O2659" s="122">
        <v>760291</v>
      </c>
      <c r="P2659" s="122">
        <v>134169</v>
      </c>
      <c r="Q2659" s="122">
        <v>227449.46</v>
      </c>
      <c r="R2659" s="122">
        <v>430839.54</v>
      </c>
      <c r="S2659" s="145">
        <v>203390.07999999999</v>
      </c>
      <c r="T2659" s="124">
        <v>1325299.54</v>
      </c>
      <c r="U2659" s="252" t="s">
        <v>2502</v>
      </c>
    </row>
    <row r="2660" spans="1:21" s="188" customFormat="1" ht="27.6">
      <c r="A2660" s="12">
        <v>47</v>
      </c>
      <c r="B2660" s="12" t="s">
        <v>6819</v>
      </c>
      <c r="C2660" s="12">
        <v>111795</v>
      </c>
      <c r="D2660" s="45" t="s">
        <v>8289</v>
      </c>
      <c r="E2660" s="8" t="s">
        <v>8290</v>
      </c>
      <c r="F2660" s="109" t="s">
        <v>8291</v>
      </c>
      <c r="G2660" s="14" t="s">
        <v>2006</v>
      </c>
      <c r="H2660" s="14" t="s">
        <v>170</v>
      </c>
      <c r="I2660" s="179">
        <v>68</v>
      </c>
      <c r="J2660" s="12" t="s">
        <v>6811</v>
      </c>
      <c r="K2660" s="12" t="s">
        <v>8277</v>
      </c>
      <c r="L2660" s="12" t="s">
        <v>8149</v>
      </c>
      <c r="M2660" s="12" t="s">
        <v>6823</v>
      </c>
      <c r="N2660" s="52" t="s">
        <v>693</v>
      </c>
      <c r="O2660" s="122">
        <v>180720.64000000001</v>
      </c>
      <c r="P2660" s="122">
        <v>31891.88</v>
      </c>
      <c r="Q2660" s="122">
        <v>53154.45</v>
      </c>
      <c r="R2660" s="122">
        <v>53154.45</v>
      </c>
      <c r="S2660" s="145">
        <v>0</v>
      </c>
      <c r="T2660" s="124">
        <v>265766.97000000003</v>
      </c>
      <c r="U2660" s="252" t="s">
        <v>2502</v>
      </c>
    </row>
    <row r="2661" spans="1:21" s="188" customFormat="1" ht="23.25" customHeight="1">
      <c r="A2661" s="12">
        <v>48</v>
      </c>
      <c r="B2661" s="12" t="s">
        <v>6919</v>
      </c>
      <c r="C2661" s="12">
        <v>114156</v>
      </c>
      <c r="D2661" s="45" t="s">
        <v>8292</v>
      </c>
      <c r="E2661" s="8" t="s">
        <v>8293</v>
      </c>
      <c r="F2661" s="109" t="s">
        <v>8294</v>
      </c>
      <c r="G2661" s="14" t="s">
        <v>2597</v>
      </c>
      <c r="H2661" s="14" t="s">
        <v>573</v>
      </c>
      <c r="I2661" s="179">
        <v>60.18</v>
      </c>
      <c r="J2661" s="12" t="s">
        <v>6811</v>
      </c>
      <c r="K2661" s="12" t="s">
        <v>8277</v>
      </c>
      <c r="L2661" s="12" t="s">
        <v>8149</v>
      </c>
      <c r="M2661" s="12" t="s">
        <v>6823</v>
      </c>
      <c r="N2661" s="52" t="s">
        <v>693</v>
      </c>
      <c r="O2661" s="122">
        <v>3837867.72</v>
      </c>
      <c r="P2661" s="122">
        <v>677270.78</v>
      </c>
      <c r="Q2661" s="122">
        <v>1862235.9</v>
      </c>
      <c r="R2661" s="122">
        <v>3234985.2199999997</v>
      </c>
      <c r="S2661" s="145">
        <v>1372749.32</v>
      </c>
      <c r="T2661" s="124">
        <v>7750123.7200000007</v>
      </c>
      <c r="U2661" s="252" t="s">
        <v>2502</v>
      </c>
    </row>
    <row r="2662" spans="1:21" s="188" customFormat="1" ht="26.25" customHeight="1">
      <c r="A2662" s="12">
        <v>49</v>
      </c>
      <c r="B2662" s="56" t="s">
        <v>6819</v>
      </c>
      <c r="C2662" s="12">
        <v>113117</v>
      </c>
      <c r="D2662" s="45" t="s">
        <v>8295</v>
      </c>
      <c r="E2662" s="8" t="s">
        <v>8296</v>
      </c>
      <c r="F2662" s="109" t="s">
        <v>8295</v>
      </c>
      <c r="G2662" s="14" t="s">
        <v>10093</v>
      </c>
      <c r="H2662" s="14" t="s">
        <v>975</v>
      </c>
      <c r="I2662" s="179">
        <v>68</v>
      </c>
      <c r="J2662" s="12" t="s">
        <v>6811</v>
      </c>
      <c r="K2662" s="12" t="s">
        <v>8277</v>
      </c>
      <c r="L2662" s="12" t="s">
        <v>8149</v>
      </c>
      <c r="M2662" s="12" t="s">
        <v>6823</v>
      </c>
      <c r="N2662" s="52" t="s">
        <v>693</v>
      </c>
      <c r="O2662" s="122">
        <v>427733.6</v>
      </c>
      <c r="P2662" s="122">
        <v>75482.399999999994</v>
      </c>
      <c r="Q2662" s="122">
        <v>125803.99999999999</v>
      </c>
      <c r="R2662" s="122">
        <v>250672.8</v>
      </c>
      <c r="S2662" s="145">
        <v>124868.8</v>
      </c>
      <c r="T2662" s="124">
        <v>753888.8</v>
      </c>
      <c r="U2662" s="252"/>
    </row>
    <row r="2663" spans="1:21" s="188" customFormat="1" ht="27.6">
      <c r="A2663" s="12">
        <v>50</v>
      </c>
      <c r="B2663" s="56" t="s">
        <v>6919</v>
      </c>
      <c r="C2663" s="12">
        <v>112214</v>
      </c>
      <c r="D2663" s="45" t="s">
        <v>8297</v>
      </c>
      <c r="E2663" s="8" t="s">
        <v>8298</v>
      </c>
      <c r="F2663" s="109" t="s">
        <v>8297</v>
      </c>
      <c r="G2663" s="86" t="s">
        <v>2006</v>
      </c>
      <c r="H2663" s="86" t="s">
        <v>706</v>
      </c>
      <c r="I2663" s="179">
        <v>54.98</v>
      </c>
      <c r="J2663" s="12" t="s">
        <v>6811</v>
      </c>
      <c r="K2663" s="12" t="s">
        <v>8277</v>
      </c>
      <c r="L2663" s="12" t="s">
        <v>8149</v>
      </c>
      <c r="M2663" s="12" t="s">
        <v>6823</v>
      </c>
      <c r="N2663" s="52" t="s">
        <v>693</v>
      </c>
      <c r="O2663" s="122">
        <v>1022823.56</v>
      </c>
      <c r="P2663" s="122">
        <v>180498.27</v>
      </c>
      <c r="Q2663" s="122">
        <v>657048.29</v>
      </c>
      <c r="R2663" s="122">
        <v>1131442.8400000001</v>
      </c>
      <c r="S2663" s="145">
        <v>474394.55</v>
      </c>
      <c r="T2663" s="124">
        <v>2334764.67</v>
      </c>
      <c r="U2663" s="252" t="s">
        <v>2502</v>
      </c>
    </row>
    <row r="2664" spans="1:21" s="188" customFormat="1">
      <c r="A2664" s="12">
        <v>51</v>
      </c>
      <c r="B2664" s="56" t="s">
        <v>6919</v>
      </c>
      <c r="C2664" s="12">
        <v>112707</v>
      </c>
      <c r="D2664" s="45" t="s">
        <v>8299</v>
      </c>
      <c r="E2664" s="8" t="s">
        <v>8300</v>
      </c>
      <c r="F2664" s="109" t="s">
        <v>8299</v>
      </c>
      <c r="G2664" s="86" t="s">
        <v>2006</v>
      </c>
      <c r="H2664" s="86" t="s">
        <v>295</v>
      </c>
      <c r="I2664" s="179">
        <v>52.89</v>
      </c>
      <c r="J2664" s="12" t="s">
        <v>6811</v>
      </c>
      <c r="K2664" s="12" t="s">
        <v>8277</v>
      </c>
      <c r="L2664" s="12" t="s">
        <v>8149</v>
      </c>
      <c r="M2664" s="12" t="s">
        <v>6823</v>
      </c>
      <c r="N2664" s="52" t="s">
        <v>693</v>
      </c>
      <c r="O2664" s="122">
        <v>1571172.22</v>
      </c>
      <c r="P2664" s="122">
        <v>277265.69</v>
      </c>
      <c r="Q2664" s="122">
        <v>1122329.9299999997</v>
      </c>
      <c r="R2664" s="122">
        <v>1686775.8199999998</v>
      </c>
      <c r="S2664" s="145">
        <v>564445.89</v>
      </c>
      <c r="T2664" s="124">
        <v>3535213.73</v>
      </c>
      <c r="U2664" s="252" t="s">
        <v>2502</v>
      </c>
    </row>
    <row r="2665" spans="1:21" s="188" customFormat="1">
      <c r="A2665" s="12">
        <v>52</v>
      </c>
      <c r="B2665" s="56" t="s">
        <v>6919</v>
      </c>
      <c r="C2665" s="12">
        <v>115380</v>
      </c>
      <c r="D2665" s="45" t="s">
        <v>8301</v>
      </c>
      <c r="E2665" s="8" t="s">
        <v>8302</v>
      </c>
      <c r="F2665" s="109" t="s">
        <v>8301</v>
      </c>
      <c r="G2665" s="14" t="s">
        <v>2441</v>
      </c>
      <c r="H2665" s="86" t="s">
        <v>295</v>
      </c>
      <c r="I2665" s="179">
        <v>60.2</v>
      </c>
      <c r="J2665" s="12" t="s">
        <v>6811</v>
      </c>
      <c r="K2665" s="12" t="s">
        <v>8277</v>
      </c>
      <c r="L2665" s="12" t="s">
        <v>8149</v>
      </c>
      <c r="M2665" s="12" t="s">
        <v>6823</v>
      </c>
      <c r="N2665" s="52" t="s">
        <v>693</v>
      </c>
      <c r="O2665" s="122">
        <v>3486483.2</v>
      </c>
      <c r="P2665" s="122">
        <v>615261.78</v>
      </c>
      <c r="Q2665" s="122">
        <v>1689814.07</v>
      </c>
      <c r="R2665" s="122">
        <v>1719564.07</v>
      </c>
      <c r="S2665" s="145">
        <v>29750</v>
      </c>
      <c r="T2665" s="124">
        <v>5821309.0499999998</v>
      </c>
      <c r="U2665" s="252" t="s">
        <v>2502</v>
      </c>
    </row>
    <row r="2666" spans="1:21" s="89" customFormat="1" ht="27.6">
      <c r="A2666" s="12">
        <v>53</v>
      </c>
      <c r="B2666" s="56" t="s">
        <v>7008</v>
      </c>
      <c r="C2666" s="12">
        <v>115443</v>
      </c>
      <c r="D2666" s="45" t="s">
        <v>8303</v>
      </c>
      <c r="E2666" s="8" t="s">
        <v>8304</v>
      </c>
      <c r="F2666" s="109" t="s">
        <v>8303</v>
      </c>
      <c r="G2666" s="14" t="s">
        <v>2118</v>
      </c>
      <c r="H2666" s="86" t="s">
        <v>706</v>
      </c>
      <c r="I2666" s="179">
        <v>85</v>
      </c>
      <c r="J2666" s="12" t="s">
        <v>6811</v>
      </c>
      <c r="K2666" s="12" t="s">
        <v>8277</v>
      </c>
      <c r="L2666" s="12" t="s">
        <v>8305</v>
      </c>
      <c r="M2666" s="12" t="s">
        <v>6813</v>
      </c>
      <c r="N2666" s="52" t="s">
        <v>696</v>
      </c>
      <c r="O2666" s="122">
        <v>1447197.73</v>
      </c>
      <c r="P2666" s="122">
        <v>221336.12</v>
      </c>
      <c r="Q2666" s="122">
        <v>34051.709999999992</v>
      </c>
      <c r="R2666" s="122">
        <v>189401.24</v>
      </c>
      <c r="S2666" s="145">
        <v>155349.53</v>
      </c>
      <c r="T2666" s="124">
        <v>1857935.09</v>
      </c>
      <c r="U2666" s="252" t="s">
        <v>2502</v>
      </c>
    </row>
    <row r="2667" spans="1:21" s="187" customFormat="1" ht="50.1" customHeight="1">
      <c r="A2667" s="12">
        <v>54</v>
      </c>
      <c r="B2667" s="180" t="s">
        <v>7276</v>
      </c>
      <c r="C2667" s="201">
        <v>118082</v>
      </c>
      <c r="D2667" s="81" t="s">
        <v>8306</v>
      </c>
      <c r="E2667" s="202" t="s">
        <v>8161</v>
      </c>
      <c r="F2667" s="181" t="s">
        <v>8307</v>
      </c>
      <c r="G2667" s="182" t="s">
        <v>10579</v>
      </c>
      <c r="H2667" s="182" t="s">
        <v>10580</v>
      </c>
      <c r="I2667" s="183">
        <v>85</v>
      </c>
      <c r="J2667" s="180" t="s">
        <v>6811</v>
      </c>
      <c r="K2667" s="180" t="s">
        <v>8141</v>
      </c>
      <c r="L2667" s="180" t="s">
        <v>8145</v>
      </c>
      <c r="M2667" s="180" t="s">
        <v>166</v>
      </c>
      <c r="N2667" s="238" t="s">
        <v>7280</v>
      </c>
      <c r="O2667" s="184">
        <v>38467347.979999997</v>
      </c>
      <c r="P2667" s="184">
        <v>5883241.4500000002</v>
      </c>
      <c r="Q2667" s="184">
        <v>905114.07</v>
      </c>
      <c r="R2667" s="184"/>
      <c r="S2667" s="184"/>
      <c r="T2667" s="185">
        <v>45255703.5</v>
      </c>
      <c r="U2667" s="253" t="s">
        <v>2502</v>
      </c>
    </row>
    <row r="2668" spans="1:21" s="187" customFormat="1" ht="50.1" customHeight="1">
      <c r="A2668" s="12">
        <v>55</v>
      </c>
      <c r="B2668" s="180" t="s">
        <v>7276</v>
      </c>
      <c r="C2668" s="203">
        <v>118083</v>
      </c>
      <c r="D2668" s="81" t="s">
        <v>8308</v>
      </c>
      <c r="E2668" s="204" t="s">
        <v>8161</v>
      </c>
      <c r="F2668" s="181" t="s">
        <v>8309</v>
      </c>
      <c r="G2668" s="182" t="s">
        <v>10581</v>
      </c>
      <c r="H2668" s="182" t="s">
        <v>691</v>
      </c>
      <c r="I2668" s="183">
        <v>85</v>
      </c>
      <c r="J2668" s="180" t="s">
        <v>6811</v>
      </c>
      <c r="K2668" s="180" t="s">
        <v>8141</v>
      </c>
      <c r="L2668" s="180" t="s">
        <v>8145</v>
      </c>
      <c r="M2668" s="180" t="s">
        <v>166</v>
      </c>
      <c r="N2668" s="238" t="s">
        <v>7280</v>
      </c>
      <c r="O2668" s="184">
        <v>11415974.029999999</v>
      </c>
      <c r="P2668" s="184">
        <v>1745972.5</v>
      </c>
      <c r="Q2668" s="184">
        <v>268611.15000000002</v>
      </c>
      <c r="R2668" s="184"/>
      <c r="S2668" s="184"/>
      <c r="T2668" s="185">
        <v>13430557.68</v>
      </c>
      <c r="U2668" s="253" t="s">
        <v>2502</v>
      </c>
    </row>
    <row r="2669" spans="1:21" s="187" customFormat="1" ht="69">
      <c r="A2669" s="12">
        <v>56</v>
      </c>
      <c r="B2669" s="56" t="s">
        <v>6819</v>
      </c>
      <c r="C2669" s="205">
        <v>113300</v>
      </c>
      <c r="D2669" s="107" t="s">
        <v>8600</v>
      </c>
      <c r="E2669" s="107" t="s">
        <v>8601</v>
      </c>
      <c r="F2669" s="107" t="s">
        <v>8602</v>
      </c>
      <c r="G2669" s="86" t="s">
        <v>9424</v>
      </c>
      <c r="H2669" s="86" t="s">
        <v>170</v>
      </c>
      <c r="I2669" s="118">
        <v>67.61</v>
      </c>
      <c r="J2669" s="12" t="s">
        <v>6811</v>
      </c>
      <c r="K2669" s="161" t="s">
        <v>8277</v>
      </c>
      <c r="L2669" s="161" t="s">
        <v>8603</v>
      </c>
      <c r="M2669" s="12" t="s">
        <v>6823</v>
      </c>
      <c r="N2669" s="52" t="s">
        <v>693</v>
      </c>
      <c r="O2669" s="124">
        <v>488935.44</v>
      </c>
      <c r="P2669" s="124">
        <v>86282.72</v>
      </c>
      <c r="Q2669" s="124">
        <v>147962.84</v>
      </c>
      <c r="R2669" s="124">
        <v>491069.43999999994</v>
      </c>
      <c r="S2669" s="124">
        <v>343106.6</v>
      </c>
      <c r="T2669" s="124">
        <v>1066287.6000000001</v>
      </c>
      <c r="U2669" s="252" t="s">
        <v>2502</v>
      </c>
    </row>
    <row r="2670" spans="1:21" s="187" customFormat="1" ht="27.6">
      <c r="A2670" s="12">
        <v>57</v>
      </c>
      <c r="B2670" s="56" t="s">
        <v>6819</v>
      </c>
      <c r="C2670" s="205">
        <v>113459</v>
      </c>
      <c r="D2670" s="107" t="s">
        <v>8604</v>
      </c>
      <c r="E2670" s="107" t="s">
        <v>8605</v>
      </c>
      <c r="F2670" s="107" t="s">
        <v>8606</v>
      </c>
      <c r="G2670" s="86" t="s">
        <v>9360</v>
      </c>
      <c r="H2670" s="86" t="s">
        <v>708</v>
      </c>
      <c r="I2670" s="118">
        <v>68</v>
      </c>
      <c r="J2670" s="12" t="s">
        <v>6811</v>
      </c>
      <c r="K2670" s="161" t="s">
        <v>8277</v>
      </c>
      <c r="L2670" s="161" t="s">
        <v>8607</v>
      </c>
      <c r="M2670" s="12" t="s">
        <v>6823</v>
      </c>
      <c r="N2670" s="52" t="s">
        <v>693</v>
      </c>
      <c r="O2670" s="124">
        <v>729013.72</v>
      </c>
      <c r="P2670" s="124">
        <v>128649.48</v>
      </c>
      <c r="Q2670" s="124">
        <v>214415.8</v>
      </c>
      <c r="R2670" s="124">
        <v>452256.8</v>
      </c>
      <c r="S2670" s="124">
        <v>237841</v>
      </c>
      <c r="T2670" s="124">
        <v>1309920</v>
      </c>
      <c r="U2670" s="252" t="s">
        <v>2502</v>
      </c>
    </row>
    <row r="2671" spans="1:21" s="187" customFormat="1" ht="110.4">
      <c r="A2671" s="12">
        <v>58</v>
      </c>
      <c r="B2671" s="56" t="s">
        <v>6819</v>
      </c>
      <c r="C2671" s="63">
        <v>113716</v>
      </c>
      <c r="D2671" s="107" t="s">
        <v>8608</v>
      </c>
      <c r="E2671" s="107" t="s">
        <v>8609</v>
      </c>
      <c r="F2671" s="107" t="s">
        <v>8610</v>
      </c>
      <c r="G2671" s="86" t="s">
        <v>9419</v>
      </c>
      <c r="H2671" s="86" t="s">
        <v>107</v>
      </c>
      <c r="I2671" s="118">
        <v>68</v>
      </c>
      <c r="J2671" s="12" t="s">
        <v>6811</v>
      </c>
      <c r="K2671" s="161" t="s">
        <v>8277</v>
      </c>
      <c r="L2671" s="161" t="s">
        <v>8149</v>
      </c>
      <c r="M2671" s="12" t="s">
        <v>6823</v>
      </c>
      <c r="N2671" s="52" t="s">
        <v>693</v>
      </c>
      <c r="O2671" s="124">
        <v>701761.74</v>
      </c>
      <c r="P2671" s="124">
        <v>123840.31</v>
      </c>
      <c r="Q2671" s="124">
        <v>206400.52</v>
      </c>
      <c r="R2671" s="124">
        <v>206400.52</v>
      </c>
      <c r="S2671" s="124">
        <v>0</v>
      </c>
      <c r="T2671" s="124">
        <v>1032002.5700000001</v>
      </c>
      <c r="U2671" s="252" t="s">
        <v>2502</v>
      </c>
    </row>
    <row r="2672" spans="1:21" s="187" customFormat="1" ht="41.4">
      <c r="A2672" s="12">
        <v>59</v>
      </c>
      <c r="B2672" s="56" t="s">
        <v>6919</v>
      </c>
      <c r="C2672" s="63">
        <v>110675</v>
      </c>
      <c r="D2672" s="107" t="s">
        <v>8611</v>
      </c>
      <c r="E2672" s="107" t="s">
        <v>8612</v>
      </c>
      <c r="F2672" s="107" t="s">
        <v>8613</v>
      </c>
      <c r="G2672" s="86" t="s">
        <v>2101</v>
      </c>
      <c r="H2672" s="86" t="s">
        <v>223</v>
      </c>
      <c r="I2672" s="118">
        <v>50.71</v>
      </c>
      <c r="J2672" s="12" t="s">
        <v>6811</v>
      </c>
      <c r="K2672" s="161" t="s">
        <v>8277</v>
      </c>
      <c r="L2672" s="161" t="s">
        <v>8149</v>
      </c>
      <c r="M2672" s="12" t="s">
        <v>6823</v>
      </c>
      <c r="N2672" s="52" t="s">
        <v>693</v>
      </c>
      <c r="O2672" s="124">
        <v>3839152.19</v>
      </c>
      <c r="P2672" s="124">
        <v>677497.44</v>
      </c>
      <c r="Q2672" s="124">
        <v>3053703.17</v>
      </c>
      <c r="R2672" s="124">
        <v>4546649.5599999996</v>
      </c>
      <c r="S2672" s="124">
        <v>1492946.39</v>
      </c>
      <c r="T2672" s="124">
        <v>9063299.1899999995</v>
      </c>
      <c r="U2672" s="252" t="s">
        <v>2502</v>
      </c>
    </row>
    <row r="2673" spans="1:21" s="187" customFormat="1" ht="27.6">
      <c r="A2673" s="12">
        <v>60</v>
      </c>
      <c r="B2673" s="56" t="s">
        <v>6919</v>
      </c>
      <c r="C2673" s="62">
        <v>112499</v>
      </c>
      <c r="D2673" s="107" t="s">
        <v>8614</v>
      </c>
      <c r="E2673" s="107" t="s">
        <v>8615</v>
      </c>
      <c r="F2673" s="107" t="s">
        <v>8616</v>
      </c>
      <c r="G2673" s="86" t="s">
        <v>2118</v>
      </c>
      <c r="H2673" s="86" t="s">
        <v>573</v>
      </c>
      <c r="I2673" s="118">
        <v>51.62</v>
      </c>
      <c r="J2673" s="12" t="s">
        <v>6811</v>
      </c>
      <c r="K2673" s="161" t="s">
        <v>8277</v>
      </c>
      <c r="L2673" s="161" t="s">
        <v>8149</v>
      </c>
      <c r="M2673" s="12" t="s">
        <v>6823</v>
      </c>
      <c r="N2673" s="52" t="s">
        <v>693</v>
      </c>
      <c r="O2673" s="124">
        <v>3294334.42</v>
      </c>
      <c r="P2673" s="124">
        <v>581353.13</v>
      </c>
      <c r="Q2673" s="124">
        <v>2506305.1800000002</v>
      </c>
      <c r="R2673" s="124">
        <v>4638494.7200000007</v>
      </c>
      <c r="S2673" s="124">
        <v>2132189.54</v>
      </c>
      <c r="T2673" s="124">
        <v>8514182.2699999996</v>
      </c>
      <c r="U2673" s="252" t="s">
        <v>2502</v>
      </c>
    </row>
    <row r="2674" spans="1:21" s="187" customFormat="1" ht="96.6">
      <c r="A2674" s="12">
        <v>61</v>
      </c>
      <c r="B2674" s="56" t="s">
        <v>7008</v>
      </c>
      <c r="C2674" s="87">
        <v>115912</v>
      </c>
      <c r="D2674" s="107" t="s">
        <v>8617</v>
      </c>
      <c r="E2674" s="107" t="s">
        <v>8554</v>
      </c>
      <c r="F2674" s="107" t="s">
        <v>8618</v>
      </c>
      <c r="G2674" s="163" t="s">
        <v>2118</v>
      </c>
      <c r="H2674" s="86" t="s">
        <v>706</v>
      </c>
      <c r="I2674" s="239">
        <v>85</v>
      </c>
      <c r="J2674" s="161" t="s">
        <v>6811</v>
      </c>
      <c r="K2674" s="161" t="s">
        <v>8277</v>
      </c>
      <c r="L2674" s="161" t="s">
        <v>8556</v>
      </c>
      <c r="M2674" s="56" t="s">
        <v>6823</v>
      </c>
      <c r="N2674" s="240" t="s">
        <v>696</v>
      </c>
      <c r="O2674" s="257">
        <v>4367756.93</v>
      </c>
      <c r="P2674" s="257">
        <v>668009.86</v>
      </c>
      <c r="Q2674" s="257">
        <v>102770.75</v>
      </c>
      <c r="R2674" s="257">
        <v>463870.49</v>
      </c>
      <c r="S2674" s="257">
        <v>361099.74</v>
      </c>
      <c r="T2674" s="257">
        <v>5499637.2800000003</v>
      </c>
      <c r="U2674" s="252" t="s">
        <v>2502</v>
      </c>
    </row>
    <row r="2675" spans="1:21" s="187" customFormat="1" ht="96.6">
      <c r="A2675" s="12">
        <v>62</v>
      </c>
      <c r="B2675" s="56" t="s">
        <v>7008</v>
      </c>
      <c r="C2675" s="1">
        <v>115913</v>
      </c>
      <c r="D2675" s="107" t="s">
        <v>8619</v>
      </c>
      <c r="E2675" s="107" t="s">
        <v>8554</v>
      </c>
      <c r="F2675" s="107" t="s">
        <v>8620</v>
      </c>
      <c r="G2675" s="163" t="s">
        <v>2118</v>
      </c>
      <c r="H2675" s="86" t="s">
        <v>706</v>
      </c>
      <c r="I2675" s="239">
        <v>85</v>
      </c>
      <c r="J2675" s="161" t="s">
        <v>6811</v>
      </c>
      <c r="K2675" s="161" t="s">
        <v>8277</v>
      </c>
      <c r="L2675" s="161" t="s">
        <v>8556</v>
      </c>
      <c r="M2675" s="56" t="s">
        <v>6823</v>
      </c>
      <c r="N2675" s="240" t="s">
        <v>696</v>
      </c>
      <c r="O2675" s="257">
        <v>2059501.61</v>
      </c>
      <c r="P2675" s="257">
        <v>314982.59000000003</v>
      </c>
      <c r="Q2675" s="257">
        <v>48458.879999999997</v>
      </c>
      <c r="R2675" s="257">
        <v>883321.8</v>
      </c>
      <c r="S2675" s="257">
        <v>834862.92</v>
      </c>
      <c r="T2675" s="257">
        <v>3257806</v>
      </c>
      <c r="U2675" s="252" t="s">
        <v>2502</v>
      </c>
    </row>
    <row r="2676" spans="1:21" s="190" customFormat="1">
      <c r="A2676" s="54"/>
      <c r="B2676" s="54" t="s">
        <v>8310</v>
      </c>
      <c r="C2676" s="54"/>
      <c r="D2676" s="55"/>
      <c r="E2676" s="55"/>
      <c r="F2676" s="55"/>
      <c r="G2676" s="165"/>
      <c r="H2676" s="165"/>
      <c r="I2676" s="164"/>
      <c r="J2676" s="54"/>
      <c r="K2676" s="54"/>
      <c r="L2676" s="54"/>
      <c r="M2676" s="54"/>
      <c r="N2676" s="235"/>
      <c r="O2676" s="162">
        <f>SUM(O2614:O2675)</f>
        <v>242714635.77749997</v>
      </c>
      <c r="P2676" s="162">
        <f t="shared" ref="P2676:T2676" si="55">SUM(P2614:P2675)</f>
        <v>38571720.792500004</v>
      </c>
      <c r="Q2676" s="162">
        <f t="shared" si="55"/>
        <v>41714225.400000013</v>
      </c>
      <c r="R2676" s="162">
        <f t="shared" si="55"/>
        <v>57003217.06000001</v>
      </c>
      <c r="S2676" s="162">
        <f t="shared" si="55"/>
        <v>22023524.410000004</v>
      </c>
      <c r="T2676" s="162">
        <f t="shared" si="55"/>
        <v>343289859.20999998</v>
      </c>
      <c r="U2676" s="268"/>
    </row>
    <row r="2677" spans="1:21" s="89" customFormat="1">
      <c r="A2677" s="12"/>
      <c r="B2677" s="369" t="s">
        <v>8621</v>
      </c>
      <c r="C2677" s="12"/>
      <c r="D2677" s="45"/>
      <c r="E2677" s="8"/>
      <c r="F2677" s="107"/>
      <c r="G2677" s="14"/>
      <c r="H2677" s="14"/>
      <c r="I2677" s="179"/>
      <c r="J2677" s="12"/>
      <c r="K2677" s="12"/>
      <c r="L2677" s="12"/>
      <c r="M2677" s="12"/>
      <c r="N2677" s="52"/>
      <c r="O2677" s="122"/>
      <c r="P2677" s="122"/>
      <c r="Q2677" s="122"/>
      <c r="R2677" s="122"/>
      <c r="S2677" s="122"/>
      <c r="T2677" s="162"/>
      <c r="U2677" s="254"/>
    </row>
    <row r="2678" spans="1:21" s="89" customFormat="1" ht="124.2">
      <c r="A2678" s="294">
        <v>1</v>
      </c>
      <c r="B2678" s="295">
        <v>2.1</v>
      </c>
      <c r="C2678" s="56">
        <v>102964</v>
      </c>
      <c r="D2678" s="145" t="s">
        <v>8622</v>
      </c>
      <c r="E2678" s="145" t="s">
        <v>8623</v>
      </c>
      <c r="F2678" s="145" t="s">
        <v>8624</v>
      </c>
      <c r="G2678" s="3" t="s">
        <v>8625</v>
      </c>
      <c r="H2678" s="3" t="s">
        <v>8626</v>
      </c>
      <c r="I2678" s="252" t="s">
        <v>8627</v>
      </c>
      <c r="J2678" s="252" t="s">
        <v>8628</v>
      </c>
      <c r="K2678" s="252" t="s">
        <v>8629</v>
      </c>
      <c r="L2678" s="252" t="s">
        <v>8629</v>
      </c>
      <c r="M2678" s="252" t="s">
        <v>3570</v>
      </c>
      <c r="N2678" s="252" t="s">
        <v>693</v>
      </c>
      <c r="O2678" s="145">
        <v>760235.98</v>
      </c>
      <c r="P2678" s="145">
        <v>134159.29</v>
      </c>
      <c r="Q2678" s="145">
        <v>286792.34999999998</v>
      </c>
      <c r="R2678" s="145">
        <v>286792.34999999998</v>
      </c>
      <c r="S2678" s="145">
        <v>227392.1</v>
      </c>
      <c r="T2678" s="145">
        <v>1408579.7200000002</v>
      </c>
      <c r="U2678" s="252" t="s">
        <v>5899</v>
      </c>
    </row>
    <row r="2679" spans="1:21" s="89" customFormat="1" ht="124.2">
      <c r="A2679" s="294">
        <v>2</v>
      </c>
      <c r="B2679" s="295">
        <v>2.1</v>
      </c>
      <c r="C2679" s="56">
        <v>103377</v>
      </c>
      <c r="D2679" s="45" t="s">
        <v>8630</v>
      </c>
      <c r="E2679" s="45" t="s">
        <v>8631</v>
      </c>
      <c r="F2679" s="45" t="s">
        <v>8632</v>
      </c>
      <c r="G2679" s="3" t="s">
        <v>8633</v>
      </c>
      <c r="H2679" s="3" t="s">
        <v>133</v>
      </c>
      <c r="I2679" s="252">
        <v>67.999999515869092</v>
      </c>
      <c r="J2679" s="56" t="s">
        <v>8628</v>
      </c>
      <c r="K2679" s="56" t="s">
        <v>8629</v>
      </c>
      <c r="L2679" s="56" t="s">
        <v>8629</v>
      </c>
      <c r="M2679" s="56" t="s">
        <v>3570</v>
      </c>
      <c r="N2679" s="79" t="s">
        <v>693</v>
      </c>
      <c r="O2679" s="145">
        <v>908845.08</v>
      </c>
      <c r="P2679" s="145">
        <v>109061.41</v>
      </c>
      <c r="Q2679" s="145">
        <v>181769.02</v>
      </c>
      <c r="R2679" s="145">
        <v>181769.02</v>
      </c>
      <c r="S2679" s="145">
        <v>199048.85</v>
      </c>
      <c r="T2679" s="124">
        <v>1398724.36</v>
      </c>
      <c r="U2679" s="252" t="s">
        <v>968</v>
      </c>
    </row>
    <row r="2680" spans="1:21" s="89" customFormat="1" ht="331.2">
      <c r="A2680" s="294">
        <v>3</v>
      </c>
      <c r="B2680" s="295">
        <v>2.1</v>
      </c>
      <c r="C2680" s="252">
        <v>103577</v>
      </c>
      <c r="D2680" s="145" t="s">
        <v>8634</v>
      </c>
      <c r="E2680" s="145" t="s">
        <v>8635</v>
      </c>
      <c r="F2680" s="145" t="s">
        <v>8636</v>
      </c>
      <c r="G2680" s="3" t="s">
        <v>8637</v>
      </c>
      <c r="H2680" s="3" t="s">
        <v>107</v>
      </c>
      <c r="I2680" s="252">
        <v>67.999999671720403</v>
      </c>
      <c r="J2680" s="252" t="s">
        <v>8628</v>
      </c>
      <c r="K2680" s="252" t="s">
        <v>8629</v>
      </c>
      <c r="L2680" s="252" t="s">
        <v>8629</v>
      </c>
      <c r="M2680" s="252" t="s">
        <v>3570</v>
      </c>
      <c r="N2680" s="252" t="s">
        <v>693</v>
      </c>
      <c r="O2680" s="145">
        <v>579993.39</v>
      </c>
      <c r="P2680" s="145">
        <v>102351.78</v>
      </c>
      <c r="Q2680" s="145">
        <v>170586.29</v>
      </c>
      <c r="R2680" s="145">
        <v>162414</v>
      </c>
      <c r="S2680" s="145">
        <v>162414</v>
      </c>
      <c r="T2680" s="145">
        <v>1015345.4600000001</v>
      </c>
      <c r="U2680" s="252" t="s">
        <v>5899</v>
      </c>
    </row>
    <row r="2681" spans="1:21" s="89" customFormat="1" ht="151.80000000000001">
      <c r="A2681" s="294">
        <v>4</v>
      </c>
      <c r="B2681" s="295">
        <v>2.1</v>
      </c>
      <c r="C2681" s="56">
        <v>103422</v>
      </c>
      <c r="D2681" s="45" t="s">
        <v>8638</v>
      </c>
      <c r="E2681" s="45" t="s">
        <v>8639</v>
      </c>
      <c r="F2681" s="45" t="s">
        <v>8640</v>
      </c>
      <c r="G2681" s="3" t="s">
        <v>8641</v>
      </c>
      <c r="H2681" s="3" t="s">
        <v>8873</v>
      </c>
      <c r="I2681" s="252">
        <v>68.000000493162588</v>
      </c>
      <c r="J2681" s="56" t="s">
        <v>8628</v>
      </c>
      <c r="K2681" s="56" t="s">
        <v>8629</v>
      </c>
      <c r="L2681" s="56" t="s">
        <v>8642</v>
      </c>
      <c r="M2681" s="56" t="s">
        <v>3570</v>
      </c>
      <c r="N2681" s="79" t="s">
        <v>693</v>
      </c>
      <c r="O2681" s="145">
        <v>606696.46</v>
      </c>
      <c r="P2681" s="145">
        <v>107064.08</v>
      </c>
      <c r="Q2681" s="145">
        <v>178440.13</v>
      </c>
      <c r="R2681" s="145">
        <v>178440.13</v>
      </c>
      <c r="S2681" s="145">
        <v>175778.84</v>
      </c>
      <c r="T2681" s="124">
        <v>1067979.51</v>
      </c>
      <c r="U2681" s="252" t="s">
        <v>5899</v>
      </c>
    </row>
    <row r="2682" spans="1:21" s="89" customFormat="1" ht="234.6">
      <c r="A2682" s="294">
        <v>5</v>
      </c>
      <c r="B2682" s="295">
        <v>2.1</v>
      </c>
      <c r="C2682" s="56">
        <v>103706</v>
      </c>
      <c r="D2682" s="45" t="s">
        <v>8643</v>
      </c>
      <c r="E2682" s="45" t="s">
        <v>8644</v>
      </c>
      <c r="F2682" s="45" t="s">
        <v>8645</v>
      </c>
      <c r="G2682" s="3" t="s">
        <v>8646</v>
      </c>
      <c r="H2682" s="3" t="s">
        <v>107</v>
      </c>
      <c r="I2682" s="252">
        <v>67.999999696438607</v>
      </c>
      <c r="J2682" s="56" t="s">
        <v>8628</v>
      </c>
      <c r="K2682" s="56" t="s">
        <v>8629</v>
      </c>
      <c r="L2682" s="56" t="s">
        <v>8629</v>
      </c>
      <c r="M2682" s="56" t="s">
        <v>3570</v>
      </c>
      <c r="N2682" s="79" t="s">
        <v>693</v>
      </c>
      <c r="O2682" s="145">
        <v>716823.69</v>
      </c>
      <c r="P2682" s="145">
        <v>126498.3</v>
      </c>
      <c r="Q2682" s="145">
        <v>210830.5</v>
      </c>
      <c r="R2682" s="145">
        <v>210830.5</v>
      </c>
      <c r="S2682" s="145">
        <v>200405.58</v>
      </c>
      <c r="T2682" s="124">
        <v>1254558.07</v>
      </c>
      <c r="U2682" s="252" t="s">
        <v>5899</v>
      </c>
    </row>
    <row r="2683" spans="1:21" s="89" customFormat="1" ht="96.6">
      <c r="A2683" s="294">
        <v>6</v>
      </c>
      <c r="B2683" s="295">
        <v>2.1</v>
      </c>
      <c r="C2683" s="56">
        <v>102259</v>
      </c>
      <c r="D2683" s="45" t="s">
        <v>8647</v>
      </c>
      <c r="E2683" s="45" t="s">
        <v>8648</v>
      </c>
      <c r="F2683" s="45" t="s">
        <v>8649</v>
      </c>
      <c r="G2683" s="3" t="s">
        <v>8650</v>
      </c>
      <c r="H2683" s="3" t="s">
        <v>317</v>
      </c>
      <c r="I2683" s="252">
        <v>67.999999452145076</v>
      </c>
      <c r="J2683" s="56" t="s">
        <v>8628</v>
      </c>
      <c r="K2683" s="56" t="s">
        <v>8629</v>
      </c>
      <c r="L2683" s="56" t="s">
        <v>8629</v>
      </c>
      <c r="M2683" s="56" t="s">
        <v>3570</v>
      </c>
      <c r="N2683" s="79" t="s">
        <v>693</v>
      </c>
      <c r="O2683" s="145">
        <v>645426.34</v>
      </c>
      <c r="P2683" s="145">
        <v>113898.77</v>
      </c>
      <c r="Q2683" s="145">
        <v>189831.28</v>
      </c>
      <c r="R2683" s="145">
        <v>189831.28</v>
      </c>
      <c r="S2683" s="145">
        <v>183070.76</v>
      </c>
      <c r="T2683" s="124">
        <v>1132227.1499999999</v>
      </c>
      <c r="U2683" s="252" t="s">
        <v>5899</v>
      </c>
    </row>
    <row r="2684" spans="1:21" s="89" customFormat="1" ht="331.2">
      <c r="A2684" s="373">
        <v>7</v>
      </c>
      <c r="B2684" s="295">
        <v>2.1</v>
      </c>
      <c r="C2684" s="56">
        <v>104726</v>
      </c>
      <c r="D2684" s="45" t="s">
        <v>8651</v>
      </c>
      <c r="E2684" s="45" t="s">
        <v>8652</v>
      </c>
      <c r="F2684" s="45" t="s">
        <v>8653</v>
      </c>
      <c r="G2684" s="3" t="s">
        <v>3160</v>
      </c>
      <c r="H2684" s="3" t="s">
        <v>8654</v>
      </c>
      <c r="I2684" s="252">
        <v>68</v>
      </c>
      <c r="J2684" s="56" t="s">
        <v>8628</v>
      </c>
      <c r="K2684" s="56" t="s">
        <v>8629</v>
      </c>
      <c r="L2684" s="56" t="s">
        <v>8655</v>
      </c>
      <c r="M2684" s="56" t="s">
        <v>3570</v>
      </c>
      <c r="N2684" s="79" t="s">
        <v>693</v>
      </c>
      <c r="O2684" s="145">
        <v>640194.84</v>
      </c>
      <c r="P2684" s="145">
        <v>112975.56</v>
      </c>
      <c r="Q2684" s="145">
        <v>188292.6</v>
      </c>
      <c r="R2684" s="145">
        <v>188292.6</v>
      </c>
      <c r="S2684" s="145">
        <v>178901.78</v>
      </c>
      <c r="T2684" s="124">
        <v>1120364.7799999998</v>
      </c>
      <c r="U2684" s="252" t="s">
        <v>10020</v>
      </c>
    </row>
    <row r="2685" spans="1:21" s="89" customFormat="1" ht="331.2">
      <c r="A2685" s="294">
        <v>8</v>
      </c>
      <c r="B2685" s="295">
        <v>2.1</v>
      </c>
      <c r="C2685" s="56">
        <v>102963</v>
      </c>
      <c r="D2685" s="45" t="s">
        <v>8656</v>
      </c>
      <c r="E2685" s="45" t="s">
        <v>8657</v>
      </c>
      <c r="F2685" s="45" t="s">
        <v>8658</v>
      </c>
      <c r="G2685" s="3" t="s">
        <v>8659</v>
      </c>
      <c r="H2685" s="3" t="s">
        <v>107</v>
      </c>
      <c r="I2685" s="252">
        <v>68.000000134914472</v>
      </c>
      <c r="J2685" s="56" t="s">
        <v>8628</v>
      </c>
      <c r="K2685" s="56" t="s">
        <v>8629</v>
      </c>
      <c r="L2685" s="56" t="s">
        <v>8629</v>
      </c>
      <c r="M2685" s="56" t="s">
        <v>3570</v>
      </c>
      <c r="N2685" s="79" t="s">
        <v>693</v>
      </c>
      <c r="O2685" s="145">
        <v>604827.64</v>
      </c>
      <c r="P2685" s="145">
        <v>106734.29</v>
      </c>
      <c r="Q2685" s="145">
        <v>177890.48</v>
      </c>
      <c r="R2685" s="145">
        <v>177890.48</v>
      </c>
      <c r="S2685" s="145">
        <v>172089.97</v>
      </c>
      <c r="T2685" s="124">
        <v>1061542.3800000001</v>
      </c>
      <c r="U2685" s="252" t="s">
        <v>5899</v>
      </c>
    </row>
    <row r="2686" spans="1:21" s="89" customFormat="1" ht="124.2">
      <c r="A2686" s="294">
        <v>9</v>
      </c>
      <c r="B2686" s="295">
        <v>2.1</v>
      </c>
      <c r="C2686" s="56">
        <v>104818</v>
      </c>
      <c r="D2686" s="45" t="s">
        <v>8660</v>
      </c>
      <c r="E2686" s="45" t="s">
        <v>8661</v>
      </c>
      <c r="F2686" s="45" t="s">
        <v>8662</v>
      </c>
      <c r="G2686" s="3" t="s">
        <v>8663</v>
      </c>
      <c r="H2686" s="3" t="s">
        <v>8654</v>
      </c>
      <c r="I2686" s="252">
        <v>68</v>
      </c>
      <c r="J2686" s="56" t="s">
        <v>8628</v>
      </c>
      <c r="K2686" s="56" t="s">
        <v>8629</v>
      </c>
      <c r="L2686" s="56" t="s">
        <v>8629</v>
      </c>
      <c r="M2686" s="56" t="s">
        <v>3570</v>
      </c>
      <c r="N2686" s="79" t="s">
        <v>693</v>
      </c>
      <c r="O2686" s="145">
        <v>420152.96</v>
      </c>
      <c r="P2686" s="145">
        <v>74144.639999999999</v>
      </c>
      <c r="Q2686" s="145">
        <v>123574.39999999999</v>
      </c>
      <c r="R2686" s="145">
        <v>123574.39999999999</v>
      </c>
      <c r="S2686" s="145">
        <v>146224.62</v>
      </c>
      <c r="T2686" s="124">
        <v>764096.62</v>
      </c>
      <c r="U2686" s="252" t="s">
        <v>5899</v>
      </c>
    </row>
    <row r="2687" spans="1:21" s="89" customFormat="1" ht="138">
      <c r="A2687" s="294">
        <v>10</v>
      </c>
      <c r="B2687" s="295">
        <v>2.1</v>
      </c>
      <c r="C2687" s="56">
        <v>107808</v>
      </c>
      <c r="D2687" s="45" t="s">
        <v>8664</v>
      </c>
      <c r="E2687" s="45" t="s">
        <v>8665</v>
      </c>
      <c r="F2687" s="45" t="s">
        <v>8666</v>
      </c>
      <c r="G2687" s="3" t="s">
        <v>8667</v>
      </c>
      <c r="H2687" s="3" t="s">
        <v>8668</v>
      </c>
      <c r="I2687" s="252">
        <v>68</v>
      </c>
      <c r="J2687" s="56" t="s">
        <v>8628</v>
      </c>
      <c r="K2687" s="56" t="s">
        <v>8629</v>
      </c>
      <c r="L2687" s="56" t="s">
        <v>8629</v>
      </c>
      <c r="M2687" s="56" t="s">
        <v>3570</v>
      </c>
      <c r="N2687" s="56" t="s">
        <v>693</v>
      </c>
      <c r="O2687" s="256">
        <v>659709.48</v>
      </c>
      <c r="P2687" s="256">
        <v>116419.32</v>
      </c>
      <c r="Q2687" s="256">
        <v>194032.2</v>
      </c>
      <c r="R2687" s="256">
        <v>194032.2</v>
      </c>
      <c r="S2687" s="256">
        <v>199324.65</v>
      </c>
      <c r="T2687" s="256">
        <v>1169485.6499999999</v>
      </c>
      <c r="U2687" s="56" t="s">
        <v>704</v>
      </c>
    </row>
    <row r="2688" spans="1:21" s="89" customFormat="1" ht="82.8">
      <c r="A2688" s="294">
        <v>11</v>
      </c>
      <c r="B2688" s="295">
        <v>2.1</v>
      </c>
      <c r="C2688" s="56">
        <v>105355</v>
      </c>
      <c r="D2688" s="45" t="s">
        <v>8669</v>
      </c>
      <c r="E2688" s="45" t="s">
        <v>8670</v>
      </c>
      <c r="F2688" s="45" t="s">
        <v>8671</v>
      </c>
      <c r="G2688" s="3" t="s">
        <v>8672</v>
      </c>
      <c r="H2688" s="3" t="s">
        <v>6</v>
      </c>
      <c r="I2688" s="252">
        <v>68.000001544537511</v>
      </c>
      <c r="J2688" s="56" t="s">
        <v>8628</v>
      </c>
      <c r="K2688" s="56" t="s">
        <v>8629</v>
      </c>
      <c r="L2688" s="56" t="s">
        <v>8629</v>
      </c>
      <c r="M2688" s="56" t="s">
        <v>3570</v>
      </c>
      <c r="N2688" s="79" t="s">
        <v>693</v>
      </c>
      <c r="O2688" s="145">
        <v>105662.7</v>
      </c>
      <c r="P2688" s="145">
        <v>18646.36</v>
      </c>
      <c r="Q2688" s="145">
        <v>31077.26</v>
      </c>
      <c r="R2688" s="145">
        <v>31077.26</v>
      </c>
      <c r="S2688" s="145">
        <v>4338.74</v>
      </c>
      <c r="T2688" s="124">
        <v>159725.06</v>
      </c>
      <c r="U2688" s="252" t="s">
        <v>704</v>
      </c>
    </row>
    <row r="2689" spans="1:21" s="89" customFormat="1" ht="386.4">
      <c r="A2689" s="294">
        <v>12</v>
      </c>
      <c r="B2689" s="295">
        <v>2.1</v>
      </c>
      <c r="C2689" s="252">
        <v>105267</v>
      </c>
      <c r="D2689" s="145" t="s">
        <v>8673</v>
      </c>
      <c r="E2689" s="145" t="s">
        <v>8674</v>
      </c>
      <c r="F2689" s="145" t="s">
        <v>8675</v>
      </c>
      <c r="G2689" s="3" t="s">
        <v>8676</v>
      </c>
      <c r="H2689" s="3" t="s">
        <v>47</v>
      </c>
      <c r="I2689" s="252">
        <v>67.99999969181296</v>
      </c>
      <c r="J2689" s="252" t="s">
        <v>8628</v>
      </c>
      <c r="K2689" s="252" t="s">
        <v>8629</v>
      </c>
      <c r="L2689" s="252" t="s">
        <v>8629</v>
      </c>
      <c r="M2689" s="252" t="s">
        <v>3570</v>
      </c>
      <c r="N2689" s="252" t="s">
        <v>693</v>
      </c>
      <c r="O2689" s="145">
        <v>706064.73</v>
      </c>
      <c r="P2689" s="145">
        <v>124599.66</v>
      </c>
      <c r="Q2689" s="145">
        <v>207666.1</v>
      </c>
      <c r="R2689" s="145">
        <v>207666.1</v>
      </c>
      <c r="S2689" s="145">
        <v>197342.29</v>
      </c>
      <c r="T2689" s="145">
        <v>1235672.78</v>
      </c>
      <c r="U2689" s="252" t="s">
        <v>5899</v>
      </c>
    </row>
    <row r="2690" spans="1:21" s="89" customFormat="1" ht="193.2">
      <c r="A2690" s="294">
        <v>13</v>
      </c>
      <c r="B2690" s="295">
        <v>2.1</v>
      </c>
      <c r="C2690" s="56">
        <v>106476</v>
      </c>
      <c r="D2690" s="45" t="s">
        <v>8677</v>
      </c>
      <c r="E2690" s="45" t="s">
        <v>8678</v>
      </c>
      <c r="F2690" s="45" t="s">
        <v>8679</v>
      </c>
      <c r="G2690" s="3" t="s">
        <v>8680</v>
      </c>
      <c r="H2690" s="3" t="s">
        <v>191</v>
      </c>
      <c r="I2690" s="252">
        <v>67.999998285278622</v>
      </c>
      <c r="J2690" s="56" t="s">
        <v>8628</v>
      </c>
      <c r="K2690" s="56" t="s">
        <v>8629</v>
      </c>
      <c r="L2690" s="56" t="s">
        <v>8629</v>
      </c>
      <c r="M2690" s="56" t="s">
        <v>3570</v>
      </c>
      <c r="N2690" s="79" t="s">
        <v>693</v>
      </c>
      <c r="O2690" s="145">
        <v>253802.16</v>
      </c>
      <c r="P2690" s="145">
        <v>44788.62</v>
      </c>
      <c r="Q2690" s="145">
        <v>74647.7</v>
      </c>
      <c r="R2690" s="145">
        <v>74647.7</v>
      </c>
      <c r="S2690" s="145">
        <v>69772.12</v>
      </c>
      <c r="T2690" s="124">
        <v>443010.60000000003</v>
      </c>
      <c r="U2690" s="252" t="s">
        <v>5899</v>
      </c>
    </row>
    <row r="2691" spans="1:21" s="89" customFormat="1" ht="372.6">
      <c r="A2691" s="294">
        <v>14</v>
      </c>
      <c r="B2691" s="295">
        <v>2.1</v>
      </c>
      <c r="C2691" s="56">
        <v>108772</v>
      </c>
      <c r="D2691" s="45" t="s">
        <v>8681</v>
      </c>
      <c r="E2691" s="45" t="s">
        <v>8682</v>
      </c>
      <c r="F2691" s="45" t="s">
        <v>8683</v>
      </c>
      <c r="G2691" s="3" t="s">
        <v>8684</v>
      </c>
      <c r="H2691" s="3" t="s">
        <v>47</v>
      </c>
      <c r="I2691" s="252">
        <v>69.700000416787645</v>
      </c>
      <c r="J2691" s="56" t="s">
        <v>8628</v>
      </c>
      <c r="K2691" s="56" t="s">
        <v>8629</v>
      </c>
      <c r="L2691" s="56" t="s">
        <v>8685</v>
      </c>
      <c r="M2691" s="56" t="s">
        <v>3570</v>
      </c>
      <c r="N2691" s="79" t="s">
        <v>693</v>
      </c>
      <c r="O2691" s="145">
        <v>501694.33</v>
      </c>
      <c r="P2691" s="145">
        <v>88534.29</v>
      </c>
      <c r="Q2691" s="145">
        <v>129562.38</v>
      </c>
      <c r="R2691" s="145">
        <v>129562.38</v>
      </c>
      <c r="S2691" s="145">
        <v>148755.76999999999</v>
      </c>
      <c r="T2691" s="124">
        <v>868546.77</v>
      </c>
      <c r="U2691" s="252" t="s">
        <v>1959</v>
      </c>
    </row>
    <row r="2692" spans="1:21" s="89" customFormat="1" ht="82.8">
      <c r="A2692" s="294">
        <v>15</v>
      </c>
      <c r="B2692" s="295">
        <v>2.1</v>
      </c>
      <c r="C2692" s="252">
        <v>109266</v>
      </c>
      <c r="D2692" s="145" t="s">
        <v>8686</v>
      </c>
      <c r="E2692" s="145" t="s">
        <v>8687</v>
      </c>
      <c r="F2692" s="145" t="s">
        <v>8688</v>
      </c>
      <c r="G2692" s="3" t="s">
        <v>8689</v>
      </c>
      <c r="H2692" s="3" t="s">
        <v>47</v>
      </c>
      <c r="I2692" s="252">
        <v>68.000001265501723</v>
      </c>
      <c r="J2692" s="252" t="s">
        <v>8628</v>
      </c>
      <c r="K2692" s="252" t="s">
        <v>8629</v>
      </c>
      <c r="L2692" s="252" t="s">
        <v>8690</v>
      </c>
      <c r="M2692" s="252" t="s">
        <v>3570</v>
      </c>
      <c r="N2692" s="252" t="s">
        <v>693</v>
      </c>
      <c r="O2692" s="145">
        <v>343895.23</v>
      </c>
      <c r="P2692" s="145">
        <v>60687.39</v>
      </c>
      <c r="Q2692" s="145">
        <v>101145.65</v>
      </c>
      <c r="R2692" s="145">
        <v>101145.65</v>
      </c>
      <c r="S2692" s="145">
        <v>1161.71</v>
      </c>
      <c r="T2692" s="145">
        <v>506889.98000000004</v>
      </c>
      <c r="U2692" s="252" t="s">
        <v>5899</v>
      </c>
    </row>
    <row r="2693" spans="1:21" s="89" customFormat="1" ht="41.4">
      <c r="A2693" s="294">
        <v>16</v>
      </c>
      <c r="B2693" s="295">
        <v>2.1</v>
      </c>
      <c r="C2693" s="56">
        <v>103453</v>
      </c>
      <c r="D2693" s="145" t="s">
        <v>8691</v>
      </c>
      <c r="E2693" s="145" t="s">
        <v>8692</v>
      </c>
      <c r="F2693" s="145" t="s">
        <v>8693</v>
      </c>
      <c r="G2693" s="3" t="s">
        <v>8694</v>
      </c>
      <c r="H2693" s="3" t="s">
        <v>399</v>
      </c>
      <c r="I2693" s="252">
        <v>68.340000644232305</v>
      </c>
      <c r="J2693" s="252" t="s">
        <v>8628</v>
      </c>
      <c r="K2693" s="252" t="s">
        <v>8629</v>
      </c>
      <c r="L2693" s="252" t="s">
        <v>8629</v>
      </c>
      <c r="M2693" s="252" t="s">
        <v>3570</v>
      </c>
      <c r="N2693" s="252" t="s">
        <v>693</v>
      </c>
      <c r="O2693" s="145">
        <v>757197.25</v>
      </c>
      <c r="P2693" s="145">
        <v>133623.04000000001</v>
      </c>
      <c r="Q2693" s="145">
        <v>217165.14</v>
      </c>
      <c r="R2693" s="145">
        <v>217165.14</v>
      </c>
      <c r="S2693" s="145">
        <v>240923.73</v>
      </c>
      <c r="T2693" s="145">
        <v>1348909.1600000001</v>
      </c>
      <c r="U2693" s="252" t="s">
        <v>5899</v>
      </c>
    </row>
    <row r="2694" spans="1:21" s="89" customFormat="1" ht="179.4">
      <c r="A2694" s="294">
        <v>17</v>
      </c>
      <c r="B2694" s="295">
        <v>2.1</v>
      </c>
      <c r="C2694" s="56">
        <v>102212</v>
      </c>
      <c r="D2694" s="145" t="s">
        <v>8695</v>
      </c>
      <c r="E2694" s="145" t="s">
        <v>8696</v>
      </c>
      <c r="F2694" s="145" t="s">
        <v>8697</v>
      </c>
      <c r="G2694" s="3" t="s">
        <v>8698</v>
      </c>
      <c r="H2694" s="3" t="s">
        <v>33</v>
      </c>
      <c r="I2694" s="252">
        <v>70.362999909776164</v>
      </c>
      <c r="J2694" s="252" t="s">
        <v>8628</v>
      </c>
      <c r="K2694" s="252" t="s">
        <v>8629</v>
      </c>
      <c r="L2694" s="252" t="s">
        <v>8655</v>
      </c>
      <c r="M2694" s="252" t="s">
        <v>3570</v>
      </c>
      <c r="N2694" s="252" t="s">
        <v>693</v>
      </c>
      <c r="O2694" s="145">
        <v>760218.71</v>
      </c>
      <c r="P2694" s="145">
        <v>134156.24</v>
      </c>
      <c r="Q2694" s="145">
        <v>186049.01</v>
      </c>
      <c r="R2694" s="145">
        <v>186049.01</v>
      </c>
      <c r="S2694" s="145">
        <v>308024.88</v>
      </c>
      <c r="T2694" s="145">
        <v>1388448.8399999999</v>
      </c>
      <c r="U2694" s="252" t="s">
        <v>704</v>
      </c>
    </row>
    <row r="2695" spans="1:21" s="89" customFormat="1" ht="41.4">
      <c r="A2695" s="294">
        <v>18</v>
      </c>
      <c r="B2695" s="295">
        <v>2.1</v>
      </c>
      <c r="C2695" s="56">
        <v>110186</v>
      </c>
      <c r="D2695" s="145" t="s">
        <v>8699</v>
      </c>
      <c r="E2695" s="145" t="s">
        <v>8700</v>
      </c>
      <c r="F2695" s="145" t="s">
        <v>8701</v>
      </c>
      <c r="G2695" s="3" t="s">
        <v>8702</v>
      </c>
      <c r="H2695" s="3" t="s">
        <v>133</v>
      </c>
      <c r="I2695" s="252">
        <v>68.000000666678801</v>
      </c>
      <c r="J2695" s="252" t="s">
        <v>8628</v>
      </c>
      <c r="K2695" s="252" t="s">
        <v>8629</v>
      </c>
      <c r="L2695" s="252" t="s">
        <v>8629</v>
      </c>
      <c r="M2695" s="252" t="s">
        <v>3570</v>
      </c>
      <c r="N2695" s="252" t="s">
        <v>693</v>
      </c>
      <c r="O2695" s="145">
        <v>326394.06</v>
      </c>
      <c r="P2695" s="145">
        <v>57598.95</v>
      </c>
      <c r="Q2695" s="145">
        <v>95998.25</v>
      </c>
      <c r="R2695" s="145">
        <v>95998.25</v>
      </c>
      <c r="S2695" s="145">
        <v>91248.35</v>
      </c>
      <c r="T2695" s="145">
        <v>571239.61</v>
      </c>
      <c r="U2695" s="252" t="s">
        <v>704</v>
      </c>
    </row>
    <row r="2696" spans="1:21" s="89" customFormat="1" ht="262.2">
      <c r="A2696" s="294">
        <v>19</v>
      </c>
      <c r="B2696" s="295">
        <v>2.1</v>
      </c>
      <c r="C2696" s="56">
        <v>110119</v>
      </c>
      <c r="D2696" s="45" t="s">
        <v>8703</v>
      </c>
      <c r="E2696" s="45" t="s">
        <v>8704</v>
      </c>
      <c r="F2696" s="45" t="s">
        <v>8705</v>
      </c>
      <c r="G2696" s="3" t="s">
        <v>2000</v>
      </c>
      <c r="H2696" s="3" t="s">
        <v>8706</v>
      </c>
      <c r="I2696" s="252">
        <v>67.999999338824338</v>
      </c>
      <c r="J2696" s="56" t="s">
        <v>8628</v>
      </c>
      <c r="K2696" s="56" t="s">
        <v>8629</v>
      </c>
      <c r="L2696" s="56" t="s">
        <v>8629</v>
      </c>
      <c r="M2696" s="56" t="s">
        <v>3570</v>
      </c>
      <c r="N2696" s="79" t="s">
        <v>693</v>
      </c>
      <c r="O2696" s="145">
        <v>658221.44999999995</v>
      </c>
      <c r="P2696" s="145">
        <v>116156.73</v>
      </c>
      <c r="Q2696" s="145">
        <v>193594.55</v>
      </c>
      <c r="R2696" s="145">
        <v>193594.55</v>
      </c>
      <c r="S2696" s="145">
        <v>188080.97</v>
      </c>
      <c r="T2696" s="124">
        <v>1156053.7</v>
      </c>
      <c r="U2696" s="252" t="s">
        <v>5899</v>
      </c>
    </row>
    <row r="2697" spans="1:21" s="89" customFormat="1" ht="331.2">
      <c r="A2697" s="294">
        <v>20</v>
      </c>
      <c r="B2697" s="295">
        <v>2.1</v>
      </c>
      <c r="C2697" s="56">
        <v>102843</v>
      </c>
      <c r="D2697" s="45" t="s">
        <v>8707</v>
      </c>
      <c r="E2697" s="45" t="s">
        <v>8708</v>
      </c>
      <c r="F2697" s="45" t="s">
        <v>8709</v>
      </c>
      <c r="G2697" s="3" t="s">
        <v>8710</v>
      </c>
      <c r="H2697" s="3" t="s">
        <v>8654</v>
      </c>
      <c r="I2697" s="252">
        <v>68.000000614414247</v>
      </c>
      <c r="J2697" s="56" t="s">
        <v>8628</v>
      </c>
      <c r="K2697" s="56" t="s">
        <v>8629</v>
      </c>
      <c r="L2697" s="56" t="s">
        <v>8629</v>
      </c>
      <c r="M2697" s="56" t="s">
        <v>3570</v>
      </c>
      <c r="N2697" s="79" t="s">
        <v>693</v>
      </c>
      <c r="O2697" s="145">
        <v>708316.92</v>
      </c>
      <c r="P2697" s="145">
        <v>124997.1</v>
      </c>
      <c r="Q2697" s="145">
        <v>208328.5</v>
      </c>
      <c r="R2697" s="145">
        <v>208328.5</v>
      </c>
      <c r="S2697" s="145">
        <v>198292.89</v>
      </c>
      <c r="T2697" s="124">
        <v>1239935.4100000001</v>
      </c>
      <c r="U2697" s="252" t="s">
        <v>5899</v>
      </c>
    </row>
    <row r="2698" spans="1:21" s="89" customFormat="1" ht="220.8">
      <c r="A2698" s="294">
        <v>21</v>
      </c>
      <c r="B2698" s="295">
        <v>2.1</v>
      </c>
      <c r="C2698" s="56">
        <v>113044</v>
      </c>
      <c r="D2698" s="45" t="s">
        <v>8711</v>
      </c>
      <c r="E2698" s="45" t="s">
        <v>8712</v>
      </c>
      <c r="F2698" s="45" t="s">
        <v>8713</v>
      </c>
      <c r="G2698" s="3" t="s">
        <v>8714</v>
      </c>
      <c r="H2698" s="3" t="s">
        <v>10021</v>
      </c>
      <c r="I2698" s="252">
        <v>67.702500387193666</v>
      </c>
      <c r="J2698" s="56" t="s">
        <v>8628</v>
      </c>
      <c r="K2698" s="56" t="s">
        <v>8629</v>
      </c>
      <c r="L2698" s="56" t="s">
        <v>8629</v>
      </c>
      <c r="M2698" s="56" t="s">
        <v>3570</v>
      </c>
      <c r="N2698" s="79" t="s">
        <v>693</v>
      </c>
      <c r="O2698" s="145">
        <v>640710.07999999996</v>
      </c>
      <c r="P2698" s="145">
        <v>113066.48</v>
      </c>
      <c r="Q2698" s="145">
        <v>192584.47</v>
      </c>
      <c r="R2698" s="145">
        <v>192584.47</v>
      </c>
      <c r="S2698" s="145">
        <v>180492.85</v>
      </c>
      <c r="T2698" s="124">
        <v>1126853.8799999999</v>
      </c>
      <c r="U2698" s="252" t="s">
        <v>5899</v>
      </c>
    </row>
    <row r="2699" spans="1:21" s="89" customFormat="1" ht="358.8">
      <c r="A2699" s="294">
        <v>22</v>
      </c>
      <c r="B2699" s="295">
        <v>2.1</v>
      </c>
      <c r="C2699" s="56">
        <v>113448</v>
      </c>
      <c r="D2699" s="45" t="s">
        <v>8715</v>
      </c>
      <c r="E2699" s="45" t="s">
        <v>8716</v>
      </c>
      <c r="F2699" s="45" t="s">
        <v>8717</v>
      </c>
      <c r="G2699" s="3" t="s">
        <v>2105</v>
      </c>
      <c r="H2699" s="3" t="s">
        <v>576</v>
      </c>
      <c r="I2699" s="252">
        <v>72.249999041812558</v>
      </c>
      <c r="J2699" s="56" t="s">
        <v>8628</v>
      </c>
      <c r="K2699" s="56" t="s">
        <v>8629</v>
      </c>
      <c r="L2699" s="56" t="s">
        <v>8629</v>
      </c>
      <c r="M2699" s="56" t="s">
        <v>3570</v>
      </c>
      <c r="N2699" s="79" t="s">
        <v>693</v>
      </c>
      <c r="O2699" s="145">
        <v>665429.55000000005</v>
      </c>
      <c r="P2699" s="145">
        <v>117428.75</v>
      </c>
      <c r="Q2699" s="145">
        <v>138151.47</v>
      </c>
      <c r="R2699" s="145">
        <v>138151.47</v>
      </c>
      <c r="S2699" s="145">
        <v>177847.87</v>
      </c>
      <c r="T2699" s="124">
        <v>1098857.6400000001</v>
      </c>
      <c r="U2699" s="252" t="s">
        <v>5899</v>
      </c>
    </row>
    <row r="2700" spans="1:21" s="89" customFormat="1" ht="82.8">
      <c r="A2700" s="294">
        <v>23</v>
      </c>
      <c r="B2700" s="295">
        <v>2.1</v>
      </c>
      <c r="C2700" s="56">
        <v>110735</v>
      </c>
      <c r="D2700" s="45" t="s">
        <v>8718</v>
      </c>
      <c r="E2700" s="45" t="s">
        <v>8719</v>
      </c>
      <c r="F2700" s="45" t="s">
        <v>8720</v>
      </c>
      <c r="G2700" s="3" t="s">
        <v>8625</v>
      </c>
      <c r="H2700" s="3" t="s">
        <v>37</v>
      </c>
      <c r="I2700" s="252">
        <v>67.999999763556872</v>
      </c>
      <c r="J2700" s="56" t="s">
        <v>8628</v>
      </c>
      <c r="K2700" s="56" t="s">
        <v>8629</v>
      </c>
      <c r="L2700" s="56" t="s">
        <v>8629</v>
      </c>
      <c r="M2700" s="56" t="s">
        <v>3570</v>
      </c>
      <c r="N2700" s="79" t="s">
        <v>693</v>
      </c>
      <c r="O2700" s="145">
        <v>575191.18999999994</v>
      </c>
      <c r="P2700" s="145">
        <v>101504.33</v>
      </c>
      <c r="Q2700" s="145">
        <v>169173.88</v>
      </c>
      <c r="R2700" s="145">
        <v>169173.88</v>
      </c>
      <c r="S2700" s="145">
        <v>188961.27</v>
      </c>
      <c r="T2700" s="124">
        <v>1034830.6699999999</v>
      </c>
      <c r="U2700" s="252" t="s">
        <v>5899</v>
      </c>
    </row>
    <row r="2701" spans="1:21" s="89" customFormat="1" ht="42.75" customHeight="1">
      <c r="A2701" s="294">
        <v>24</v>
      </c>
      <c r="B2701" s="295">
        <v>2.1</v>
      </c>
      <c r="C2701" s="56">
        <v>110737</v>
      </c>
      <c r="D2701" s="45" t="s">
        <v>8721</v>
      </c>
      <c r="E2701" s="45" t="s">
        <v>8722</v>
      </c>
      <c r="F2701" s="45" t="s">
        <v>8723</v>
      </c>
      <c r="G2701" s="3" t="s">
        <v>8724</v>
      </c>
      <c r="H2701" s="3" t="s">
        <v>10022</v>
      </c>
      <c r="I2701" s="252">
        <v>71.705999336980994</v>
      </c>
      <c r="J2701" s="56" t="s">
        <v>8628</v>
      </c>
      <c r="K2701" s="56" t="s">
        <v>8629</v>
      </c>
      <c r="L2701" s="56" t="s">
        <v>8629</v>
      </c>
      <c r="M2701" s="56" t="s">
        <v>3570</v>
      </c>
      <c r="N2701" s="79" t="s">
        <v>693</v>
      </c>
      <c r="O2701" s="145">
        <v>698826.85</v>
      </c>
      <c r="P2701" s="145">
        <v>123322.39</v>
      </c>
      <c r="Q2701" s="145">
        <v>152423.12</v>
      </c>
      <c r="R2701" s="145">
        <v>152423.12</v>
      </c>
      <c r="S2701" s="145">
        <v>214899.71</v>
      </c>
      <c r="T2701" s="124">
        <v>1189472.07</v>
      </c>
      <c r="U2701" s="252" t="s">
        <v>5899</v>
      </c>
    </row>
    <row r="2702" spans="1:21" s="89" customFormat="1" ht="15" customHeight="1">
      <c r="A2702" s="294">
        <v>25</v>
      </c>
      <c r="B2702" s="295">
        <v>2.1</v>
      </c>
      <c r="C2702" s="56">
        <v>108952</v>
      </c>
      <c r="D2702" s="45" t="s">
        <v>8725</v>
      </c>
      <c r="E2702" s="45" t="s">
        <v>8726</v>
      </c>
      <c r="F2702" s="45" t="s">
        <v>8727</v>
      </c>
      <c r="G2702" s="3" t="s">
        <v>8728</v>
      </c>
      <c r="H2702" s="3" t="s">
        <v>8654</v>
      </c>
      <c r="I2702" s="252">
        <v>67.702500051470821</v>
      </c>
      <c r="J2702" s="56" t="s">
        <v>8628</v>
      </c>
      <c r="K2702" s="56" t="s">
        <v>8629</v>
      </c>
      <c r="L2702" s="56" t="s">
        <v>8629</v>
      </c>
      <c r="M2702" s="56" t="s">
        <v>3570</v>
      </c>
      <c r="N2702" s="79" t="s">
        <v>693</v>
      </c>
      <c r="O2702" s="145">
        <v>451496.24</v>
      </c>
      <c r="P2702" s="145">
        <v>79675.81</v>
      </c>
      <c r="Q2702" s="145">
        <v>135710.62</v>
      </c>
      <c r="R2702" s="145">
        <v>135710.62</v>
      </c>
      <c r="S2702" s="145">
        <v>126945.71</v>
      </c>
      <c r="T2702" s="124">
        <v>793828.38</v>
      </c>
      <c r="U2702" s="252" t="s">
        <v>5899</v>
      </c>
    </row>
    <row r="2703" spans="1:21" s="89" customFormat="1" ht="27.6">
      <c r="A2703" s="294">
        <v>26</v>
      </c>
      <c r="B2703" s="295">
        <v>2.1</v>
      </c>
      <c r="C2703" s="56">
        <v>111595</v>
      </c>
      <c r="D2703" s="45" t="s">
        <v>8729</v>
      </c>
      <c r="E2703" s="45" t="s">
        <v>8730</v>
      </c>
      <c r="F2703" s="45" t="s">
        <v>8731</v>
      </c>
      <c r="G2703" s="3" t="s">
        <v>8732</v>
      </c>
      <c r="H2703" s="3" t="s">
        <v>8733</v>
      </c>
      <c r="I2703" s="252">
        <v>54.4</v>
      </c>
      <c r="J2703" s="56" t="s">
        <v>8628</v>
      </c>
      <c r="K2703" s="56" t="s">
        <v>8629</v>
      </c>
      <c r="L2703" s="56" t="s">
        <v>8629</v>
      </c>
      <c r="M2703" s="56" t="s">
        <v>3570</v>
      </c>
      <c r="N2703" s="79" t="s">
        <v>693</v>
      </c>
      <c r="O2703" s="145">
        <v>759184.64</v>
      </c>
      <c r="P2703" s="145">
        <v>133973.76000000001</v>
      </c>
      <c r="Q2703" s="145">
        <v>502401.6</v>
      </c>
      <c r="R2703" s="145">
        <v>502401.6</v>
      </c>
      <c r="S2703" s="145">
        <v>255700.1</v>
      </c>
      <c r="T2703" s="124">
        <v>1651260.1</v>
      </c>
      <c r="U2703" s="252" t="s">
        <v>5899</v>
      </c>
    </row>
    <row r="2704" spans="1:21" s="89" customFormat="1" ht="49.5" customHeight="1">
      <c r="A2704" s="294">
        <v>27</v>
      </c>
      <c r="B2704" s="295">
        <v>2.1</v>
      </c>
      <c r="C2704" s="56">
        <v>113588</v>
      </c>
      <c r="D2704" s="107" t="s">
        <v>8734</v>
      </c>
      <c r="E2704" s="59" t="s">
        <v>8735</v>
      </c>
      <c r="F2704" s="45" t="s">
        <v>8736</v>
      </c>
      <c r="G2704" s="3" t="s">
        <v>8737</v>
      </c>
      <c r="H2704" s="86" t="s">
        <v>972</v>
      </c>
      <c r="I2704" s="252">
        <v>63.749899999999997</v>
      </c>
      <c r="J2704" s="56" t="s">
        <v>8628</v>
      </c>
      <c r="K2704" s="56" t="s">
        <v>8629</v>
      </c>
      <c r="L2704" s="56" t="s">
        <v>8629</v>
      </c>
      <c r="M2704" s="56" t="s">
        <v>6823</v>
      </c>
      <c r="N2704" s="79" t="s">
        <v>693</v>
      </c>
      <c r="O2704" s="145">
        <v>759378.65</v>
      </c>
      <c r="P2704" s="145">
        <v>134008</v>
      </c>
      <c r="Q2704" s="145">
        <v>297795.56</v>
      </c>
      <c r="R2704" s="145">
        <v>297795.56</v>
      </c>
      <c r="S2704" s="145">
        <v>279289.89</v>
      </c>
      <c r="T2704" s="124">
        <v>1470472.1</v>
      </c>
      <c r="U2704" s="252" t="s">
        <v>5899</v>
      </c>
    </row>
    <row r="2705" spans="1:21" s="89" customFormat="1" ht="27.6">
      <c r="A2705" s="294">
        <v>28</v>
      </c>
      <c r="B2705" s="295">
        <v>2.1</v>
      </c>
      <c r="C2705" s="56">
        <v>113680</v>
      </c>
      <c r="D2705" s="45" t="s">
        <v>8738</v>
      </c>
      <c r="E2705" s="45" t="s">
        <v>8739</v>
      </c>
      <c r="F2705" s="45" t="s">
        <v>8740</v>
      </c>
      <c r="G2705" s="3" t="s">
        <v>8741</v>
      </c>
      <c r="H2705" s="3" t="s">
        <v>317</v>
      </c>
      <c r="I2705" s="252">
        <v>68</v>
      </c>
      <c r="J2705" s="56" t="s">
        <v>8628</v>
      </c>
      <c r="K2705" s="56" t="s">
        <v>8629</v>
      </c>
      <c r="L2705" s="56" t="s">
        <v>8742</v>
      </c>
      <c r="M2705" s="56" t="s">
        <v>6823</v>
      </c>
      <c r="N2705" s="79" t="s">
        <v>693</v>
      </c>
      <c r="O2705" s="145">
        <v>702088.52</v>
      </c>
      <c r="P2705" s="145">
        <v>123897.98</v>
      </c>
      <c r="Q2705" s="145">
        <v>206496.63</v>
      </c>
      <c r="R2705" s="145">
        <v>206496.63</v>
      </c>
      <c r="S2705" s="145">
        <v>197756.38</v>
      </c>
      <c r="T2705" s="124">
        <v>1230239.51</v>
      </c>
      <c r="U2705" s="252" t="s">
        <v>5899</v>
      </c>
    </row>
    <row r="2706" spans="1:21" s="89" customFormat="1" ht="53.25" customHeight="1">
      <c r="A2706" s="294">
        <v>29</v>
      </c>
      <c r="B2706" s="295">
        <v>2.1</v>
      </c>
      <c r="C2706" s="56">
        <v>111210</v>
      </c>
      <c r="D2706" s="45" t="s">
        <v>8743</v>
      </c>
      <c r="E2706" s="45" t="s">
        <v>8744</v>
      </c>
      <c r="F2706" s="46" t="s">
        <v>8745</v>
      </c>
      <c r="G2706" s="3" t="s">
        <v>2585</v>
      </c>
      <c r="H2706" s="3" t="s">
        <v>37</v>
      </c>
      <c r="I2706" s="252">
        <v>68</v>
      </c>
      <c r="J2706" s="56" t="s">
        <v>8746</v>
      </c>
      <c r="K2706" s="56" t="s">
        <v>8621</v>
      </c>
      <c r="L2706" s="56" t="s">
        <v>8747</v>
      </c>
      <c r="M2706" s="56" t="s">
        <v>4568</v>
      </c>
      <c r="N2706" s="79" t="s">
        <v>693</v>
      </c>
      <c r="O2706" s="145">
        <v>505792.84</v>
      </c>
      <c r="P2706" s="145">
        <v>89257.56</v>
      </c>
      <c r="Q2706" s="145">
        <v>148762.6</v>
      </c>
      <c r="R2706" s="145">
        <v>148762.6</v>
      </c>
      <c r="S2706" s="145">
        <v>139830.78</v>
      </c>
      <c r="T2706" s="124">
        <v>883643.78</v>
      </c>
      <c r="U2706" s="252" t="s">
        <v>8748</v>
      </c>
    </row>
    <row r="2707" spans="1:21" s="89" customFormat="1" ht="27.6">
      <c r="A2707" s="294">
        <v>30</v>
      </c>
      <c r="B2707" s="295">
        <v>2.1</v>
      </c>
      <c r="C2707" s="56">
        <v>113895</v>
      </c>
      <c r="D2707" s="45" t="s">
        <v>8749</v>
      </c>
      <c r="E2707" s="45" t="s">
        <v>8750</v>
      </c>
      <c r="F2707" s="45" t="s">
        <v>8745</v>
      </c>
      <c r="G2707" s="3" t="s">
        <v>8751</v>
      </c>
      <c r="H2707" s="3" t="s">
        <v>8752</v>
      </c>
      <c r="I2707" s="252">
        <v>66.739999999999995</v>
      </c>
      <c r="J2707" s="56" t="s">
        <v>8746</v>
      </c>
      <c r="K2707" s="56" t="s">
        <v>8629</v>
      </c>
      <c r="L2707" s="56" t="s">
        <v>8685</v>
      </c>
      <c r="M2707" s="56" t="s">
        <v>4568</v>
      </c>
      <c r="N2707" s="79" t="s">
        <v>693</v>
      </c>
      <c r="O2707" s="145">
        <v>546490.13</v>
      </c>
      <c r="P2707" s="145">
        <v>96439.43</v>
      </c>
      <c r="Q2707" s="145">
        <v>175880.37</v>
      </c>
      <c r="R2707" s="145">
        <v>175880.37</v>
      </c>
      <c r="S2707" s="145">
        <v>157299.38</v>
      </c>
      <c r="T2707" s="124">
        <v>976109.31</v>
      </c>
      <c r="U2707" s="252" t="s">
        <v>2502</v>
      </c>
    </row>
    <row r="2708" spans="1:21" s="89" customFormat="1" ht="27.6">
      <c r="A2708" s="296">
        <v>31</v>
      </c>
      <c r="B2708" s="297">
        <v>2.1</v>
      </c>
      <c r="C2708" s="368">
        <v>113547</v>
      </c>
      <c r="D2708" s="298" t="s">
        <v>10023</v>
      </c>
      <c r="E2708" s="298" t="s">
        <v>10024</v>
      </c>
      <c r="F2708" s="298" t="s">
        <v>10025</v>
      </c>
      <c r="G2708" s="299" t="s">
        <v>483</v>
      </c>
      <c r="H2708" s="299" t="s">
        <v>981</v>
      </c>
      <c r="I2708" s="300">
        <v>68</v>
      </c>
      <c r="J2708" s="301" t="s">
        <v>8746</v>
      </c>
      <c r="K2708" s="301" t="s">
        <v>10026</v>
      </c>
      <c r="L2708" s="301" t="s">
        <v>8629</v>
      </c>
      <c r="M2708" s="56" t="s">
        <v>4568</v>
      </c>
      <c r="N2708" s="302" t="s">
        <v>693</v>
      </c>
      <c r="O2708" s="303">
        <v>695002.56</v>
      </c>
      <c r="P2708" s="303">
        <v>122647.51</v>
      </c>
      <c r="Q2708" s="303">
        <v>204412.52</v>
      </c>
      <c r="R2708" s="303">
        <v>204412.52</v>
      </c>
      <c r="S2708" s="303">
        <v>257373.33</v>
      </c>
      <c r="T2708" s="304">
        <v>1279435.92</v>
      </c>
      <c r="U2708" s="300" t="s">
        <v>2502</v>
      </c>
    </row>
    <row r="2709" spans="1:21" s="89" customFormat="1" ht="69">
      <c r="A2709" s="294">
        <v>32</v>
      </c>
      <c r="B2709" s="295">
        <v>2.2000000000000002</v>
      </c>
      <c r="C2709" s="56">
        <v>110747</v>
      </c>
      <c r="D2709" s="45" t="s">
        <v>8753</v>
      </c>
      <c r="E2709" s="45" t="s">
        <v>8754</v>
      </c>
      <c r="F2709" s="45" t="s">
        <v>8755</v>
      </c>
      <c r="G2709" s="3" t="s">
        <v>8756</v>
      </c>
      <c r="H2709" s="3" t="s">
        <v>8757</v>
      </c>
      <c r="I2709" s="252">
        <v>53.293509444272814</v>
      </c>
      <c r="J2709" s="56" t="s">
        <v>8628</v>
      </c>
      <c r="K2709" s="56" t="s">
        <v>8629</v>
      </c>
      <c r="L2709" s="56" t="s">
        <v>8758</v>
      </c>
      <c r="M2709" s="56" t="s">
        <v>3570</v>
      </c>
      <c r="N2709" s="79" t="s">
        <v>693</v>
      </c>
      <c r="O2709" s="145">
        <v>2188034.04</v>
      </c>
      <c r="P2709" s="145">
        <v>386123.65</v>
      </c>
      <c r="Q2709" s="145">
        <v>1531471.8</v>
      </c>
      <c r="R2709" s="145">
        <v>1531471.8</v>
      </c>
      <c r="S2709" s="145">
        <v>817267.12</v>
      </c>
      <c r="T2709" s="124">
        <v>4922896.6100000003</v>
      </c>
      <c r="U2709" s="252" t="s">
        <v>5899</v>
      </c>
    </row>
    <row r="2710" spans="1:21" s="89" customFormat="1" ht="207">
      <c r="A2710" s="294">
        <v>33</v>
      </c>
      <c r="B2710" s="295">
        <v>2.2000000000000002</v>
      </c>
      <c r="C2710" s="56">
        <v>113096</v>
      </c>
      <c r="D2710" s="45" t="s">
        <v>8759</v>
      </c>
      <c r="E2710" s="45" t="s">
        <v>8760</v>
      </c>
      <c r="F2710" s="45" t="s">
        <v>8761</v>
      </c>
      <c r="G2710" s="3" t="s">
        <v>8762</v>
      </c>
      <c r="H2710" s="3" t="s">
        <v>5778</v>
      </c>
      <c r="I2710" s="252">
        <v>52.451604713197817</v>
      </c>
      <c r="J2710" s="56" t="s">
        <v>8628</v>
      </c>
      <c r="K2710" s="56" t="s">
        <v>8629</v>
      </c>
      <c r="L2710" s="56" t="s">
        <v>8763</v>
      </c>
      <c r="M2710" s="56" t="s">
        <v>3570</v>
      </c>
      <c r="N2710" s="79" t="s">
        <v>693</v>
      </c>
      <c r="O2710" s="145">
        <v>2533964.33</v>
      </c>
      <c r="P2710" s="145">
        <v>447170.18</v>
      </c>
      <c r="Q2710" s="145">
        <v>1849917.55</v>
      </c>
      <c r="R2710" s="145">
        <v>1849917.55</v>
      </c>
      <c r="S2710" s="145">
        <v>930726.28</v>
      </c>
      <c r="T2710" s="124">
        <v>5761778.3400000008</v>
      </c>
      <c r="U2710" s="252" t="s">
        <v>5899</v>
      </c>
    </row>
    <row r="2711" spans="1:21" s="89" customFormat="1" ht="276">
      <c r="A2711" s="294">
        <v>34</v>
      </c>
      <c r="B2711" s="295">
        <v>2.2000000000000002</v>
      </c>
      <c r="C2711" s="56">
        <v>112742</v>
      </c>
      <c r="D2711" s="45" t="s">
        <v>8764</v>
      </c>
      <c r="E2711" s="45" t="s">
        <v>8765</v>
      </c>
      <c r="F2711" s="45" t="s">
        <v>8766</v>
      </c>
      <c r="G2711" s="3" t="s">
        <v>8767</v>
      </c>
      <c r="H2711" s="3" t="s">
        <v>107</v>
      </c>
      <c r="I2711" s="252">
        <v>52.599383410663499</v>
      </c>
      <c r="J2711" s="56" t="s">
        <v>8628</v>
      </c>
      <c r="K2711" s="56" t="s">
        <v>8629</v>
      </c>
      <c r="L2711" s="56" t="s">
        <v>8768</v>
      </c>
      <c r="M2711" s="56" t="s">
        <v>3570</v>
      </c>
      <c r="N2711" s="79" t="s">
        <v>693</v>
      </c>
      <c r="O2711" s="145">
        <v>1371386.72</v>
      </c>
      <c r="P2711" s="145">
        <v>242009.42</v>
      </c>
      <c r="Q2711" s="145">
        <v>993833.51</v>
      </c>
      <c r="R2711" s="145">
        <v>993833.51</v>
      </c>
      <c r="S2711" s="145">
        <v>624813.43999999994</v>
      </c>
      <c r="T2711" s="124">
        <v>3232043.09</v>
      </c>
      <c r="U2711" s="252" t="s">
        <v>5899</v>
      </c>
    </row>
    <row r="2712" spans="1:21" s="89" customFormat="1" ht="96.6">
      <c r="A2712" s="294">
        <v>35</v>
      </c>
      <c r="B2712" s="295">
        <v>2.2000000000000002</v>
      </c>
      <c r="C2712" s="56">
        <v>112677</v>
      </c>
      <c r="D2712" s="45" t="s">
        <v>8769</v>
      </c>
      <c r="E2712" s="45" t="s">
        <v>8770</v>
      </c>
      <c r="F2712" s="45" t="s">
        <v>8771</v>
      </c>
      <c r="G2712" s="3" t="s">
        <v>8772</v>
      </c>
      <c r="H2712" s="3" t="s">
        <v>4842</v>
      </c>
      <c r="I2712" s="252">
        <v>60.851640991982208</v>
      </c>
      <c r="J2712" s="56" t="s">
        <v>8628</v>
      </c>
      <c r="K2712" s="56" t="s">
        <v>8629</v>
      </c>
      <c r="L2712" s="56" t="s">
        <v>8629</v>
      </c>
      <c r="M2712" s="56" t="s">
        <v>3570</v>
      </c>
      <c r="N2712" s="79" t="s">
        <v>693</v>
      </c>
      <c r="O2712" s="145">
        <v>3171355.13</v>
      </c>
      <c r="P2712" s="145">
        <v>559650.9</v>
      </c>
      <c r="Q2712" s="145">
        <v>1480612.06</v>
      </c>
      <c r="R2712" s="145">
        <v>1480612.06</v>
      </c>
      <c r="S2712" s="145">
        <v>994914.96</v>
      </c>
      <c r="T2712" s="124">
        <v>6206533.0499999998</v>
      </c>
      <c r="U2712" s="252" t="s">
        <v>5899</v>
      </c>
    </row>
    <row r="2713" spans="1:21" s="89" customFormat="1" ht="317.39999999999998">
      <c r="A2713" s="294">
        <v>36</v>
      </c>
      <c r="B2713" s="295">
        <v>2.2000000000000002</v>
      </c>
      <c r="C2713" s="56">
        <v>113390</v>
      </c>
      <c r="D2713" s="45" t="s">
        <v>8773</v>
      </c>
      <c r="E2713" s="45" t="s">
        <v>8774</v>
      </c>
      <c r="F2713" s="45" t="s">
        <v>8775</v>
      </c>
      <c r="G2713" s="3" t="s">
        <v>8776</v>
      </c>
      <c r="H2713" s="3" t="s">
        <v>972</v>
      </c>
      <c r="I2713" s="252">
        <v>56.788010453997678</v>
      </c>
      <c r="J2713" s="56" t="s">
        <v>8628</v>
      </c>
      <c r="K2713" s="56" t="s">
        <v>8629</v>
      </c>
      <c r="L2713" s="56" t="s">
        <v>8629</v>
      </c>
      <c r="M2713" s="56" t="s">
        <v>3570</v>
      </c>
      <c r="N2713" s="79" t="s">
        <v>693</v>
      </c>
      <c r="O2713" s="145">
        <v>3839620</v>
      </c>
      <c r="P2713" s="145">
        <v>677580</v>
      </c>
      <c r="Q2713" s="145">
        <v>2244121.5699999998</v>
      </c>
      <c r="R2713" s="145">
        <v>2244121.5699999998</v>
      </c>
      <c r="S2713" s="145">
        <v>2327444.65</v>
      </c>
      <c r="T2713" s="124">
        <v>9088766.2200000007</v>
      </c>
      <c r="U2713" s="252" t="s">
        <v>5899</v>
      </c>
    </row>
    <row r="2714" spans="1:21" s="89" customFormat="1" ht="409.6">
      <c r="A2714" s="294">
        <v>37</v>
      </c>
      <c r="B2714" s="295">
        <v>2.2000000000000002</v>
      </c>
      <c r="C2714" s="56">
        <v>113575</v>
      </c>
      <c r="D2714" s="45" t="s">
        <v>8777</v>
      </c>
      <c r="E2714" s="45" t="s">
        <v>8778</v>
      </c>
      <c r="F2714" s="45" t="s">
        <v>8779</v>
      </c>
      <c r="G2714" s="3" t="s">
        <v>8780</v>
      </c>
      <c r="H2714" s="3" t="s">
        <v>107</v>
      </c>
      <c r="I2714" s="252">
        <v>51.77</v>
      </c>
      <c r="J2714" s="56" t="s">
        <v>8628</v>
      </c>
      <c r="K2714" s="56" t="s">
        <v>8629</v>
      </c>
      <c r="L2714" s="56" t="s">
        <v>8768</v>
      </c>
      <c r="M2714" s="56" t="s">
        <v>3570</v>
      </c>
      <c r="N2714" s="79" t="s">
        <v>693</v>
      </c>
      <c r="O2714" s="145">
        <v>3133409.71</v>
      </c>
      <c r="P2714" s="145">
        <v>552954.65</v>
      </c>
      <c r="Q2714" s="145">
        <v>2365587.3199999998</v>
      </c>
      <c r="R2714" s="145">
        <v>2365587.3199999998</v>
      </c>
      <c r="S2714" s="145">
        <v>1495328.2</v>
      </c>
      <c r="T2714" s="124">
        <v>7547279.8799999999</v>
      </c>
      <c r="U2714" s="252" t="s">
        <v>5899</v>
      </c>
    </row>
    <row r="2715" spans="1:21" s="89" customFormat="1" ht="27.6">
      <c r="A2715" s="294">
        <v>38</v>
      </c>
      <c r="B2715" s="295">
        <v>2.2000000000000002</v>
      </c>
      <c r="C2715" s="56">
        <v>114446</v>
      </c>
      <c r="D2715" s="45" t="s">
        <v>8781</v>
      </c>
      <c r="E2715" s="45" t="s">
        <v>8782</v>
      </c>
      <c r="F2715" s="45" t="s">
        <v>8783</v>
      </c>
      <c r="G2715" s="3" t="s">
        <v>2006</v>
      </c>
      <c r="H2715" s="3" t="s">
        <v>33</v>
      </c>
      <c r="I2715" s="252">
        <v>46.589799999999997</v>
      </c>
      <c r="J2715" s="56" t="s">
        <v>8628</v>
      </c>
      <c r="K2715" s="56" t="s">
        <v>8629</v>
      </c>
      <c r="L2715" s="56" t="s">
        <v>8629</v>
      </c>
      <c r="M2715" s="56" t="s">
        <v>6823</v>
      </c>
      <c r="N2715" s="79" t="s">
        <v>693</v>
      </c>
      <c r="O2715" s="145">
        <v>3808259.33</v>
      </c>
      <c r="P2715" s="145">
        <v>672045.77</v>
      </c>
      <c r="Q2715" s="145">
        <v>3693716.14</v>
      </c>
      <c r="R2715" s="145">
        <v>3693716.14</v>
      </c>
      <c r="S2715" s="145">
        <v>1752279.08</v>
      </c>
      <c r="T2715" s="124">
        <v>9926300.3200000003</v>
      </c>
      <c r="U2715" s="252" t="s">
        <v>2502</v>
      </c>
    </row>
    <row r="2716" spans="1:21" s="89" customFormat="1" ht="27.6">
      <c r="A2716" s="294">
        <v>39</v>
      </c>
      <c r="B2716" s="295">
        <v>2.2000000000000002</v>
      </c>
      <c r="C2716" s="56">
        <v>114819</v>
      </c>
      <c r="D2716" s="45" t="s">
        <v>8784</v>
      </c>
      <c r="E2716" s="45" t="s">
        <v>8785</v>
      </c>
      <c r="F2716" s="45" t="s">
        <v>8786</v>
      </c>
      <c r="G2716" s="3" t="s">
        <v>2006</v>
      </c>
      <c r="H2716" s="3" t="s">
        <v>33</v>
      </c>
      <c r="I2716" s="252">
        <v>61.206000000000003</v>
      </c>
      <c r="J2716" s="56" t="s">
        <v>8628</v>
      </c>
      <c r="K2716" s="56" t="s">
        <v>8629</v>
      </c>
      <c r="L2716" s="56" t="s">
        <v>8629</v>
      </c>
      <c r="M2716" s="56" t="s">
        <v>6823</v>
      </c>
      <c r="N2716" s="79" t="s">
        <v>693</v>
      </c>
      <c r="O2716" s="145">
        <v>1125936.26</v>
      </c>
      <c r="P2716" s="145">
        <v>198694.63</v>
      </c>
      <c r="Q2716" s="145">
        <v>514953.28</v>
      </c>
      <c r="R2716" s="145">
        <v>514953.28</v>
      </c>
      <c r="S2716" s="145">
        <v>1023.4</v>
      </c>
      <c r="T2716" s="124">
        <v>1840607.57</v>
      </c>
      <c r="U2716" s="252" t="s">
        <v>2502</v>
      </c>
    </row>
    <row r="2717" spans="1:21" s="89" customFormat="1" ht="55.2">
      <c r="A2717" s="294">
        <v>40</v>
      </c>
      <c r="B2717" s="295">
        <v>2.2000000000000002</v>
      </c>
      <c r="C2717" s="56">
        <v>112681</v>
      </c>
      <c r="D2717" s="45" t="s">
        <v>8787</v>
      </c>
      <c r="E2717" s="45" t="s">
        <v>8788</v>
      </c>
      <c r="F2717" s="45" t="s">
        <v>10027</v>
      </c>
      <c r="G2717" s="3" t="s">
        <v>2006</v>
      </c>
      <c r="H2717" s="3" t="s">
        <v>170</v>
      </c>
      <c r="I2717" s="252">
        <v>52.08</v>
      </c>
      <c r="J2717" s="56" t="s">
        <v>8628</v>
      </c>
      <c r="K2717" s="56" t="s">
        <v>8629</v>
      </c>
      <c r="L2717" s="56" t="s">
        <v>8685</v>
      </c>
      <c r="M2717" s="56" t="s">
        <v>6823</v>
      </c>
      <c r="N2717" s="79" t="s">
        <v>693</v>
      </c>
      <c r="O2717" s="145">
        <v>3223070.15</v>
      </c>
      <c r="P2717" s="145">
        <v>568777.09</v>
      </c>
      <c r="Q2717" s="145">
        <v>2396496.7000000002</v>
      </c>
      <c r="R2717" s="145">
        <v>2396496.7000000002</v>
      </c>
      <c r="S2717" s="145">
        <v>1374790.61</v>
      </c>
      <c r="T2717" s="124">
        <v>7563134.5499999998</v>
      </c>
      <c r="U2717" s="252" t="s">
        <v>2502</v>
      </c>
    </row>
    <row r="2718" spans="1:21" s="89" customFormat="1" ht="40.5" customHeight="1">
      <c r="A2718" s="294">
        <v>41</v>
      </c>
      <c r="B2718" s="295">
        <v>2.2000000000000002</v>
      </c>
      <c r="C2718" s="56">
        <v>111729</v>
      </c>
      <c r="D2718" s="45" t="s">
        <v>8789</v>
      </c>
      <c r="E2718" s="45" t="s">
        <v>8790</v>
      </c>
      <c r="F2718" s="45" t="s">
        <v>10028</v>
      </c>
      <c r="G2718" s="3" t="s">
        <v>2006</v>
      </c>
      <c r="H2718" s="3"/>
      <c r="I2718" s="252">
        <v>60.86</v>
      </c>
      <c r="J2718" s="56" t="s">
        <v>8628</v>
      </c>
      <c r="K2718" s="56" t="s">
        <v>8629</v>
      </c>
      <c r="L2718" s="56" t="s">
        <v>10029</v>
      </c>
      <c r="M2718" s="56" t="s">
        <v>6823</v>
      </c>
      <c r="N2718" s="79" t="s">
        <v>693</v>
      </c>
      <c r="O2718" s="145">
        <v>3463482.58</v>
      </c>
      <c r="P2718" s="145">
        <v>611202.81000000006</v>
      </c>
      <c r="Q2718" s="145">
        <v>2620553.2400000002</v>
      </c>
      <c r="R2718" s="145">
        <v>2620553.2400000002</v>
      </c>
      <c r="S2718" s="145">
        <v>1272095.32</v>
      </c>
      <c r="T2718" s="124">
        <v>7967333.9500000002</v>
      </c>
      <c r="U2718" s="252" t="s">
        <v>2502</v>
      </c>
    </row>
    <row r="2719" spans="1:21" s="89" customFormat="1" ht="55.2">
      <c r="A2719" s="73">
        <v>42</v>
      </c>
      <c r="B2719" s="73" t="s">
        <v>10030</v>
      </c>
      <c r="C2719" s="73">
        <v>116098</v>
      </c>
      <c r="D2719" s="161" t="s">
        <v>10031</v>
      </c>
      <c r="E2719" s="59" t="s">
        <v>10032</v>
      </c>
      <c r="F2719" s="107" t="s">
        <v>10033</v>
      </c>
      <c r="G2719" s="86" t="s">
        <v>2441</v>
      </c>
      <c r="H2719" s="86" t="s">
        <v>2302</v>
      </c>
      <c r="I2719" s="305">
        <v>60.72</v>
      </c>
      <c r="J2719" s="56" t="s">
        <v>8628</v>
      </c>
      <c r="K2719" s="56" t="s">
        <v>8629</v>
      </c>
      <c r="L2719" s="56" t="s">
        <v>8629</v>
      </c>
      <c r="M2719" s="73" t="s">
        <v>4568</v>
      </c>
      <c r="N2719" s="79" t="s">
        <v>693</v>
      </c>
      <c r="O2719" s="124">
        <v>154044495</v>
      </c>
      <c r="P2719" s="124">
        <v>27184323</v>
      </c>
      <c r="Q2719" s="124">
        <v>72454234</v>
      </c>
      <c r="R2719" s="124">
        <v>72454234</v>
      </c>
      <c r="S2719" s="124">
        <v>833</v>
      </c>
      <c r="T2719" s="124">
        <v>253766352</v>
      </c>
      <c r="U2719" s="252" t="s">
        <v>2502</v>
      </c>
    </row>
    <row r="2720" spans="1:21" s="89" customFormat="1" ht="69">
      <c r="A2720" s="73">
        <v>43</v>
      </c>
      <c r="B2720" s="73" t="s">
        <v>10030</v>
      </c>
      <c r="C2720" s="73">
        <v>114397</v>
      </c>
      <c r="D2720" s="161" t="s">
        <v>10034</v>
      </c>
      <c r="E2720" s="59" t="s">
        <v>10035</v>
      </c>
      <c r="F2720" s="107" t="s">
        <v>10036</v>
      </c>
      <c r="G2720" s="86" t="s">
        <v>10037</v>
      </c>
      <c r="H2720" s="86" t="s">
        <v>317</v>
      </c>
      <c r="I2720" s="305">
        <v>60.2</v>
      </c>
      <c r="J2720" s="56" t="s">
        <v>8628</v>
      </c>
      <c r="K2720" s="56" t="s">
        <v>8629</v>
      </c>
      <c r="L2720" s="56" t="s">
        <v>8629</v>
      </c>
      <c r="M2720" s="73" t="s">
        <v>4568</v>
      </c>
      <c r="N2720" s="79" t="s">
        <v>693</v>
      </c>
      <c r="O2720" s="124">
        <v>1454318.41</v>
      </c>
      <c r="P2720" s="124">
        <v>256644.43</v>
      </c>
      <c r="Q2720" s="124">
        <v>704738.35</v>
      </c>
      <c r="R2720" s="124">
        <v>704738.35</v>
      </c>
      <c r="S2720" s="124">
        <v>19.04</v>
      </c>
      <c r="T2720" s="124">
        <v>2415720.23</v>
      </c>
      <c r="U2720" s="252" t="s">
        <v>2502</v>
      </c>
    </row>
    <row r="2721" spans="1:21" s="89" customFormat="1" ht="96.6">
      <c r="A2721" s="73">
        <v>44</v>
      </c>
      <c r="B2721" s="73" t="s">
        <v>10030</v>
      </c>
      <c r="C2721" s="73">
        <v>116329</v>
      </c>
      <c r="D2721" s="161" t="s">
        <v>10038</v>
      </c>
      <c r="E2721" s="59" t="s">
        <v>10039</v>
      </c>
      <c r="F2721" s="107" t="s">
        <v>10040</v>
      </c>
      <c r="G2721" s="86" t="s">
        <v>10041</v>
      </c>
      <c r="H2721" s="86" t="s">
        <v>707</v>
      </c>
      <c r="I2721" s="305">
        <v>51.04</v>
      </c>
      <c r="J2721" s="56" t="s">
        <v>8628</v>
      </c>
      <c r="K2721" s="56" t="s">
        <v>8629</v>
      </c>
      <c r="L2721" s="73" t="s">
        <v>8763</v>
      </c>
      <c r="M2721" s="73" t="s">
        <v>4568</v>
      </c>
      <c r="N2721" s="79" t="s">
        <v>693</v>
      </c>
      <c r="O2721" s="124">
        <v>3821492.51</v>
      </c>
      <c r="P2721" s="124">
        <v>674381.03</v>
      </c>
      <c r="Q2721" s="124">
        <v>2991319.53</v>
      </c>
      <c r="R2721" s="124">
        <v>2991319.53</v>
      </c>
      <c r="S2721" s="124">
        <v>1956954.61</v>
      </c>
      <c r="T2721" s="124">
        <v>9444147.6799999997</v>
      </c>
      <c r="U2721" s="252" t="s">
        <v>2502</v>
      </c>
    </row>
    <row r="2722" spans="1:21" s="89" customFormat="1" ht="234.6">
      <c r="A2722" s="73">
        <v>45</v>
      </c>
      <c r="B2722" s="73" t="s">
        <v>10030</v>
      </c>
      <c r="C2722" s="73">
        <v>113378</v>
      </c>
      <c r="D2722" s="161" t="s">
        <v>10042</v>
      </c>
      <c r="E2722" s="59" t="s">
        <v>10043</v>
      </c>
      <c r="F2722" s="107" t="s">
        <v>10044</v>
      </c>
      <c r="G2722" s="86" t="s">
        <v>2118</v>
      </c>
      <c r="H2722" s="86" t="s">
        <v>978</v>
      </c>
      <c r="I2722" s="305">
        <v>60.57</v>
      </c>
      <c r="J2722" s="56" t="s">
        <v>8628</v>
      </c>
      <c r="K2722" s="56" t="s">
        <v>8629</v>
      </c>
      <c r="L2722" s="73" t="s">
        <v>10045</v>
      </c>
      <c r="M2722" s="73" t="s">
        <v>4568</v>
      </c>
      <c r="N2722" s="79" t="s">
        <v>693</v>
      </c>
      <c r="O2722" s="124">
        <v>1271182.6499999999</v>
      </c>
      <c r="P2722" s="124">
        <v>224326.35</v>
      </c>
      <c r="Q2722" s="124">
        <v>603057</v>
      </c>
      <c r="R2722" s="124">
        <v>603057</v>
      </c>
      <c r="S2722" s="124">
        <v>435574.7</v>
      </c>
      <c r="T2722" s="124">
        <v>2534140.7000000002</v>
      </c>
      <c r="U2722" s="252" t="s">
        <v>2502</v>
      </c>
    </row>
    <row r="2723" spans="1:21" s="89" customFormat="1" ht="193.2">
      <c r="A2723" s="73">
        <v>46</v>
      </c>
      <c r="B2723" s="73" t="s">
        <v>10046</v>
      </c>
      <c r="C2723" s="73">
        <v>110267</v>
      </c>
      <c r="D2723" s="161" t="s">
        <v>10047</v>
      </c>
      <c r="E2723" s="59" t="s">
        <v>10048</v>
      </c>
      <c r="F2723" s="107" t="s">
        <v>10049</v>
      </c>
      <c r="G2723" s="86" t="s">
        <v>10050</v>
      </c>
      <c r="H2723" s="86" t="s">
        <v>317</v>
      </c>
      <c r="I2723" s="305">
        <v>60.92</v>
      </c>
      <c r="J2723" s="56" t="s">
        <v>8628</v>
      </c>
      <c r="K2723" s="56" t="s">
        <v>8629</v>
      </c>
      <c r="L2723" s="73" t="s">
        <v>10051</v>
      </c>
      <c r="M2723" s="73" t="s">
        <v>4568</v>
      </c>
      <c r="N2723" s="79" t="s">
        <v>693</v>
      </c>
      <c r="O2723" s="124">
        <v>957664.99</v>
      </c>
      <c r="P2723" s="124">
        <v>168999.71</v>
      </c>
      <c r="Q2723" s="124">
        <v>445446.3</v>
      </c>
      <c r="R2723" s="124">
        <v>445446.3</v>
      </c>
      <c r="S2723" s="124">
        <v>302096.15999999997</v>
      </c>
      <c r="T2723" s="124">
        <v>1874207.16</v>
      </c>
      <c r="U2723" s="161" t="s">
        <v>2502</v>
      </c>
    </row>
    <row r="2724" spans="1:21" s="89" customFormat="1" ht="303.60000000000002">
      <c r="A2724" s="73">
        <v>47</v>
      </c>
      <c r="B2724" s="73">
        <v>2.2000000000000002</v>
      </c>
      <c r="C2724" s="73">
        <v>115938</v>
      </c>
      <c r="D2724" s="161" t="s">
        <v>10052</v>
      </c>
      <c r="E2724" s="59" t="s">
        <v>10053</v>
      </c>
      <c r="F2724" s="107" t="s">
        <v>10054</v>
      </c>
      <c r="G2724" s="86" t="s">
        <v>10055</v>
      </c>
      <c r="H2724" s="86" t="s">
        <v>10056</v>
      </c>
      <c r="I2724" s="305">
        <v>60.97</v>
      </c>
      <c r="J2724" s="56" t="s">
        <v>8628</v>
      </c>
      <c r="K2724" s="56" t="s">
        <v>8629</v>
      </c>
      <c r="L2724" s="73" t="s">
        <v>8629</v>
      </c>
      <c r="M2724" s="73" t="s">
        <v>4568</v>
      </c>
      <c r="N2724" s="79" t="s">
        <v>693</v>
      </c>
      <c r="O2724" s="124">
        <v>1197648.72</v>
      </c>
      <c r="P2724" s="124">
        <v>211349.77</v>
      </c>
      <c r="Q2724" s="124">
        <v>555218.43000000005</v>
      </c>
      <c r="R2724" s="124">
        <v>555218.43000000005</v>
      </c>
      <c r="S2724" s="124">
        <v>4790.7</v>
      </c>
      <c r="T2724" s="124">
        <v>1969007.62</v>
      </c>
      <c r="U2724" s="161" t="s">
        <v>2502</v>
      </c>
    </row>
    <row r="2725" spans="1:21" s="89" customFormat="1" ht="276">
      <c r="A2725" s="294">
        <v>48</v>
      </c>
      <c r="B2725" s="295" t="s">
        <v>8791</v>
      </c>
      <c r="C2725" s="56">
        <v>110350</v>
      </c>
      <c r="D2725" s="45" t="s">
        <v>8792</v>
      </c>
      <c r="E2725" s="45" t="s">
        <v>8793</v>
      </c>
      <c r="F2725" s="45" t="s">
        <v>8794</v>
      </c>
      <c r="G2725" s="3" t="s">
        <v>8795</v>
      </c>
      <c r="H2725" s="3" t="s">
        <v>150</v>
      </c>
      <c r="I2725" s="252">
        <v>85</v>
      </c>
      <c r="J2725" s="56" t="s">
        <v>8628</v>
      </c>
      <c r="K2725" s="56" t="s">
        <v>8629</v>
      </c>
      <c r="L2725" s="56" t="s">
        <v>8629</v>
      </c>
      <c r="M2725" s="56" t="s">
        <v>3836</v>
      </c>
      <c r="N2725" s="79" t="s">
        <v>694</v>
      </c>
      <c r="O2725" s="145">
        <v>4043174.01</v>
      </c>
      <c r="P2725" s="145">
        <v>0</v>
      </c>
      <c r="Q2725" s="145">
        <v>713501.3</v>
      </c>
      <c r="R2725" s="145">
        <v>713501.3</v>
      </c>
      <c r="S2725" s="145">
        <v>845913.88</v>
      </c>
      <c r="T2725" s="124">
        <v>5602589.1899999995</v>
      </c>
      <c r="U2725" s="252" t="s">
        <v>5899</v>
      </c>
    </row>
    <row r="2726" spans="1:21" s="89" customFormat="1" ht="41.4">
      <c r="A2726" s="294">
        <v>49</v>
      </c>
      <c r="B2726" s="295" t="s">
        <v>8791</v>
      </c>
      <c r="C2726" s="56">
        <v>114838</v>
      </c>
      <c r="D2726" s="45" t="s">
        <v>8796</v>
      </c>
      <c r="E2726" s="45" t="s">
        <v>8797</v>
      </c>
      <c r="F2726" s="45" t="s">
        <v>8798</v>
      </c>
      <c r="G2726" s="3" t="s">
        <v>8799</v>
      </c>
      <c r="H2726" s="3" t="s">
        <v>292</v>
      </c>
      <c r="I2726" s="252">
        <v>85</v>
      </c>
      <c r="J2726" s="56" t="s">
        <v>8628</v>
      </c>
      <c r="K2726" s="56" t="s">
        <v>8629</v>
      </c>
      <c r="L2726" s="56" t="s">
        <v>8629</v>
      </c>
      <c r="M2726" s="56" t="s">
        <v>3836</v>
      </c>
      <c r="N2726" s="79" t="s">
        <v>694</v>
      </c>
      <c r="O2726" s="145">
        <v>6785393.8600000003</v>
      </c>
      <c r="P2726" s="145">
        <v>1037766.12</v>
      </c>
      <c r="Q2726" s="145">
        <v>159656.32999999999</v>
      </c>
      <c r="R2726" s="145">
        <v>159656.32999999999</v>
      </c>
      <c r="S2726" s="145">
        <v>0</v>
      </c>
      <c r="T2726" s="124">
        <v>7982816.3100000005</v>
      </c>
      <c r="U2726" s="252" t="s">
        <v>5899</v>
      </c>
    </row>
    <row r="2727" spans="1:21" s="89" customFormat="1" ht="41.4">
      <c r="A2727" s="294">
        <v>50</v>
      </c>
      <c r="B2727" s="295" t="s">
        <v>8791</v>
      </c>
      <c r="C2727" s="56">
        <v>114840</v>
      </c>
      <c r="D2727" s="45" t="s">
        <v>8800</v>
      </c>
      <c r="E2727" s="45" t="s">
        <v>8797</v>
      </c>
      <c r="F2727" s="45" t="s">
        <v>8801</v>
      </c>
      <c r="G2727" s="3" t="s">
        <v>8802</v>
      </c>
      <c r="H2727" s="3" t="s">
        <v>8803</v>
      </c>
      <c r="I2727" s="252">
        <v>85</v>
      </c>
      <c r="J2727" s="56" t="s">
        <v>8628</v>
      </c>
      <c r="K2727" s="56" t="s">
        <v>8629</v>
      </c>
      <c r="L2727" s="56" t="s">
        <v>8629</v>
      </c>
      <c r="M2727" s="56" t="s">
        <v>3836</v>
      </c>
      <c r="N2727" s="79" t="s">
        <v>694</v>
      </c>
      <c r="O2727" s="145">
        <v>6413392.2300000004</v>
      </c>
      <c r="P2727" s="145">
        <v>980871.75</v>
      </c>
      <c r="Q2727" s="145">
        <v>150903.35</v>
      </c>
      <c r="R2727" s="145">
        <v>150903.35</v>
      </c>
      <c r="S2727" s="145">
        <v>0</v>
      </c>
      <c r="T2727" s="124">
        <v>7545167.3300000001</v>
      </c>
      <c r="U2727" s="252" t="s">
        <v>5899</v>
      </c>
    </row>
    <row r="2728" spans="1:21" s="89" customFormat="1" ht="27.6">
      <c r="A2728" s="294">
        <v>51</v>
      </c>
      <c r="B2728" s="295" t="s">
        <v>8791</v>
      </c>
      <c r="C2728" s="56">
        <v>118154</v>
      </c>
      <c r="D2728" s="45" t="s">
        <v>8804</v>
      </c>
      <c r="E2728" s="45" t="s">
        <v>8797</v>
      </c>
      <c r="F2728" s="45" t="s">
        <v>8805</v>
      </c>
      <c r="G2728" s="3" t="s">
        <v>901</v>
      </c>
      <c r="H2728" s="3" t="s">
        <v>707</v>
      </c>
      <c r="I2728" s="252">
        <v>85</v>
      </c>
      <c r="J2728" s="56" t="s">
        <v>8628</v>
      </c>
      <c r="K2728" s="56" t="s">
        <v>8629</v>
      </c>
      <c r="L2728" s="56" t="s">
        <v>8629</v>
      </c>
      <c r="M2728" s="56" t="s">
        <v>6813</v>
      </c>
      <c r="N2728" s="79" t="s">
        <v>694</v>
      </c>
      <c r="O2728" s="145">
        <v>6340370.0899999999</v>
      </c>
      <c r="P2728" s="145">
        <v>969703.66</v>
      </c>
      <c r="Q2728" s="145">
        <v>149185.18</v>
      </c>
      <c r="R2728" s="145">
        <v>149185.18</v>
      </c>
      <c r="S2728" s="145">
        <v>0</v>
      </c>
      <c r="T2728" s="124">
        <v>7459258.9299999997</v>
      </c>
      <c r="U2728" s="252" t="s">
        <v>2502</v>
      </c>
    </row>
    <row r="2729" spans="1:21" s="89" customFormat="1" ht="41.4">
      <c r="A2729" s="294">
        <v>52</v>
      </c>
      <c r="B2729" s="295" t="s">
        <v>8791</v>
      </c>
      <c r="C2729" s="56">
        <v>115465</v>
      </c>
      <c r="D2729" s="45" t="s">
        <v>8806</v>
      </c>
      <c r="E2729" s="45" t="s">
        <v>8797</v>
      </c>
      <c r="F2729" s="45" t="s">
        <v>8807</v>
      </c>
      <c r="G2729" s="3" t="s">
        <v>901</v>
      </c>
      <c r="H2729" s="3" t="s">
        <v>508</v>
      </c>
      <c r="I2729" s="252">
        <v>85</v>
      </c>
      <c r="J2729" s="56" t="s">
        <v>8628</v>
      </c>
      <c r="K2729" s="56" t="s">
        <v>8629</v>
      </c>
      <c r="L2729" s="56" t="s">
        <v>8629</v>
      </c>
      <c r="M2729" s="56" t="s">
        <v>3836</v>
      </c>
      <c r="N2729" s="79" t="s">
        <v>694</v>
      </c>
      <c r="O2729" s="145">
        <v>37599839.670000002</v>
      </c>
      <c r="P2729" s="145">
        <v>5750563.71</v>
      </c>
      <c r="Q2729" s="145">
        <v>884702.11</v>
      </c>
      <c r="R2729" s="145">
        <v>884702.11</v>
      </c>
      <c r="S2729" s="145">
        <v>5911225.3700000001</v>
      </c>
      <c r="T2729" s="124">
        <v>50146330.859999999</v>
      </c>
      <c r="U2729" s="252" t="s">
        <v>2502</v>
      </c>
    </row>
    <row r="2730" spans="1:21" s="89" customFormat="1" ht="41.4">
      <c r="A2730" s="301">
        <v>53</v>
      </c>
      <c r="B2730" s="297" t="s">
        <v>8791</v>
      </c>
      <c r="C2730" s="301">
        <v>118186</v>
      </c>
      <c r="D2730" s="298" t="s">
        <v>10057</v>
      </c>
      <c r="E2730" s="45" t="s">
        <v>8797</v>
      </c>
      <c r="F2730" s="298" t="s">
        <v>10058</v>
      </c>
      <c r="G2730" s="299" t="s">
        <v>10059</v>
      </c>
      <c r="H2730" s="299" t="s">
        <v>573</v>
      </c>
      <c r="I2730" s="252">
        <v>85</v>
      </c>
      <c r="J2730" s="56" t="s">
        <v>8628</v>
      </c>
      <c r="K2730" s="56" t="s">
        <v>8629</v>
      </c>
      <c r="L2730" s="56" t="s">
        <v>8629</v>
      </c>
      <c r="M2730" s="56" t="s">
        <v>3836</v>
      </c>
      <c r="N2730" s="79" t="s">
        <v>694</v>
      </c>
      <c r="O2730" s="303">
        <v>6192004.2400000002</v>
      </c>
      <c r="P2730" s="303">
        <v>947012.42</v>
      </c>
      <c r="Q2730" s="303">
        <v>145694.22</v>
      </c>
      <c r="R2730" s="303">
        <v>145694.22</v>
      </c>
      <c r="S2730" s="303">
        <v>0</v>
      </c>
      <c r="T2730" s="304">
        <v>7284710.8799999999</v>
      </c>
      <c r="U2730" s="252" t="s">
        <v>2502</v>
      </c>
    </row>
    <row r="2731" spans="1:21" s="89" customFormat="1" ht="55.2">
      <c r="A2731" s="301">
        <v>54</v>
      </c>
      <c r="B2731" s="295" t="s">
        <v>8791</v>
      </c>
      <c r="C2731" s="301">
        <v>115503</v>
      </c>
      <c r="D2731" s="298" t="s">
        <v>10060</v>
      </c>
      <c r="E2731" s="298" t="s">
        <v>10061</v>
      </c>
      <c r="F2731" s="298" t="s">
        <v>10062</v>
      </c>
      <c r="G2731" s="299" t="s">
        <v>10063</v>
      </c>
      <c r="H2731" s="299" t="s">
        <v>10017</v>
      </c>
      <c r="I2731" s="252">
        <v>85</v>
      </c>
      <c r="J2731" s="56" t="s">
        <v>8628</v>
      </c>
      <c r="K2731" s="56" t="s">
        <v>8629</v>
      </c>
      <c r="L2731" s="56" t="s">
        <v>8629</v>
      </c>
      <c r="M2731" s="56" t="s">
        <v>3836</v>
      </c>
      <c r="N2731" s="79" t="s">
        <v>694</v>
      </c>
      <c r="O2731" s="303">
        <v>6500085.54</v>
      </c>
      <c r="P2731" s="303">
        <v>994130.73</v>
      </c>
      <c r="Q2731" s="303">
        <v>152943.19</v>
      </c>
      <c r="R2731" s="303">
        <v>152943.19</v>
      </c>
      <c r="S2731" s="303">
        <v>0</v>
      </c>
      <c r="T2731" s="304">
        <v>7647159.46</v>
      </c>
      <c r="U2731" s="252" t="s">
        <v>2502</v>
      </c>
    </row>
    <row r="2732" spans="1:21" s="89" customFormat="1" ht="55.2">
      <c r="A2732" s="301">
        <v>55</v>
      </c>
      <c r="B2732" s="295" t="s">
        <v>8791</v>
      </c>
      <c r="C2732" s="301">
        <v>117992</v>
      </c>
      <c r="D2732" s="298" t="s">
        <v>10064</v>
      </c>
      <c r="E2732" s="298" t="s">
        <v>10061</v>
      </c>
      <c r="F2732" s="298" t="s">
        <v>10065</v>
      </c>
      <c r="G2732" s="299" t="s">
        <v>10063</v>
      </c>
      <c r="H2732" s="299" t="s">
        <v>966</v>
      </c>
      <c r="I2732" s="252">
        <v>85</v>
      </c>
      <c r="J2732" s="56" t="s">
        <v>8628</v>
      </c>
      <c r="K2732" s="56" t="s">
        <v>8629</v>
      </c>
      <c r="L2732" s="56" t="s">
        <v>8629</v>
      </c>
      <c r="M2732" s="56" t="s">
        <v>3836</v>
      </c>
      <c r="N2732" s="79" t="s">
        <v>694</v>
      </c>
      <c r="O2732" s="303">
        <v>2677025.69</v>
      </c>
      <c r="P2732" s="303">
        <v>409427.46</v>
      </c>
      <c r="Q2732" s="303">
        <v>62988.84</v>
      </c>
      <c r="R2732" s="303">
        <v>62988.84</v>
      </c>
      <c r="S2732" s="303">
        <v>0</v>
      </c>
      <c r="T2732" s="304">
        <v>3149441.99</v>
      </c>
      <c r="U2732" s="252" t="s">
        <v>2502</v>
      </c>
    </row>
    <row r="2733" spans="1:21" s="89" customFormat="1" ht="41.4">
      <c r="A2733" s="301">
        <v>56</v>
      </c>
      <c r="B2733" s="295" t="s">
        <v>8791</v>
      </c>
      <c r="C2733" s="301">
        <v>114911</v>
      </c>
      <c r="D2733" s="298" t="s">
        <v>10066</v>
      </c>
      <c r="E2733" s="298" t="s">
        <v>10061</v>
      </c>
      <c r="F2733" s="298" t="s">
        <v>10067</v>
      </c>
      <c r="G2733" s="299" t="s">
        <v>3150</v>
      </c>
      <c r="H2733" s="299" t="s">
        <v>223</v>
      </c>
      <c r="I2733" s="252">
        <v>85</v>
      </c>
      <c r="J2733" s="56" t="s">
        <v>8628</v>
      </c>
      <c r="K2733" s="56" t="s">
        <v>8629</v>
      </c>
      <c r="L2733" s="56" t="s">
        <v>8629</v>
      </c>
      <c r="M2733" s="56" t="s">
        <v>3836</v>
      </c>
      <c r="N2733" s="79" t="s">
        <v>694</v>
      </c>
      <c r="O2733" s="303">
        <v>3510522.85</v>
      </c>
      <c r="P2733" s="303">
        <v>536903.49</v>
      </c>
      <c r="Q2733" s="303">
        <v>82600.539999999994</v>
      </c>
      <c r="R2733" s="303">
        <v>82600.539999999994</v>
      </c>
      <c r="S2733" s="303">
        <v>0</v>
      </c>
      <c r="T2733" s="304">
        <v>4130026.88</v>
      </c>
      <c r="U2733" s="252" t="s">
        <v>2502</v>
      </c>
    </row>
    <row r="2734" spans="1:21" s="89" customFormat="1" ht="41.4">
      <c r="A2734" s="301">
        <v>57</v>
      </c>
      <c r="B2734" s="295" t="s">
        <v>8791</v>
      </c>
      <c r="C2734" s="301">
        <v>116146</v>
      </c>
      <c r="D2734" s="298" t="s">
        <v>10068</v>
      </c>
      <c r="E2734" s="298" t="s">
        <v>10069</v>
      </c>
      <c r="F2734" s="298" t="s">
        <v>10068</v>
      </c>
      <c r="G2734" s="299" t="s">
        <v>3150</v>
      </c>
      <c r="H2734" s="299" t="s">
        <v>210</v>
      </c>
      <c r="I2734" s="252">
        <v>85</v>
      </c>
      <c r="J2734" s="56" t="s">
        <v>8628</v>
      </c>
      <c r="K2734" s="56" t="s">
        <v>8629</v>
      </c>
      <c r="L2734" s="56" t="s">
        <v>8642</v>
      </c>
      <c r="M2734" s="56" t="s">
        <v>3836</v>
      </c>
      <c r="N2734" s="79" t="s">
        <v>694</v>
      </c>
      <c r="O2734" s="303">
        <v>1652495.55</v>
      </c>
      <c r="P2734" s="303">
        <v>252734.61</v>
      </c>
      <c r="Q2734" s="303">
        <v>38882.25</v>
      </c>
      <c r="R2734" s="303">
        <v>38882.25</v>
      </c>
      <c r="S2734" s="303">
        <v>465689.74</v>
      </c>
      <c r="T2734" s="304">
        <v>2409802.15</v>
      </c>
      <c r="U2734" s="252" t="s">
        <v>2502</v>
      </c>
    </row>
    <row r="2735" spans="1:21" s="89" customFormat="1" ht="409.6">
      <c r="A2735" s="294">
        <v>58</v>
      </c>
      <c r="B2735" s="295">
        <v>5.0999999999999996</v>
      </c>
      <c r="C2735" s="56">
        <v>116233</v>
      </c>
      <c r="D2735" s="45" t="s">
        <v>8808</v>
      </c>
      <c r="E2735" s="45" t="s">
        <v>8809</v>
      </c>
      <c r="F2735" s="45" t="s">
        <v>8810</v>
      </c>
      <c r="G2735" s="3" t="s">
        <v>8811</v>
      </c>
      <c r="H2735" s="3" t="s">
        <v>5347</v>
      </c>
      <c r="I2735" s="252">
        <v>83.3</v>
      </c>
      <c r="J2735" s="56" t="s">
        <v>8628</v>
      </c>
      <c r="K2735" s="56" t="s">
        <v>8629</v>
      </c>
      <c r="L2735" s="56" t="s">
        <v>8629</v>
      </c>
      <c r="M2735" s="56" t="s">
        <v>3570</v>
      </c>
      <c r="N2735" s="79" t="s">
        <v>700</v>
      </c>
      <c r="O2735" s="145">
        <v>18623911.280999999</v>
      </c>
      <c r="P2735" s="145">
        <v>2848362.9018000001</v>
      </c>
      <c r="Q2735" s="145">
        <v>438209.67719999998</v>
      </c>
      <c r="R2735" s="145">
        <v>438209.67719999998</v>
      </c>
      <c r="S2735" s="145">
        <v>0</v>
      </c>
      <c r="T2735" s="124">
        <v>21910483.859999999</v>
      </c>
      <c r="U2735" s="252" t="s">
        <v>5899</v>
      </c>
    </row>
    <row r="2736" spans="1:21" s="89" customFormat="1" ht="69">
      <c r="A2736" s="294">
        <v>59</v>
      </c>
      <c r="B2736" s="295">
        <v>5.0999999999999996</v>
      </c>
      <c r="C2736" s="56">
        <v>119275</v>
      </c>
      <c r="D2736" s="45" t="s">
        <v>8812</v>
      </c>
      <c r="E2736" s="45" t="s">
        <v>8813</v>
      </c>
      <c r="F2736" s="45" t="s">
        <v>8814</v>
      </c>
      <c r="G2736" s="3" t="s">
        <v>8815</v>
      </c>
      <c r="H2736" s="3" t="s">
        <v>8816</v>
      </c>
      <c r="I2736" s="252">
        <v>83.3</v>
      </c>
      <c r="J2736" s="56" t="s">
        <v>8628</v>
      </c>
      <c r="K2736" s="56" t="s">
        <v>8629</v>
      </c>
      <c r="L2736" s="56" t="s">
        <v>8763</v>
      </c>
      <c r="M2736" s="56" t="s">
        <v>3570</v>
      </c>
      <c r="N2736" s="79" t="s">
        <v>700</v>
      </c>
      <c r="O2736" s="145">
        <v>6023642.4900000002</v>
      </c>
      <c r="P2736" s="145">
        <v>921262.96990000014</v>
      </c>
      <c r="Q2736" s="145">
        <v>141732.76999999999</v>
      </c>
      <c r="R2736" s="145">
        <v>141732.76999999999</v>
      </c>
      <c r="S2736" s="145">
        <v>38123.300000000003</v>
      </c>
      <c r="T2736" s="124">
        <v>7124761.5298999995</v>
      </c>
      <c r="U2736" s="252" t="s">
        <v>5899</v>
      </c>
    </row>
    <row r="2737" spans="1:21" s="89" customFormat="1" ht="55.2">
      <c r="A2737" s="294">
        <v>60</v>
      </c>
      <c r="B2737" s="295">
        <v>5.0999999999999996</v>
      </c>
      <c r="C2737" s="56">
        <v>120985</v>
      </c>
      <c r="D2737" s="45" t="s">
        <v>8817</v>
      </c>
      <c r="E2737" s="45" t="s">
        <v>8818</v>
      </c>
      <c r="F2737" s="45" t="s">
        <v>8819</v>
      </c>
      <c r="G2737" s="3" t="s">
        <v>75</v>
      </c>
      <c r="H2737" s="3" t="s">
        <v>8820</v>
      </c>
      <c r="I2737" s="252">
        <v>83.3</v>
      </c>
      <c r="J2737" s="56" t="s">
        <v>8628</v>
      </c>
      <c r="K2737" s="56" t="s">
        <v>8629</v>
      </c>
      <c r="L2737" s="56" t="s">
        <v>8821</v>
      </c>
      <c r="M2737" s="56" t="s">
        <v>3570</v>
      </c>
      <c r="N2737" s="79" t="s">
        <v>700</v>
      </c>
      <c r="O2737" s="145">
        <v>5413149.4605</v>
      </c>
      <c r="P2737" s="145">
        <v>827893.44689999998</v>
      </c>
      <c r="Q2737" s="145">
        <v>127368.22</v>
      </c>
      <c r="R2737" s="145">
        <v>127368.22</v>
      </c>
      <c r="S2737" s="145">
        <v>159442.54999999999</v>
      </c>
      <c r="T2737" s="124">
        <v>6527853.6773999995</v>
      </c>
      <c r="U2737" s="252" t="s">
        <v>5899</v>
      </c>
    </row>
    <row r="2738" spans="1:21" s="89" customFormat="1" ht="55.2">
      <c r="A2738" s="294">
        <v>61</v>
      </c>
      <c r="B2738" s="295">
        <v>5.0999999999999996</v>
      </c>
      <c r="C2738" s="56">
        <v>122189</v>
      </c>
      <c r="D2738" s="45" t="s">
        <v>8822</v>
      </c>
      <c r="E2738" s="45" t="s">
        <v>8823</v>
      </c>
      <c r="F2738" s="45" t="s">
        <v>8824</v>
      </c>
      <c r="G2738" s="3" t="s">
        <v>4829</v>
      </c>
      <c r="H2738" s="3" t="s">
        <v>8825</v>
      </c>
      <c r="I2738" s="252">
        <v>83.3</v>
      </c>
      <c r="J2738" s="56" t="s">
        <v>8628</v>
      </c>
      <c r="K2738" s="56" t="s">
        <v>8629</v>
      </c>
      <c r="L2738" s="56" t="s">
        <v>8826</v>
      </c>
      <c r="M2738" s="56" t="s">
        <v>3570</v>
      </c>
      <c r="N2738" s="79" t="s">
        <v>700</v>
      </c>
      <c r="O2738" s="145">
        <v>1758897.14</v>
      </c>
      <c r="P2738" s="145">
        <v>269007.78999999998</v>
      </c>
      <c r="Q2738" s="145">
        <v>41385.82</v>
      </c>
      <c r="R2738" s="145">
        <v>41385.82</v>
      </c>
      <c r="S2738" s="145">
        <v>27082.5</v>
      </c>
      <c r="T2738" s="124">
        <v>2096373.25</v>
      </c>
      <c r="U2738" s="252" t="s">
        <v>5899</v>
      </c>
    </row>
    <row r="2739" spans="1:21" s="89" customFormat="1" ht="55.2">
      <c r="A2739" s="294">
        <v>62</v>
      </c>
      <c r="B2739" s="295">
        <v>5.0999999999999996</v>
      </c>
      <c r="C2739" s="56">
        <v>122281</v>
      </c>
      <c r="D2739" s="45" t="s">
        <v>8827</v>
      </c>
      <c r="E2739" s="45" t="s">
        <v>8828</v>
      </c>
      <c r="F2739" s="45" t="s">
        <v>8829</v>
      </c>
      <c r="G2739" s="3" t="s">
        <v>493</v>
      </c>
      <c r="H2739" s="3" t="s">
        <v>8830</v>
      </c>
      <c r="I2739" s="252">
        <v>83.3</v>
      </c>
      <c r="J2739" s="56" t="s">
        <v>8628</v>
      </c>
      <c r="K2739" s="56" t="s">
        <v>8629</v>
      </c>
      <c r="L2739" s="56" t="s">
        <v>8831</v>
      </c>
      <c r="M2739" s="56" t="s">
        <v>3570</v>
      </c>
      <c r="N2739" s="79" t="s">
        <v>700</v>
      </c>
      <c r="O2739" s="145">
        <v>1056443.5</v>
      </c>
      <c r="P2739" s="145">
        <v>161573.71</v>
      </c>
      <c r="Q2739" s="145">
        <v>24857.49</v>
      </c>
      <c r="R2739" s="145">
        <v>24857.49</v>
      </c>
      <c r="S2739" s="145">
        <v>96738.6</v>
      </c>
      <c r="T2739" s="124">
        <v>1339613.3</v>
      </c>
      <c r="U2739" s="252" t="s">
        <v>5899</v>
      </c>
    </row>
    <row r="2740" spans="1:21" s="89" customFormat="1" ht="55.2">
      <c r="A2740" s="294">
        <v>63</v>
      </c>
      <c r="B2740" s="295">
        <v>5.0999999999999996</v>
      </c>
      <c r="C2740" s="56">
        <v>122285</v>
      </c>
      <c r="D2740" s="45" t="s">
        <v>8832</v>
      </c>
      <c r="E2740" s="45" t="s">
        <v>8833</v>
      </c>
      <c r="F2740" s="45" t="s">
        <v>8834</v>
      </c>
      <c r="G2740" s="3" t="s">
        <v>5335</v>
      </c>
      <c r="H2740" s="3" t="s">
        <v>8835</v>
      </c>
      <c r="I2740" s="252">
        <v>83.3</v>
      </c>
      <c r="J2740" s="56" t="s">
        <v>8628</v>
      </c>
      <c r="K2740" s="56" t="s">
        <v>8629</v>
      </c>
      <c r="L2740" s="56" t="s">
        <v>8836</v>
      </c>
      <c r="M2740" s="56" t="s">
        <v>3570</v>
      </c>
      <c r="N2740" s="79" t="s">
        <v>700</v>
      </c>
      <c r="O2740" s="145">
        <v>1140079.8899999999</v>
      </c>
      <c r="P2740" s="145">
        <v>174365.16</v>
      </c>
      <c r="Q2740" s="145">
        <v>26825.41</v>
      </c>
      <c r="R2740" s="145">
        <v>26825.41</v>
      </c>
      <c r="S2740" s="145">
        <v>53108.99</v>
      </c>
      <c r="T2740" s="124">
        <v>1394379.4499999997</v>
      </c>
      <c r="U2740" s="252" t="s">
        <v>5899</v>
      </c>
    </row>
    <row r="2741" spans="1:21" s="89" customFormat="1" ht="55.2">
      <c r="A2741" s="294">
        <v>64</v>
      </c>
      <c r="B2741" s="295">
        <v>5.0999999999999996</v>
      </c>
      <c r="C2741" s="56">
        <v>122282</v>
      </c>
      <c r="D2741" s="45" t="s">
        <v>8837</v>
      </c>
      <c r="E2741" s="45" t="s">
        <v>8838</v>
      </c>
      <c r="F2741" s="46" t="s">
        <v>8839</v>
      </c>
      <c r="G2741" s="3" t="s">
        <v>8840</v>
      </c>
      <c r="H2741" s="3" t="s">
        <v>8841</v>
      </c>
      <c r="I2741" s="252">
        <v>83.3</v>
      </c>
      <c r="J2741" s="56" t="s">
        <v>8628</v>
      </c>
      <c r="K2741" s="56" t="s">
        <v>8629</v>
      </c>
      <c r="L2741" s="56" t="s">
        <v>8842</v>
      </c>
      <c r="M2741" s="56" t="s">
        <v>3570</v>
      </c>
      <c r="N2741" s="79" t="s">
        <v>700</v>
      </c>
      <c r="O2741" s="145">
        <v>1531358.63</v>
      </c>
      <c r="P2741" s="145">
        <v>234207.79</v>
      </c>
      <c r="Q2741" s="145">
        <v>36031.97</v>
      </c>
      <c r="R2741" s="145">
        <v>36031.97</v>
      </c>
      <c r="S2741" s="145">
        <v>110656.43</v>
      </c>
      <c r="T2741" s="124">
        <v>1912254.8199999998</v>
      </c>
      <c r="U2741" s="252" t="s">
        <v>5899</v>
      </c>
    </row>
    <row r="2742" spans="1:21" s="89" customFormat="1" ht="41.4">
      <c r="A2742" s="294">
        <v>65</v>
      </c>
      <c r="B2742" s="295">
        <v>6.1</v>
      </c>
      <c r="C2742" s="56">
        <v>109553</v>
      </c>
      <c r="D2742" s="45" t="s">
        <v>8843</v>
      </c>
      <c r="E2742" s="45" t="s">
        <v>8844</v>
      </c>
      <c r="F2742" s="46" t="s">
        <v>8845</v>
      </c>
      <c r="G2742" s="3" t="s">
        <v>8846</v>
      </c>
      <c r="H2742" s="3" t="s">
        <v>8847</v>
      </c>
      <c r="I2742" s="252">
        <v>85</v>
      </c>
      <c r="J2742" s="56" t="s">
        <v>8628</v>
      </c>
      <c r="K2742" s="56" t="s">
        <v>8629</v>
      </c>
      <c r="L2742" s="56" t="s">
        <v>8848</v>
      </c>
      <c r="M2742" s="56" t="s">
        <v>166</v>
      </c>
      <c r="N2742" s="79" t="s">
        <v>698</v>
      </c>
      <c r="O2742" s="145">
        <v>71246565.299999997</v>
      </c>
      <c r="P2742" s="145">
        <v>10896533.51</v>
      </c>
      <c r="Q2742" s="145">
        <v>1676389.78</v>
      </c>
      <c r="R2742" s="145">
        <v>1676389.78</v>
      </c>
      <c r="S2742" s="145">
        <v>792749.38</v>
      </c>
      <c r="T2742" s="124">
        <v>84612237.969999999</v>
      </c>
      <c r="U2742" s="252" t="s">
        <v>5899</v>
      </c>
    </row>
    <row r="2743" spans="1:21" s="89" customFormat="1" ht="207">
      <c r="A2743" s="294">
        <v>66</v>
      </c>
      <c r="B2743" s="295">
        <v>6.1</v>
      </c>
      <c r="C2743" s="56">
        <v>108718</v>
      </c>
      <c r="D2743" s="45" t="s">
        <v>8849</v>
      </c>
      <c r="E2743" s="45" t="s">
        <v>8850</v>
      </c>
      <c r="F2743" s="46" t="s">
        <v>8845</v>
      </c>
      <c r="G2743" s="3" t="s">
        <v>8846</v>
      </c>
      <c r="H2743" s="3" t="s">
        <v>8851</v>
      </c>
      <c r="I2743" s="252">
        <v>85</v>
      </c>
      <c r="J2743" s="56" t="s">
        <v>8628</v>
      </c>
      <c r="K2743" s="56" t="s">
        <v>8629</v>
      </c>
      <c r="L2743" s="56" t="s">
        <v>8852</v>
      </c>
      <c r="M2743" s="56" t="s">
        <v>166</v>
      </c>
      <c r="N2743" s="79" t="s">
        <v>698</v>
      </c>
      <c r="O2743" s="145">
        <v>100275773.20999999</v>
      </c>
      <c r="P2743" s="145">
        <v>15336294.73</v>
      </c>
      <c r="Q2743" s="145">
        <v>2359429.96</v>
      </c>
      <c r="R2743" s="145">
        <v>2359429.96</v>
      </c>
      <c r="S2743" s="145">
        <v>653986.06999999995</v>
      </c>
      <c r="T2743" s="124">
        <v>118625483.96999998</v>
      </c>
      <c r="U2743" s="252" t="s">
        <v>5899</v>
      </c>
    </row>
    <row r="2744" spans="1:21" s="89" customFormat="1" ht="207">
      <c r="A2744" s="294">
        <v>67</v>
      </c>
      <c r="B2744" s="295">
        <v>6.1</v>
      </c>
      <c r="C2744" s="56">
        <v>108763</v>
      </c>
      <c r="D2744" s="45" t="s">
        <v>8853</v>
      </c>
      <c r="E2744" s="45" t="s">
        <v>8854</v>
      </c>
      <c r="F2744" s="46" t="s">
        <v>8845</v>
      </c>
      <c r="G2744" s="3" t="s">
        <v>8855</v>
      </c>
      <c r="H2744" s="3" t="s">
        <v>8847</v>
      </c>
      <c r="I2744" s="252">
        <v>85</v>
      </c>
      <c r="J2744" s="56" t="s">
        <v>8628</v>
      </c>
      <c r="K2744" s="56" t="s">
        <v>8629</v>
      </c>
      <c r="L2744" s="56" t="s">
        <v>8856</v>
      </c>
      <c r="M2744" s="56" t="s">
        <v>166</v>
      </c>
      <c r="N2744" s="79" t="s">
        <v>698</v>
      </c>
      <c r="O2744" s="145">
        <v>102702199.59</v>
      </c>
      <c r="P2744" s="145">
        <v>15707395.23</v>
      </c>
      <c r="Q2744" s="145">
        <v>2416522.35</v>
      </c>
      <c r="R2744" s="145">
        <v>2416522.35</v>
      </c>
      <c r="S2744" s="145">
        <v>309400</v>
      </c>
      <c r="T2744" s="124">
        <v>121135517.17</v>
      </c>
      <c r="U2744" s="252" t="s">
        <v>5899</v>
      </c>
    </row>
    <row r="2745" spans="1:21" s="89" customFormat="1" ht="409.6">
      <c r="A2745" s="294">
        <v>68</v>
      </c>
      <c r="B2745" s="295">
        <v>7.1</v>
      </c>
      <c r="C2745" s="56">
        <v>115563</v>
      </c>
      <c r="D2745" s="45" t="s">
        <v>8857</v>
      </c>
      <c r="E2745" s="45" t="s">
        <v>8858</v>
      </c>
      <c r="F2745" s="46" t="s">
        <v>8859</v>
      </c>
      <c r="G2745" s="3" t="s">
        <v>8860</v>
      </c>
      <c r="H2745" s="3" t="s">
        <v>8861</v>
      </c>
      <c r="I2745" s="252">
        <v>85</v>
      </c>
      <c r="J2745" s="56" t="s">
        <v>8628</v>
      </c>
      <c r="K2745" s="56" t="s">
        <v>8629</v>
      </c>
      <c r="L2745" s="56" t="s">
        <v>8768</v>
      </c>
      <c r="M2745" s="56" t="s">
        <v>166</v>
      </c>
      <c r="N2745" s="79" t="s">
        <v>702</v>
      </c>
      <c r="O2745" s="145">
        <v>16671380.050000001</v>
      </c>
      <c r="P2745" s="145">
        <v>2549740.48</v>
      </c>
      <c r="Q2745" s="145">
        <v>392267.77</v>
      </c>
      <c r="R2745" s="145">
        <v>392267.77</v>
      </c>
      <c r="S2745" s="145">
        <v>0</v>
      </c>
      <c r="T2745" s="124">
        <v>19613388.300000001</v>
      </c>
      <c r="U2745" s="252" t="s">
        <v>5899</v>
      </c>
    </row>
    <row r="2746" spans="1:21" s="190" customFormat="1">
      <c r="A2746" s="74"/>
      <c r="B2746" s="74" t="s">
        <v>8862</v>
      </c>
      <c r="C2746" s="74"/>
      <c r="D2746" s="114"/>
      <c r="E2746" s="114"/>
      <c r="F2746" s="47"/>
      <c r="G2746" s="75"/>
      <c r="H2746" s="75"/>
      <c r="I2746" s="74"/>
      <c r="J2746" s="74"/>
      <c r="K2746" s="74"/>
      <c r="L2746" s="74"/>
      <c r="M2746" s="74"/>
      <c r="N2746" s="245"/>
      <c r="O2746" s="212">
        <f>SUM(O2678:O2745)</f>
        <v>617426989.45149994</v>
      </c>
      <c r="P2746" s="212">
        <f t="shared" ref="P2746:T2746" si="56">SUM(P2678:P2745)</f>
        <v>98684302.878600001</v>
      </c>
      <c r="Q2746" s="212">
        <f t="shared" si="56"/>
        <v>113338421.93719997</v>
      </c>
      <c r="R2746" s="212">
        <f t="shared" si="56"/>
        <v>113330249.64719996</v>
      </c>
      <c r="S2746" s="212">
        <f t="shared" si="56"/>
        <v>29224057.949999996</v>
      </c>
      <c r="T2746" s="212">
        <f t="shared" si="56"/>
        <v>858756239.21729994</v>
      </c>
      <c r="U2746" s="254"/>
    </row>
    <row r="2747" spans="1:21" s="89" customFormat="1">
      <c r="A2747" s="56"/>
      <c r="B2747" s="369" t="s">
        <v>8863</v>
      </c>
      <c r="C2747" s="56"/>
      <c r="D2747" s="45"/>
      <c r="E2747" s="45"/>
      <c r="F2747" s="46"/>
      <c r="G2747" s="3"/>
      <c r="H2747" s="3"/>
      <c r="I2747" s="56"/>
      <c r="J2747" s="56"/>
      <c r="K2747" s="56"/>
      <c r="L2747" s="56"/>
      <c r="M2747" s="56"/>
      <c r="N2747" s="79"/>
      <c r="O2747" s="145"/>
      <c r="P2747" s="145"/>
      <c r="Q2747" s="145"/>
      <c r="R2747" s="145"/>
      <c r="S2747" s="145"/>
      <c r="T2747" s="162"/>
      <c r="U2747" s="254"/>
    </row>
    <row r="2748" spans="1:21" s="89" customFormat="1" ht="41.4">
      <c r="A2748" s="56">
        <v>1</v>
      </c>
      <c r="B2748" s="56" t="s">
        <v>8864</v>
      </c>
      <c r="C2748" s="1">
        <v>102539</v>
      </c>
      <c r="D2748" s="46" t="s">
        <v>8865</v>
      </c>
      <c r="E2748" s="46" t="s">
        <v>8866</v>
      </c>
      <c r="F2748" s="45" t="s">
        <v>8867</v>
      </c>
      <c r="G2748" s="3" t="s">
        <v>83</v>
      </c>
      <c r="H2748" s="3" t="s">
        <v>16</v>
      </c>
      <c r="I2748" s="213">
        <v>0.68</v>
      </c>
      <c r="J2748" s="56" t="s">
        <v>8746</v>
      </c>
      <c r="K2748" s="56" t="s">
        <v>8868</v>
      </c>
      <c r="L2748" s="56" t="s">
        <v>8868</v>
      </c>
      <c r="M2748" s="56" t="s">
        <v>4568</v>
      </c>
      <c r="N2748" s="79" t="s">
        <v>693</v>
      </c>
      <c r="O2748" s="145">
        <v>455692.19</v>
      </c>
      <c r="P2748" s="145">
        <v>80416.27</v>
      </c>
      <c r="Q2748" s="145">
        <v>134027.10999999999</v>
      </c>
      <c r="R2748" s="145">
        <v>262020.47</v>
      </c>
      <c r="S2748" s="145">
        <v>127993.36</v>
      </c>
      <c r="T2748" s="124">
        <f t="shared" ref="T2748:T2811" si="57">O2748+P2748+Q2748+S2748</f>
        <v>798128.92999999993</v>
      </c>
      <c r="U2748" s="252" t="s">
        <v>8869</v>
      </c>
    </row>
    <row r="2749" spans="1:21" s="89" customFormat="1">
      <c r="A2749" s="56">
        <v>2</v>
      </c>
      <c r="B2749" s="56" t="s">
        <v>8864</v>
      </c>
      <c r="C2749" s="1">
        <v>103386</v>
      </c>
      <c r="D2749" s="46" t="s">
        <v>8870</v>
      </c>
      <c r="E2749" s="46" t="s">
        <v>8871</v>
      </c>
      <c r="F2749" s="45" t="s">
        <v>8872</v>
      </c>
      <c r="G2749" s="3" t="s">
        <v>53</v>
      </c>
      <c r="H2749" s="3" t="s">
        <v>8873</v>
      </c>
      <c r="I2749" s="213">
        <v>0.68</v>
      </c>
      <c r="J2749" s="56" t="s">
        <v>8746</v>
      </c>
      <c r="K2749" s="56" t="s">
        <v>8868</v>
      </c>
      <c r="L2749" s="56" t="s">
        <v>8868</v>
      </c>
      <c r="M2749" s="56" t="s">
        <v>4568</v>
      </c>
      <c r="N2749" s="79" t="s">
        <v>693</v>
      </c>
      <c r="O2749" s="145">
        <v>461597.42</v>
      </c>
      <c r="P2749" s="145">
        <v>81458.37</v>
      </c>
      <c r="Q2749" s="145">
        <v>135763.95000000001</v>
      </c>
      <c r="R2749" s="145">
        <v>294128.09000000003</v>
      </c>
      <c r="S2749" s="145">
        <v>158364.14000000001</v>
      </c>
      <c r="T2749" s="124">
        <f t="shared" si="57"/>
        <v>837183.88</v>
      </c>
      <c r="U2749" s="252" t="s">
        <v>8748</v>
      </c>
    </row>
    <row r="2750" spans="1:21" s="89" customFormat="1" ht="41.4">
      <c r="A2750" s="56">
        <v>3</v>
      </c>
      <c r="B2750" s="56" t="s">
        <v>8864</v>
      </c>
      <c r="C2750" s="1">
        <v>104554</v>
      </c>
      <c r="D2750" s="46" t="s">
        <v>8874</v>
      </c>
      <c r="E2750" s="46" t="s">
        <v>8875</v>
      </c>
      <c r="F2750" s="45" t="s">
        <v>8876</v>
      </c>
      <c r="G2750" s="3" t="s">
        <v>83</v>
      </c>
      <c r="H2750" s="3" t="s">
        <v>33</v>
      </c>
      <c r="I2750" s="56" t="s">
        <v>8877</v>
      </c>
      <c r="J2750" s="56" t="s">
        <v>8746</v>
      </c>
      <c r="K2750" s="56" t="s">
        <v>8868</v>
      </c>
      <c r="L2750" s="56" t="s">
        <v>8868</v>
      </c>
      <c r="M2750" s="56" t="s">
        <v>4568</v>
      </c>
      <c r="N2750" s="79" t="s">
        <v>693</v>
      </c>
      <c r="O2750" s="145">
        <v>760239.21</v>
      </c>
      <c r="P2750" s="145">
        <v>134159.85999999999</v>
      </c>
      <c r="Q2750" s="145">
        <v>230914.3</v>
      </c>
      <c r="R2750" s="145">
        <v>452557.38</v>
      </c>
      <c r="S2750" s="145">
        <v>221643.08</v>
      </c>
      <c r="T2750" s="124">
        <f t="shared" si="57"/>
        <v>1346956.45</v>
      </c>
      <c r="U2750" s="252" t="s">
        <v>8748</v>
      </c>
    </row>
    <row r="2751" spans="1:21" s="89" customFormat="1" ht="27.6">
      <c r="A2751" s="56">
        <v>4</v>
      </c>
      <c r="B2751" s="56" t="s">
        <v>8864</v>
      </c>
      <c r="C2751" s="1">
        <v>103803</v>
      </c>
      <c r="D2751" s="46" t="s">
        <v>8878</v>
      </c>
      <c r="E2751" s="46" t="s">
        <v>8879</v>
      </c>
      <c r="F2751" s="45" t="s">
        <v>8880</v>
      </c>
      <c r="G2751" s="3" t="s">
        <v>83</v>
      </c>
      <c r="H2751" s="3" t="s">
        <v>26</v>
      </c>
      <c r="I2751" s="213">
        <v>0.68</v>
      </c>
      <c r="J2751" s="56" t="s">
        <v>8746</v>
      </c>
      <c r="K2751" s="56" t="s">
        <v>8868</v>
      </c>
      <c r="L2751" s="56" t="s">
        <v>8868</v>
      </c>
      <c r="M2751" s="56" t="s">
        <v>4568</v>
      </c>
      <c r="N2751" s="79" t="s">
        <v>693</v>
      </c>
      <c r="O2751" s="145">
        <v>359343.28</v>
      </c>
      <c r="P2751" s="145">
        <v>63413.52</v>
      </c>
      <c r="Q2751" s="145">
        <v>105689.2</v>
      </c>
      <c r="R2751" s="145">
        <v>220365.97</v>
      </c>
      <c r="S2751" s="145">
        <v>114676.77</v>
      </c>
      <c r="T2751" s="124">
        <f t="shared" si="57"/>
        <v>643122.77</v>
      </c>
      <c r="U2751" s="252" t="s">
        <v>8748</v>
      </c>
    </row>
    <row r="2752" spans="1:21" s="89" customFormat="1" ht="41.4">
      <c r="A2752" s="56">
        <v>5</v>
      </c>
      <c r="B2752" s="56" t="s">
        <v>8864</v>
      </c>
      <c r="C2752" s="1">
        <v>104545</v>
      </c>
      <c r="D2752" s="46" t="s">
        <v>8881</v>
      </c>
      <c r="E2752" s="46" t="s">
        <v>8882</v>
      </c>
      <c r="F2752" s="45" t="s">
        <v>8883</v>
      </c>
      <c r="G2752" s="3" t="s">
        <v>5</v>
      </c>
      <c r="H2752" s="3" t="s">
        <v>962</v>
      </c>
      <c r="I2752" s="213">
        <v>0.68</v>
      </c>
      <c r="J2752" s="56" t="s">
        <v>8746</v>
      </c>
      <c r="K2752" s="56" t="s">
        <v>8868</v>
      </c>
      <c r="L2752" s="56" t="s">
        <v>8868</v>
      </c>
      <c r="M2752" s="56" t="s">
        <v>4568</v>
      </c>
      <c r="N2752" s="79" t="s">
        <v>693</v>
      </c>
      <c r="O2752" s="145">
        <v>346120</v>
      </c>
      <c r="P2752" s="145">
        <v>61080</v>
      </c>
      <c r="Q2752" s="145">
        <v>101800</v>
      </c>
      <c r="R2752" s="145">
        <v>200890</v>
      </c>
      <c r="S2752" s="145">
        <v>99090</v>
      </c>
      <c r="T2752" s="124">
        <f t="shared" si="57"/>
        <v>608090</v>
      </c>
      <c r="U2752" s="252" t="s">
        <v>8748</v>
      </c>
    </row>
    <row r="2753" spans="1:21" s="89" customFormat="1" ht="41.4">
      <c r="A2753" s="56">
        <v>6</v>
      </c>
      <c r="B2753" s="56" t="s">
        <v>8864</v>
      </c>
      <c r="C2753" s="1">
        <v>104091</v>
      </c>
      <c r="D2753" s="46" t="s">
        <v>8884</v>
      </c>
      <c r="E2753" s="46" t="s">
        <v>8885</v>
      </c>
      <c r="F2753" s="45" t="s">
        <v>8886</v>
      </c>
      <c r="G2753" s="3" t="s">
        <v>2296</v>
      </c>
      <c r="H2753" s="3" t="s">
        <v>33</v>
      </c>
      <c r="I2753" s="213">
        <v>0.68</v>
      </c>
      <c r="J2753" s="56" t="s">
        <v>8746</v>
      </c>
      <c r="K2753" s="56" t="s">
        <v>8868</v>
      </c>
      <c r="L2753" s="56" t="s">
        <v>8868</v>
      </c>
      <c r="M2753" s="56" t="s">
        <v>4568</v>
      </c>
      <c r="N2753" s="79" t="s">
        <v>693</v>
      </c>
      <c r="O2753" s="145">
        <v>497440.15</v>
      </c>
      <c r="P2753" s="145">
        <v>87783.56</v>
      </c>
      <c r="Q2753" s="145">
        <v>146305.93</v>
      </c>
      <c r="R2753" s="145">
        <v>325228.14</v>
      </c>
      <c r="S2753" s="145">
        <v>178922.21</v>
      </c>
      <c r="T2753" s="124">
        <f t="shared" si="57"/>
        <v>910451.84999999986</v>
      </c>
      <c r="U2753" s="252" t="s">
        <v>8748</v>
      </c>
    </row>
    <row r="2754" spans="1:21" s="89" customFormat="1" ht="41.4">
      <c r="A2754" s="56">
        <v>7</v>
      </c>
      <c r="B2754" s="56" t="s">
        <v>8864</v>
      </c>
      <c r="C2754" s="1">
        <v>104299</v>
      </c>
      <c r="D2754" s="46" t="s">
        <v>8887</v>
      </c>
      <c r="E2754" s="46" t="s">
        <v>8888</v>
      </c>
      <c r="F2754" s="45" t="s">
        <v>8889</v>
      </c>
      <c r="G2754" s="3" t="s">
        <v>8890</v>
      </c>
      <c r="H2754" s="3" t="s">
        <v>133</v>
      </c>
      <c r="I2754" s="213">
        <v>0.68</v>
      </c>
      <c r="J2754" s="56" t="s">
        <v>8746</v>
      </c>
      <c r="K2754" s="56" t="s">
        <v>8868</v>
      </c>
      <c r="L2754" s="56" t="s">
        <v>8891</v>
      </c>
      <c r="M2754" s="56" t="s">
        <v>4568</v>
      </c>
      <c r="N2754" s="79" t="s">
        <v>693</v>
      </c>
      <c r="O2754" s="145">
        <v>754512.69</v>
      </c>
      <c r="P2754" s="145">
        <v>133149.29999999999</v>
      </c>
      <c r="Q2754" s="145">
        <v>221915.5</v>
      </c>
      <c r="R2754" s="145">
        <v>432547.56</v>
      </c>
      <c r="S2754" s="145">
        <v>210632.06</v>
      </c>
      <c r="T2754" s="124">
        <f t="shared" si="57"/>
        <v>1320209.55</v>
      </c>
      <c r="U2754" s="252" t="s">
        <v>8748</v>
      </c>
    </row>
    <row r="2755" spans="1:21" s="89" customFormat="1" ht="27.6">
      <c r="A2755" s="56">
        <v>8</v>
      </c>
      <c r="B2755" s="56" t="s">
        <v>8864</v>
      </c>
      <c r="C2755" s="1">
        <v>102708</v>
      </c>
      <c r="D2755" s="46" t="s">
        <v>8892</v>
      </c>
      <c r="E2755" s="46" t="s">
        <v>8893</v>
      </c>
      <c r="F2755" s="45" t="s">
        <v>8894</v>
      </c>
      <c r="G2755" s="3" t="s">
        <v>260</v>
      </c>
      <c r="H2755" s="3" t="s">
        <v>16</v>
      </c>
      <c r="I2755" s="213">
        <v>0.68</v>
      </c>
      <c r="J2755" s="56" t="s">
        <v>8746</v>
      </c>
      <c r="K2755" s="56" t="s">
        <v>8868</v>
      </c>
      <c r="L2755" s="56" t="s">
        <v>8868</v>
      </c>
      <c r="M2755" s="56" t="s">
        <v>4568</v>
      </c>
      <c r="N2755" s="79" t="s">
        <v>693</v>
      </c>
      <c r="O2755" s="145">
        <v>616175.18999999994</v>
      </c>
      <c r="P2755" s="145">
        <v>108736.8</v>
      </c>
      <c r="Q2755" s="145">
        <v>181228</v>
      </c>
      <c r="R2755" s="145">
        <v>356554.32</v>
      </c>
      <c r="S2755" s="145">
        <v>175326.32</v>
      </c>
      <c r="T2755" s="124">
        <f t="shared" si="57"/>
        <v>1081466.31</v>
      </c>
      <c r="U2755" s="252" t="s">
        <v>8869</v>
      </c>
    </row>
    <row r="2756" spans="1:21" s="89" customFormat="1" ht="27.6">
      <c r="A2756" s="56">
        <v>9</v>
      </c>
      <c r="B2756" s="56" t="s">
        <v>8864</v>
      </c>
      <c r="C2756" s="1">
        <v>104167</v>
      </c>
      <c r="D2756" s="46" t="s">
        <v>8895</v>
      </c>
      <c r="E2756" s="46" t="s">
        <v>8896</v>
      </c>
      <c r="F2756" s="45" t="s">
        <v>8897</v>
      </c>
      <c r="G2756" s="3" t="s">
        <v>8898</v>
      </c>
      <c r="H2756" s="3" t="s">
        <v>33</v>
      </c>
      <c r="I2756" s="56" t="s">
        <v>8899</v>
      </c>
      <c r="J2756" s="56" t="s">
        <v>8746</v>
      </c>
      <c r="K2756" s="56" t="s">
        <v>8868</v>
      </c>
      <c r="L2756" s="56" t="s">
        <v>8868</v>
      </c>
      <c r="M2756" s="56" t="s">
        <v>4568</v>
      </c>
      <c r="N2756" s="79" t="s">
        <v>693</v>
      </c>
      <c r="O2756" s="145">
        <v>706298.45</v>
      </c>
      <c r="P2756" s="145">
        <v>124640.9</v>
      </c>
      <c r="Q2756" s="145">
        <v>300514.02</v>
      </c>
      <c r="R2756" s="145">
        <v>519461.19</v>
      </c>
      <c r="S2756" s="145">
        <v>218947.17</v>
      </c>
      <c r="T2756" s="124">
        <f t="shared" si="57"/>
        <v>1350400.54</v>
      </c>
      <c r="U2756" s="252" t="s">
        <v>8748</v>
      </c>
    </row>
    <row r="2757" spans="1:21" s="89" customFormat="1" ht="27.6">
      <c r="A2757" s="56">
        <v>10</v>
      </c>
      <c r="B2757" s="56" t="s">
        <v>8864</v>
      </c>
      <c r="C2757" s="1">
        <v>104142</v>
      </c>
      <c r="D2757" s="46" t="s">
        <v>8900</v>
      </c>
      <c r="E2757" s="46" t="s">
        <v>8901</v>
      </c>
      <c r="F2757" s="45" t="s">
        <v>8902</v>
      </c>
      <c r="G2757" s="3" t="s">
        <v>145</v>
      </c>
      <c r="H2757" s="3" t="s">
        <v>33</v>
      </c>
      <c r="I2757" s="213">
        <v>0.68</v>
      </c>
      <c r="J2757" s="56" t="s">
        <v>8746</v>
      </c>
      <c r="K2757" s="56" t="s">
        <v>8868</v>
      </c>
      <c r="L2757" s="56" t="s">
        <v>8868</v>
      </c>
      <c r="M2757" s="56" t="s">
        <v>4568</v>
      </c>
      <c r="N2757" s="79" t="s">
        <v>693</v>
      </c>
      <c r="O2757" s="145">
        <v>754505.41</v>
      </c>
      <c r="P2757" s="145">
        <v>133148.01</v>
      </c>
      <c r="Q2757" s="145">
        <v>221913.36</v>
      </c>
      <c r="R2757" s="145">
        <v>439954.39</v>
      </c>
      <c r="S2757" s="145">
        <v>218041.03</v>
      </c>
      <c r="T2757" s="124">
        <f t="shared" si="57"/>
        <v>1327607.81</v>
      </c>
      <c r="U2757" s="252" t="s">
        <v>8748</v>
      </c>
    </row>
    <row r="2758" spans="1:21" s="89" customFormat="1" ht="41.4">
      <c r="A2758" s="56">
        <v>11</v>
      </c>
      <c r="B2758" s="56" t="s">
        <v>8864</v>
      </c>
      <c r="C2758" s="1">
        <v>104513</v>
      </c>
      <c r="D2758" s="46" t="s">
        <v>8903</v>
      </c>
      <c r="E2758" s="46" t="s">
        <v>8904</v>
      </c>
      <c r="F2758" s="45" t="s">
        <v>8905</v>
      </c>
      <c r="G2758" s="3" t="s">
        <v>260</v>
      </c>
      <c r="H2758" s="3" t="s">
        <v>33</v>
      </c>
      <c r="I2758" s="56" t="s">
        <v>8906</v>
      </c>
      <c r="J2758" s="56" t="s">
        <v>8746</v>
      </c>
      <c r="K2758" s="56" t="s">
        <v>8868</v>
      </c>
      <c r="L2758" s="56" t="s">
        <v>8868</v>
      </c>
      <c r="M2758" s="56" t="s">
        <v>4568</v>
      </c>
      <c r="N2758" s="79" t="s">
        <v>693</v>
      </c>
      <c r="O2758" s="145">
        <v>760219.32</v>
      </c>
      <c r="P2758" s="145">
        <v>134156.35</v>
      </c>
      <c r="Q2758" s="145">
        <v>273064.18</v>
      </c>
      <c r="R2758" s="145">
        <v>496659.04</v>
      </c>
      <c r="S2758" s="145">
        <v>223594.86</v>
      </c>
      <c r="T2758" s="124">
        <f t="shared" si="57"/>
        <v>1391034.71</v>
      </c>
      <c r="U2758" s="252" t="s">
        <v>8748</v>
      </c>
    </row>
    <row r="2759" spans="1:21" s="89" customFormat="1" ht="27.6">
      <c r="A2759" s="56">
        <v>12</v>
      </c>
      <c r="B2759" s="56" t="s">
        <v>8864</v>
      </c>
      <c r="C2759" s="1">
        <v>102169</v>
      </c>
      <c r="D2759" s="46" t="s">
        <v>8907</v>
      </c>
      <c r="E2759" s="46" t="s">
        <v>8908</v>
      </c>
      <c r="F2759" s="45" t="s">
        <v>8909</v>
      </c>
      <c r="G2759" s="3" t="s">
        <v>973</v>
      </c>
      <c r="H2759" s="3" t="s">
        <v>33</v>
      </c>
      <c r="I2759" s="213">
        <v>0.68</v>
      </c>
      <c r="J2759" s="56" t="s">
        <v>8746</v>
      </c>
      <c r="K2759" s="56" t="s">
        <v>8868</v>
      </c>
      <c r="L2759" s="56" t="s">
        <v>8868</v>
      </c>
      <c r="M2759" s="56" t="s">
        <v>4568</v>
      </c>
      <c r="N2759" s="79" t="s">
        <v>693</v>
      </c>
      <c r="O2759" s="145">
        <v>252620.91</v>
      </c>
      <c r="P2759" s="145">
        <v>44580.160000000003</v>
      </c>
      <c r="Q2759" s="145">
        <v>74300.27</v>
      </c>
      <c r="R2759" s="145">
        <v>75859.73</v>
      </c>
      <c r="S2759" s="145">
        <v>1559.46</v>
      </c>
      <c r="T2759" s="124">
        <f t="shared" si="57"/>
        <v>373060.80000000005</v>
      </c>
      <c r="U2759" s="252" t="s">
        <v>8748</v>
      </c>
    </row>
    <row r="2760" spans="1:21" s="89" customFormat="1" ht="27.6">
      <c r="A2760" s="56">
        <v>13</v>
      </c>
      <c r="B2760" s="56" t="s">
        <v>8864</v>
      </c>
      <c r="C2760" s="1">
        <v>103611</v>
      </c>
      <c r="D2760" s="46" t="s">
        <v>8910</v>
      </c>
      <c r="E2760" s="46" t="s">
        <v>8911</v>
      </c>
      <c r="F2760" s="45" t="s">
        <v>8912</v>
      </c>
      <c r="G2760" s="3" t="s">
        <v>8898</v>
      </c>
      <c r="H2760" s="3" t="s">
        <v>29</v>
      </c>
      <c r="I2760" s="213">
        <v>0.68</v>
      </c>
      <c r="J2760" s="56" t="s">
        <v>8746</v>
      </c>
      <c r="K2760" s="56" t="s">
        <v>8868</v>
      </c>
      <c r="L2760" s="56" t="s">
        <v>8891</v>
      </c>
      <c r="M2760" s="56" t="s">
        <v>4568</v>
      </c>
      <c r="N2760" s="79" t="s">
        <v>693</v>
      </c>
      <c r="O2760" s="145">
        <v>356274.95</v>
      </c>
      <c r="P2760" s="145">
        <v>62872.05</v>
      </c>
      <c r="Q2760" s="145">
        <v>104786.75</v>
      </c>
      <c r="R2760" s="145">
        <v>204334.16</v>
      </c>
      <c r="S2760" s="145">
        <v>99547.41</v>
      </c>
      <c r="T2760" s="124">
        <f t="shared" si="57"/>
        <v>623481.16</v>
      </c>
      <c r="U2760" s="252" t="s">
        <v>8748</v>
      </c>
    </row>
    <row r="2761" spans="1:21" s="89" customFormat="1" ht="27.6">
      <c r="A2761" s="56">
        <v>14</v>
      </c>
      <c r="B2761" s="56" t="s">
        <v>8864</v>
      </c>
      <c r="C2761" s="1">
        <v>102326</v>
      </c>
      <c r="D2761" s="46" t="s">
        <v>8913</v>
      </c>
      <c r="E2761" s="46" t="s">
        <v>8914</v>
      </c>
      <c r="F2761" s="45" t="s">
        <v>8915</v>
      </c>
      <c r="G2761" s="3" t="s">
        <v>115</v>
      </c>
      <c r="H2761" s="3" t="s">
        <v>47</v>
      </c>
      <c r="I2761" s="56" t="s">
        <v>8916</v>
      </c>
      <c r="J2761" s="56" t="s">
        <v>8746</v>
      </c>
      <c r="K2761" s="56" t="s">
        <v>8868</v>
      </c>
      <c r="L2761" s="56" t="s">
        <v>8868</v>
      </c>
      <c r="M2761" s="56" t="s">
        <v>4568</v>
      </c>
      <c r="N2761" s="79" t="s">
        <v>693</v>
      </c>
      <c r="O2761" s="145">
        <v>669544.91</v>
      </c>
      <c r="P2761" s="145">
        <v>118154.98</v>
      </c>
      <c r="Q2761" s="145">
        <v>222689.91</v>
      </c>
      <c r="R2761" s="145">
        <v>232230.07</v>
      </c>
      <c r="S2761" s="145">
        <v>9540.16</v>
      </c>
      <c r="T2761" s="124">
        <f t="shared" si="57"/>
        <v>1019929.9600000001</v>
      </c>
      <c r="U2761" s="252" t="s">
        <v>8748</v>
      </c>
    </row>
    <row r="2762" spans="1:21" s="89" customFormat="1" ht="27.6">
      <c r="A2762" s="56">
        <v>15</v>
      </c>
      <c r="B2762" s="56" t="s">
        <v>8864</v>
      </c>
      <c r="C2762" s="1">
        <v>104027</v>
      </c>
      <c r="D2762" s="46" t="s">
        <v>8917</v>
      </c>
      <c r="E2762" s="46" t="s">
        <v>8918</v>
      </c>
      <c r="F2762" s="45" t="s">
        <v>8919</v>
      </c>
      <c r="G2762" s="3" t="s">
        <v>115</v>
      </c>
      <c r="H2762" s="3" t="s">
        <v>29</v>
      </c>
      <c r="I2762" s="213">
        <v>0.68</v>
      </c>
      <c r="J2762" s="56" t="s">
        <v>8746</v>
      </c>
      <c r="K2762" s="56" t="s">
        <v>8868</v>
      </c>
      <c r="L2762" s="56" t="s">
        <v>8868</v>
      </c>
      <c r="M2762" s="56" t="s">
        <v>4568</v>
      </c>
      <c r="N2762" s="79" t="s">
        <v>693</v>
      </c>
      <c r="O2762" s="145">
        <v>339727.09</v>
      </c>
      <c r="P2762" s="145">
        <v>59951.839999999997</v>
      </c>
      <c r="Q2762" s="145">
        <v>99919.73</v>
      </c>
      <c r="R2762" s="145">
        <v>203383.69</v>
      </c>
      <c r="S2762" s="145">
        <v>103463.96</v>
      </c>
      <c r="T2762" s="124">
        <f t="shared" si="57"/>
        <v>603062.62</v>
      </c>
      <c r="U2762" s="252" t="s">
        <v>8748</v>
      </c>
    </row>
    <row r="2763" spans="1:21" s="89" customFormat="1" ht="27.6">
      <c r="A2763" s="56">
        <v>16</v>
      </c>
      <c r="B2763" s="56" t="s">
        <v>8864</v>
      </c>
      <c r="C2763" s="1">
        <v>104186</v>
      </c>
      <c r="D2763" s="46" t="s">
        <v>8920</v>
      </c>
      <c r="E2763" s="46" t="s">
        <v>8921</v>
      </c>
      <c r="F2763" s="45" t="s">
        <v>8922</v>
      </c>
      <c r="G2763" s="3" t="s">
        <v>199</v>
      </c>
      <c r="H2763" s="3" t="s">
        <v>191</v>
      </c>
      <c r="I2763" s="213">
        <v>0.68</v>
      </c>
      <c r="J2763" s="56" t="s">
        <v>8746</v>
      </c>
      <c r="K2763" s="56" t="s">
        <v>8868</v>
      </c>
      <c r="L2763" s="56" t="s">
        <v>8868</v>
      </c>
      <c r="M2763" s="56" t="s">
        <v>4568</v>
      </c>
      <c r="N2763" s="79" t="s">
        <v>693</v>
      </c>
      <c r="O2763" s="145">
        <v>390653.56</v>
      </c>
      <c r="P2763" s="145">
        <v>68938.86</v>
      </c>
      <c r="Q2763" s="145">
        <v>114898.1</v>
      </c>
      <c r="R2763" s="145">
        <v>230179.08</v>
      </c>
      <c r="S2763" s="145">
        <v>115280.98</v>
      </c>
      <c r="T2763" s="124">
        <f t="shared" si="57"/>
        <v>689771.5</v>
      </c>
      <c r="U2763" s="252" t="s">
        <v>8748</v>
      </c>
    </row>
    <row r="2764" spans="1:21" s="89" customFormat="1" ht="41.4">
      <c r="A2764" s="56">
        <v>17</v>
      </c>
      <c r="B2764" s="56" t="s">
        <v>8864</v>
      </c>
      <c r="C2764" s="1">
        <v>104603</v>
      </c>
      <c r="D2764" s="46" t="s">
        <v>8923</v>
      </c>
      <c r="E2764" s="46" t="s">
        <v>8924</v>
      </c>
      <c r="F2764" s="45" t="s">
        <v>8925</v>
      </c>
      <c r="G2764" s="3" t="s">
        <v>115</v>
      </c>
      <c r="H2764" s="3" t="s">
        <v>191</v>
      </c>
      <c r="I2764" s="213">
        <v>0.68</v>
      </c>
      <c r="J2764" s="56" t="s">
        <v>8746</v>
      </c>
      <c r="K2764" s="56" t="s">
        <v>8868</v>
      </c>
      <c r="L2764" s="56" t="s">
        <v>8868</v>
      </c>
      <c r="M2764" s="56" t="s">
        <v>4568</v>
      </c>
      <c r="N2764" s="79" t="s">
        <v>693</v>
      </c>
      <c r="O2764" s="145">
        <v>647762.18000000005</v>
      </c>
      <c r="P2764" s="145">
        <v>114310.97</v>
      </c>
      <c r="Q2764" s="145">
        <v>190518.29</v>
      </c>
      <c r="R2764" s="145">
        <v>379905.36</v>
      </c>
      <c r="S2764" s="145">
        <v>189387.07</v>
      </c>
      <c r="T2764" s="124">
        <f t="shared" si="57"/>
        <v>1141978.51</v>
      </c>
      <c r="U2764" s="252" t="s">
        <v>8748</v>
      </c>
    </row>
    <row r="2765" spans="1:21" s="89" customFormat="1">
      <c r="A2765" s="56">
        <v>18</v>
      </c>
      <c r="B2765" s="56" t="s">
        <v>8864</v>
      </c>
      <c r="C2765" s="1">
        <v>104561</v>
      </c>
      <c r="D2765" s="46" t="s">
        <v>8926</v>
      </c>
      <c r="E2765" s="46" t="s">
        <v>8927</v>
      </c>
      <c r="F2765" s="45" t="s">
        <v>8928</v>
      </c>
      <c r="G2765" s="3" t="s">
        <v>119</v>
      </c>
      <c r="H2765" s="3" t="s">
        <v>191</v>
      </c>
      <c r="I2765" s="213">
        <v>0.68</v>
      </c>
      <c r="J2765" s="56" t="s">
        <v>8746</v>
      </c>
      <c r="K2765" s="56" t="s">
        <v>8868</v>
      </c>
      <c r="L2765" s="56" t="s">
        <v>8929</v>
      </c>
      <c r="M2765" s="56" t="s">
        <v>4568</v>
      </c>
      <c r="N2765" s="79" t="s">
        <v>693</v>
      </c>
      <c r="O2765" s="145">
        <v>752412.07</v>
      </c>
      <c r="P2765" s="145">
        <v>132778.6</v>
      </c>
      <c r="Q2765" s="145">
        <v>221297.67</v>
      </c>
      <c r="R2765" s="145">
        <v>440409.3</v>
      </c>
      <c r="S2765" s="145">
        <v>219111.63</v>
      </c>
      <c r="T2765" s="124">
        <f t="shared" si="57"/>
        <v>1325599.9699999997</v>
      </c>
      <c r="U2765" s="252" t="s">
        <v>8748</v>
      </c>
    </row>
    <row r="2766" spans="1:21" s="89" customFormat="1" ht="27.6">
      <c r="A2766" s="56">
        <v>19</v>
      </c>
      <c r="B2766" s="56" t="s">
        <v>8864</v>
      </c>
      <c r="C2766" s="1">
        <v>102407</v>
      </c>
      <c r="D2766" s="46" t="s">
        <v>8930</v>
      </c>
      <c r="E2766" s="46" t="s">
        <v>8931</v>
      </c>
      <c r="F2766" s="45" t="s">
        <v>8932</v>
      </c>
      <c r="G2766" s="3" t="s">
        <v>6351</v>
      </c>
      <c r="H2766" s="3" t="s">
        <v>47</v>
      </c>
      <c r="I2766" s="213">
        <v>0.68</v>
      </c>
      <c r="J2766" s="56" t="s">
        <v>8746</v>
      </c>
      <c r="K2766" s="56" t="s">
        <v>8868</v>
      </c>
      <c r="L2766" s="56" t="s">
        <v>8891</v>
      </c>
      <c r="M2766" s="56" t="s">
        <v>4568</v>
      </c>
      <c r="N2766" s="79" t="s">
        <v>693</v>
      </c>
      <c r="O2766" s="145">
        <v>185590.92</v>
      </c>
      <c r="P2766" s="145">
        <v>32751.34</v>
      </c>
      <c r="Q2766" s="145">
        <v>54585.57</v>
      </c>
      <c r="R2766" s="145">
        <v>84546.27</v>
      </c>
      <c r="S2766" s="145">
        <v>29960.7</v>
      </c>
      <c r="T2766" s="124">
        <f t="shared" si="57"/>
        <v>302888.53000000003</v>
      </c>
      <c r="U2766" s="252" t="s">
        <v>8748</v>
      </c>
    </row>
    <row r="2767" spans="1:21" s="89" customFormat="1" ht="27.6">
      <c r="A2767" s="56">
        <v>20</v>
      </c>
      <c r="B2767" s="56" t="s">
        <v>8864</v>
      </c>
      <c r="C2767" s="1">
        <v>111210</v>
      </c>
      <c r="D2767" s="46" t="s">
        <v>8743</v>
      </c>
      <c r="E2767" s="46" t="s">
        <v>8744</v>
      </c>
      <c r="F2767" s="45" t="s">
        <v>8745</v>
      </c>
      <c r="G2767" s="3" t="s">
        <v>149</v>
      </c>
      <c r="H2767" s="3" t="s">
        <v>37</v>
      </c>
      <c r="I2767" s="213">
        <v>0.68</v>
      </c>
      <c r="J2767" s="56" t="s">
        <v>8746</v>
      </c>
      <c r="K2767" s="56" t="s">
        <v>8621</v>
      </c>
      <c r="L2767" s="56" t="s">
        <v>8747</v>
      </c>
      <c r="M2767" s="56" t="s">
        <v>4568</v>
      </c>
      <c r="N2767" s="79" t="s">
        <v>693</v>
      </c>
      <c r="O2767" s="145">
        <v>505792.84</v>
      </c>
      <c r="P2767" s="145">
        <v>89257.56</v>
      </c>
      <c r="Q2767" s="145">
        <v>148762.6</v>
      </c>
      <c r="R2767" s="145">
        <v>288593.38</v>
      </c>
      <c r="S2767" s="145">
        <v>139830.78</v>
      </c>
      <c r="T2767" s="124">
        <f t="shared" si="57"/>
        <v>883643.78</v>
      </c>
      <c r="U2767" s="252" t="s">
        <v>8748</v>
      </c>
    </row>
    <row r="2768" spans="1:21" s="89" customFormat="1">
      <c r="A2768" s="56">
        <v>21</v>
      </c>
      <c r="B2768" s="56" t="s">
        <v>8864</v>
      </c>
      <c r="C2768" s="1">
        <v>110657</v>
      </c>
      <c r="D2768" s="46" t="s">
        <v>8933</v>
      </c>
      <c r="E2768" s="46" t="s">
        <v>8934</v>
      </c>
      <c r="F2768" s="45" t="s">
        <v>8935</v>
      </c>
      <c r="G2768" s="3" t="s">
        <v>2065</v>
      </c>
      <c r="H2768" s="3" t="s">
        <v>47</v>
      </c>
      <c r="I2768" s="56" t="s">
        <v>3684</v>
      </c>
      <c r="J2768" s="56" t="s">
        <v>8746</v>
      </c>
      <c r="K2768" s="56" t="s">
        <v>8868</v>
      </c>
      <c r="L2768" s="56" t="s">
        <v>8868</v>
      </c>
      <c r="M2768" s="56" t="s">
        <v>4568</v>
      </c>
      <c r="N2768" s="79" t="s">
        <v>693</v>
      </c>
      <c r="O2768" s="145">
        <v>731407.32</v>
      </c>
      <c r="P2768" s="145">
        <v>129071.88</v>
      </c>
      <c r="Q2768" s="145">
        <v>95608.8</v>
      </c>
      <c r="R2768" s="145">
        <v>277860.52</v>
      </c>
      <c r="S2768" s="145">
        <v>182251.72</v>
      </c>
      <c r="T2768" s="124">
        <f t="shared" si="57"/>
        <v>1138339.72</v>
      </c>
      <c r="U2768" s="252" t="s">
        <v>8748</v>
      </c>
    </row>
    <row r="2769" spans="1:21" s="89" customFormat="1" ht="27.6">
      <c r="A2769" s="56">
        <v>22</v>
      </c>
      <c r="B2769" s="56" t="s">
        <v>8864</v>
      </c>
      <c r="C2769" s="1">
        <v>112995</v>
      </c>
      <c r="D2769" s="46" t="s">
        <v>8936</v>
      </c>
      <c r="E2769" s="46" t="s">
        <v>8937</v>
      </c>
      <c r="F2769" s="45" t="s">
        <v>8938</v>
      </c>
      <c r="G2769" s="3" t="s">
        <v>149</v>
      </c>
      <c r="H2769" s="3" t="s">
        <v>2586</v>
      </c>
      <c r="I2769" s="56" t="s">
        <v>8939</v>
      </c>
      <c r="J2769" s="56" t="s">
        <v>8746</v>
      </c>
      <c r="K2769" s="56" t="s">
        <v>8868</v>
      </c>
      <c r="L2769" s="56" t="s">
        <v>8868</v>
      </c>
      <c r="M2769" s="56" t="s">
        <v>4568</v>
      </c>
      <c r="N2769" s="79" t="s">
        <v>693</v>
      </c>
      <c r="O2769" s="145">
        <v>760262.84</v>
      </c>
      <c r="P2769" s="145">
        <v>134164.03</v>
      </c>
      <c r="Q2769" s="145">
        <v>226830.33</v>
      </c>
      <c r="R2769" s="145">
        <v>439869.2</v>
      </c>
      <c r="S2769" s="145">
        <v>213038.87</v>
      </c>
      <c r="T2769" s="124">
        <f t="shared" si="57"/>
        <v>1334296.0699999998</v>
      </c>
      <c r="U2769" s="252" t="s">
        <v>8748</v>
      </c>
    </row>
    <row r="2770" spans="1:21" s="89" customFormat="1" ht="27.6">
      <c r="A2770" s="56">
        <v>23</v>
      </c>
      <c r="B2770" s="56" t="s">
        <v>8864</v>
      </c>
      <c r="C2770" s="1">
        <v>109958</v>
      </c>
      <c r="D2770" s="46" t="s">
        <v>8940</v>
      </c>
      <c r="E2770" s="46" t="s">
        <v>8941</v>
      </c>
      <c r="F2770" s="45" t="s">
        <v>8942</v>
      </c>
      <c r="G2770" s="3" t="s">
        <v>149</v>
      </c>
      <c r="H2770" s="3" t="s">
        <v>191</v>
      </c>
      <c r="I2770" s="56" t="s">
        <v>8943</v>
      </c>
      <c r="J2770" s="56" t="s">
        <v>8746</v>
      </c>
      <c r="K2770" s="56" t="s">
        <v>8868</v>
      </c>
      <c r="L2770" s="56" t="s">
        <v>8944</v>
      </c>
      <c r="M2770" s="56" t="s">
        <v>4568</v>
      </c>
      <c r="N2770" s="79" t="s">
        <v>693</v>
      </c>
      <c r="O2770" s="145">
        <v>663953.15</v>
      </c>
      <c r="P2770" s="145">
        <v>117115.82</v>
      </c>
      <c r="Q2770" s="145">
        <v>155181.03</v>
      </c>
      <c r="R2770" s="145">
        <v>334551.98</v>
      </c>
      <c r="S2770" s="145">
        <v>179370.95</v>
      </c>
      <c r="T2770" s="124">
        <f t="shared" si="57"/>
        <v>1115620.95</v>
      </c>
      <c r="U2770" s="252" t="s">
        <v>8748</v>
      </c>
    </row>
    <row r="2771" spans="1:21" s="89" customFormat="1" ht="27.6">
      <c r="A2771" s="56">
        <v>24</v>
      </c>
      <c r="B2771" s="56" t="s">
        <v>8864</v>
      </c>
      <c r="C2771" s="1">
        <v>111501</v>
      </c>
      <c r="D2771" s="46" t="s">
        <v>8945</v>
      </c>
      <c r="E2771" s="46" t="s">
        <v>8946</v>
      </c>
      <c r="F2771" s="45" t="s">
        <v>8947</v>
      </c>
      <c r="G2771" s="3" t="s">
        <v>2065</v>
      </c>
      <c r="H2771" s="3" t="s">
        <v>47</v>
      </c>
      <c r="I2771" s="56" t="s">
        <v>3684</v>
      </c>
      <c r="J2771" s="56" t="s">
        <v>8746</v>
      </c>
      <c r="K2771" s="56" t="s">
        <v>8868</v>
      </c>
      <c r="L2771" s="56" t="s">
        <v>8868</v>
      </c>
      <c r="M2771" s="56" t="s">
        <v>4568</v>
      </c>
      <c r="N2771" s="79" t="s">
        <v>693</v>
      </c>
      <c r="O2771" s="145">
        <v>517301.57</v>
      </c>
      <c r="P2771" s="145">
        <v>91288.51</v>
      </c>
      <c r="Q2771" s="145">
        <v>67621.119999999995</v>
      </c>
      <c r="R2771" s="145">
        <v>196696.25</v>
      </c>
      <c r="S2771" s="145">
        <v>129075.13</v>
      </c>
      <c r="T2771" s="124">
        <f t="shared" si="57"/>
        <v>805286.33</v>
      </c>
      <c r="U2771" s="252" t="s">
        <v>8748</v>
      </c>
    </row>
    <row r="2772" spans="1:21" s="89" customFormat="1" ht="41.4">
      <c r="A2772" s="56">
        <v>25</v>
      </c>
      <c r="B2772" s="56" t="s">
        <v>8864</v>
      </c>
      <c r="C2772" s="1">
        <v>105957</v>
      </c>
      <c r="D2772" s="46" t="s">
        <v>8948</v>
      </c>
      <c r="E2772" s="46" t="s">
        <v>8949</v>
      </c>
      <c r="F2772" s="45" t="s">
        <v>8950</v>
      </c>
      <c r="G2772" s="3" t="s">
        <v>159</v>
      </c>
      <c r="H2772" s="3" t="s">
        <v>37</v>
      </c>
      <c r="I2772" s="213">
        <v>0.68</v>
      </c>
      <c r="J2772" s="56" t="s">
        <v>8746</v>
      </c>
      <c r="K2772" s="56" t="s">
        <v>8868</v>
      </c>
      <c r="L2772" s="56" t="s">
        <v>8951</v>
      </c>
      <c r="M2772" s="56" t="s">
        <v>4568</v>
      </c>
      <c r="N2772" s="79" t="s">
        <v>693</v>
      </c>
      <c r="O2772" s="145">
        <v>699713.13</v>
      </c>
      <c r="P2772" s="145">
        <v>123478.79</v>
      </c>
      <c r="Q2772" s="145">
        <v>205797.98</v>
      </c>
      <c r="R2772" s="145">
        <v>401427.98</v>
      </c>
      <c r="S2772" s="145">
        <v>195630</v>
      </c>
      <c r="T2772" s="124">
        <f t="shared" si="57"/>
        <v>1224619.8999999999</v>
      </c>
      <c r="U2772" s="252" t="s">
        <v>8748</v>
      </c>
    </row>
    <row r="2773" spans="1:21" s="89" customFormat="1">
      <c r="A2773" s="56">
        <v>26</v>
      </c>
      <c r="B2773" s="56" t="s">
        <v>8864</v>
      </c>
      <c r="C2773" s="1">
        <v>109796</v>
      </c>
      <c r="D2773" s="46" t="s">
        <v>8952</v>
      </c>
      <c r="E2773" s="46" t="s">
        <v>8953</v>
      </c>
      <c r="F2773" s="45" t="s">
        <v>8954</v>
      </c>
      <c r="G2773" s="3" t="s">
        <v>36</v>
      </c>
      <c r="H2773" s="3" t="s">
        <v>191</v>
      </c>
      <c r="I2773" s="56" t="s">
        <v>3684</v>
      </c>
      <c r="J2773" s="56" t="s">
        <v>8746</v>
      </c>
      <c r="K2773" s="56" t="s">
        <v>8868</v>
      </c>
      <c r="L2773" s="56" t="s">
        <v>8868</v>
      </c>
      <c r="M2773" s="56" t="s">
        <v>4568</v>
      </c>
      <c r="N2773" s="79" t="s">
        <v>693</v>
      </c>
      <c r="O2773" s="145">
        <v>756195.92</v>
      </c>
      <c r="P2773" s="145">
        <v>133446.34</v>
      </c>
      <c r="Q2773" s="145">
        <v>98849.14</v>
      </c>
      <c r="R2773" s="145">
        <v>284538.15999999997</v>
      </c>
      <c r="S2773" s="145">
        <v>185689.02</v>
      </c>
      <c r="T2773" s="124">
        <f t="shared" si="57"/>
        <v>1174180.42</v>
      </c>
      <c r="U2773" s="252" t="s">
        <v>8748</v>
      </c>
    </row>
    <row r="2774" spans="1:21" s="89" customFormat="1" ht="27.6">
      <c r="A2774" s="56">
        <v>27</v>
      </c>
      <c r="B2774" s="56" t="s">
        <v>8864</v>
      </c>
      <c r="C2774" s="1">
        <v>106028</v>
      </c>
      <c r="D2774" s="46" t="s">
        <v>8955</v>
      </c>
      <c r="E2774" s="46" t="s">
        <v>8956</v>
      </c>
      <c r="F2774" s="45" t="s">
        <v>8957</v>
      </c>
      <c r="G2774" s="3" t="s">
        <v>440</v>
      </c>
      <c r="H2774" s="3" t="s">
        <v>138</v>
      </c>
      <c r="I2774" s="213">
        <v>0.68</v>
      </c>
      <c r="J2774" s="56" t="s">
        <v>8746</v>
      </c>
      <c r="K2774" s="56" t="s">
        <v>8868</v>
      </c>
      <c r="L2774" s="56" t="s">
        <v>8868</v>
      </c>
      <c r="M2774" s="56" t="s">
        <v>4568</v>
      </c>
      <c r="N2774" s="79" t="s">
        <v>693</v>
      </c>
      <c r="O2774" s="145">
        <v>750821.9</v>
      </c>
      <c r="P2774" s="145">
        <v>132497.98000000001</v>
      </c>
      <c r="Q2774" s="145">
        <v>220829.97</v>
      </c>
      <c r="R2774" s="145">
        <v>220889.47</v>
      </c>
      <c r="S2774" s="145">
        <v>59.5</v>
      </c>
      <c r="T2774" s="124">
        <f t="shared" si="57"/>
        <v>1104209.3500000001</v>
      </c>
      <c r="U2774" s="252" t="s">
        <v>8748</v>
      </c>
    </row>
    <row r="2775" spans="1:21" s="89" customFormat="1">
      <c r="A2775" s="56">
        <v>28</v>
      </c>
      <c r="B2775" s="56" t="s">
        <v>8864</v>
      </c>
      <c r="C2775" s="1">
        <v>104305</v>
      </c>
      <c r="D2775" s="46" t="s">
        <v>8958</v>
      </c>
      <c r="E2775" s="46" t="s">
        <v>8959</v>
      </c>
      <c r="F2775" s="45" t="s">
        <v>8960</v>
      </c>
      <c r="G2775" s="3" t="s">
        <v>440</v>
      </c>
      <c r="H2775" s="3" t="s">
        <v>150</v>
      </c>
      <c r="I2775" s="213">
        <v>0.68</v>
      </c>
      <c r="J2775" s="56" t="s">
        <v>8746</v>
      </c>
      <c r="K2775" s="56" t="s">
        <v>8868</v>
      </c>
      <c r="L2775" s="56" t="s">
        <v>8868</v>
      </c>
      <c r="M2775" s="56" t="s">
        <v>4568</v>
      </c>
      <c r="N2775" s="79" t="s">
        <v>693</v>
      </c>
      <c r="O2775" s="145">
        <v>751127.09</v>
      </c>
      <c r="P2775" s="145">
        <v>132551.84</v>
      </c>
      <c r="Q2775" s="145">
        <v>220919.73</v>
      </c>
      <c r="R2775" s="145">
        <v>431012.43</v>
      </c>
      <c r="S2775" s="145">
        <v>210092.7</v>
      </c>
      <c r="T2775" s="124">
        <f t="shared" si="57"/>
        <v>1314691.3599999999</v>
      </c>
      <c r="U2775" s="252" t="s">
        <v>8748</v>
      </c>
    </row>
    <row r="2776" spans="1:21" s="89" customFormat="1" ht="27.6">
      <c r="A2776" s="56">
        <v>29</v>
      </c>
      <c r="B2776" s="56" t="s">
        <v>8864</v>
      </c>
      <c r="C2776" s="1">
        <v>107903</v>
      </c>
      <c r="D2776" s="46" t="s">
        <v>8961</v>
      </c>
      <c r="E2776" s="46" t="s">
        <v>8962</v>
      </c>
      <c r="F2776" s="45" t="s">
        <v>8963</v>
      </c>
      <c r="G2776" s="3" t="s">
        <v>3055</v>
      </c>
      <c r="H2776" s="3" t="s">
        <v>29</v>
      </c>
      <c r="I2776" s="56" t="s">
        <v>4387</v>
      </c>
      <c r="J2776" s="56" t="s">
        <v>8746</v>
      </c>
      <c r="K2776" s="56" t="s">
        <v>8868</v>
      </c>
      <c r="L2776" s="56" t="s">
        <v>8929</v>
      </c>
      <c r="M2776" s="56" t="s">
        <v>4568</v>
      </c>
      <c r="N2776" s="79" t="s">
        <v>693</v>
      </c>
      <c r="O2776" s="145">
        <v>109098.63</v>
      </c>
      <c r="P2776" s="145">
        <v>19252.7</v>
      </c>
      <c r="Q2776" s="145">
        <v>24447.87</v>
      </c>
      <c r="R2776" s="145">
        <v>37380.18</v>
      </c>
      <c r="S2776" s="145">
        <v>12932.31</v>
      </c>
      <c r="T2776" s="124">
        <f t="shared" si="57"/>
        <v>165731.51</v>
      </c>
      <c r="U2776" s="252" t="s">
        <v>8748</v>
      </c>
    </row>
    <row r="2777" spans="1:21" s="89" customFormat="1" ht="27.6">
      <c r="A2777" s="56">
        <v>30</v>
      </c>
      <c r="B2777" s="56" t="s">
        <v>8864</v>
      </c>
      <c r="C2777" s="1">
        <v>109113</v>
      </c>
      <c r="D2777" s="46" t="s">
        <v>8964</v>
      </c>
      <c r="E2777" s="46" t="s">
        <v>8965</v>
      </c>
      <c r="F2777" s="45" t="s">
        <v>8966</v>
      </c>
      <c r="G2777" s="3" t="s">
        <v>5335</v>
      </c>
      <c r="H2777" s="3" t="s">
        <v>8873</v>
      </c>
      <c r="I2777" s="213">
        <v>0.68</v>
      </c>
      <c r="J2777" s="56" t="s">
        <v>8746</v>
      </c>
      <c r="K2777" s="56" t="s">
        <v>8868</v>
      </c>
      <c r="L2777" s="56" t="s">
        <v>8868</v>
      </c>
      <c r="M2777" s="56" t="s">
        <v>4568</v>
      </c>
      <c r="N2777" s="79" t="s">
        <v>693</v>
      </c>
      <c r="O2777" s="145">
        <v>594542.06999999995</v>
      </c>
      <c r="P2777" s="145">
        <v>104919.19</v>
      </c>
      <c r="Q2777" s="145">
        <v>174865.31</v>
      </c>
      <c r="R2777" s="145">
        <v>342296.36</v>
      </c>
      <c r="S2777" s="145">
        <v>167431.04999999999</v>
      </c>
      <c r="T2777" s="124">
        <f t="shared" si="57"/>
        <v>1041757.6200000001</v>
      </c>
      <c r="U2777" s="252" t="s">
        <v>8748</v>
      </c>
    </row>
    <row r="2778" spans="1:21" s="89" customFormat="1" ht="27.6">
      <c r="A2778" s="56">
        <v>31</v>
      </c>
      <c r="B2778" s="56" t="s">
        <v>8864</v>
      </c>
      <c r="C2778" s="1">
        <v>104193</v>
      </c>
      <c r="D2778" s="46" t="s">
        <v>8967</v>
      </c>
      <c r="E2778" s="46" t="s">
        <v>8968</v>
      </c>
      <c r="F2778" s="45" t="s">
        <v>8969</v>
      </c>
      <c r="G2778" s="3" t="s">
        <v>6076</v>
      </c>
      <c r="H2778" s="3" t="s">
        <v>47</v>
      </c>
      <c r="I2778" s="56" t="s">
        <v>3653</v>
      </c>
      <c r="J2778" s="56" t="s">
        <v>8746</v>
      </c>
      <c r="K2778" s="56" t="s">
        <v>8868</v>
      </c>
      <c r="L2778" s="56" t="s">
        <v>8868</v>
      </c>
      <c r="M2778" s="56" t="s">
        <v>4568</v>
      </c>
      <c r="N2778" s="79" t="s">
        <v>693</v>
      </c>
      <c r="O2778" s="145">
        <v>759817.35</v>
      </c>
      <c r="P2778" s="145">
        <v>134085.41</v>
      </c>
      <c r="Q2778" s="145">
        <v>157747.54999999999</v>
      </c>
      <c r="R2778" s="145">
        <v>357677.73</v>
      </c>
      <c r="S2778" s="145">
        <v>199930.18</v>
      </c>
      <c r="T2778" s="124">
        <f t="shared" si="57"/>
        <v>1251580.49</v>
      </c>
      <c r="U2778" s="252" t="s">
        <v>8748</v>
      </c>
    </row>
    <row r="2779" spans="1:21" s="89" customFormat="1">
      <c r="A2779" s="56">
        <v>32</v>
      </c>
      <c r="B2779" s="56" t="s">
        <v>8864</v>
      </c>
      <c r="C2779" s="1">
        <v>104646</v>
      </c>
      <c r="D2779" s="46" t="s">
        <v>8970</v>
      </c>
      <c r="E2779" s="46" t="s">
        <v>8971</v>
      </c>
      <c r="F2779" s="45" t="s">
        <v>8972</v>
      </c>
      <c r="G2779" s="3" t="s">
        <v>5335</v>
      </c>
      <c r="H2779" s="3" t="s">
        <v>107</v>
      </c>
      <c r="I2779" s="213">
        <v>0.68</v>
      </c>
      <c r="J2779" s="56" t="s">
        <v>8746</v>
      </c>
      <c r="K2779" s="56" t="s">
        <v>8868</v>
      </c>
      <c r="L2779" s="56" t="s">
        <v>8973</v>
      </c>
      <c r="M2779" s="56" t="s">
        <v>4568</v>
      </c>
      <c r="N2779" s="79" t="s">
        <v>693</v>
      </c>
      <c r="O2779" s="145">
        <v>739608.04</v>
      </c>
      <c r="P2779" s="145">
        <v>130519.07</v>
      </c>
      <c r="Q2779" s="145">
        <v>217531.78</v>
      </c>
      <c r="R2779" s="145">
        <v>425376.98</v>
      </c>
      <c r="S2779" s="145">
        <v>207845.2</v>
      </c>
      <c r="T2779" s="124">
        <f t="shared" si="57"/>
        <v>1295504.0900000001</v>
      </c>
      <c r="U2779" s="252" t="s">
        <v>8748</v>
      </c>
    </row>
    <row r="2780" spans="1:21" s="89" customFormat="1">
      <c r="A2780" s="56">
        <v>33</v>
      </c>
      <c r="B2780" s="56" t="s">
        <v>8864</v>
      </c>
      <c r="C2780" s="1">
        <v>108515</v>
      </c>
      <c r="D2780" s="46" t="s">
        <v>8974</v>
      </c>
      <c r="E2780" s="46" t="s">
        <v>8975</v>
      </c>
      <c r="F2780" s="45" t="s">
        <v>8976</v>
      </c>
      <c r="G2780" s="3" t="s">
        <v>6076</v>
      </c>
      <c r="H2780" s="3" t="s">
        <v>42</v>
      </c>
      <c r="I2780" s="56" t="s">
        <v>8977</v>
      </c>
      <c r="J2780" s="56" t="s">
        <v>8746</v>
      </c>
      <c r="K2780" s="56" t="s">
        <v>8868</v>
      </c>
      <c r="L2780" s="56" t="s">
        <v>8868</v>
      </c>
      <c r="M2780" s="56" t="s">
        <v>4568</v>
      </c>
      <c r="N2780" s="79" t="s">
        <v>693</v>
      </c>
      <c r="O2780" s="145">
        <v>478972.68</v>
      </c>
      <c r="P2780" s="145">
        <v>84524.59</v>
      </c>
      <c r="Q2780" s="145">
        <v>141491.18</v>
      </c>
      <c r="R2780" s="145">
        <v>275645.39</v>
      </c>
      <c r="S2780" s="145">
        <v>134154.21</v>
      </c>
      <c r="T2780" s="124">
        <f t="shared" si="57"/>
        <v>839142.65999999992</v>
      </c>
      <c r="U2780" s="252" t="s">
        <v>8748</v>
      </c>
    </row>
    <row r="2781" spans="1:21" s="89" customFormat="1" ht="27.6">
      <c r="A2781" s="56">
        <v>34</v>
      </c>
      <c r="B2781" s="56" t="s">
        <v>8864</v>
      </c>
      <c r="C2781" s="1">
        <v>109803</v>
      </c>
      <c r="D2781" s="46" t="s">
        <v>8978</v>
      </c>
      <c r="E2781" s="46" t="s">
        <v>8979</v>
      </c>
      <c r="F2781" s="45" t="s">
        <v>8980</v>
      </c>
      <c r="G2781" s="3" t="s">
        <v>277</v>
      </c>
      <c r="H2781" s="3" t="s">
        <v>47</v>
      </c>
      <c r="I2781" s="56" t="s">
        <v>8981</v>
      </c>
      <c r="J2781" s="56" t="s">
        <v>8746</v>
      </c>
      <c r="K2781" s="56" t="s">
        <v>8868</v>
      </c>
      <c r="L2781" s="56" t="s">
        <v>8868</v>
      </c>
      <c r="M2781" s="56" t="s">
        <v>4568</v>
      </c>
      <c r="N2781" s="79" t="s">
        <v>693</v>
      </c>
      <c r="O2781" s="145">
        <v>425000</v>
      </c>
      <c r="P2781" s="145">
        <v>75000</v>
      </c>
      <c r="Q2781" s="145">
        <v>137370.29</v>
      </c>
      <c r="R2781" s="145">
        <v>284910.46999999997</v>
      </c>
      <c r="S2781" s="145">
        <v>147540.18</v>
      </c>
      <c r="T2781" s="124">
        <f t="shared" si="57"/>
        <v>784910.47</v>
      </c>
      <c r="U2781" s="252" t="s">
        <v>8748</v>
      </c>
    </row>
    <row r="2782" spans="1:21" s="89" customFormat="1" ht="27.6">
      <c r="A2782" s="56">
        <v>35</v>
      </c>
      <c r="B2782" s="56" t="s">
        <v>8864</v>
      </c>
      <c r="C2782" s="1">
        <v>104699</v>
      </c>
      <c r="D2782" s="46" t="s">
        <v>8982</v>
      </c>
      <c r="E2782" s="46" t="s">
        <v>8983</v>
      </c>
      <c r="F2782" s="45" t="s">
        <v>8984</v>
      </c>
      <c r="G2782" s="3" t="s">
        <v>493</v>
      </c>
      <c r="H2782" s="3" t="s">
        <v>107</v>
      </c>
      <c r="I2782" s="56" t="s">
        <v>8985</v>
      </c>
      <c r="J2782" s="56" t="s">
        <v>8746</v>
      </c>
      <c r="K2782" s="56" t="s">
        <v>8868</v>
      </c>
      <c r="L2782" s="56" t="s">
        <v>8868</v>
      </c>
      <c r="M2782" s="56" t="s">
        <v>4568</v>
      </c>
      <c r="N2782" s="79" t="s">
        <v>693</v>
      </c>
      <c r="O2782" s="145">
        <v>465965.08</v>
      </c>
      <c r="P2782" s="145">
        <v>82229.13</v>
      </c>
      <c r="Q2782" s="145">
        <v>97499.79</v>
      </c>
      <c r="R2782" s="145">
        <v>225744.9</v>
      </c>
      <c r="S2782" s="145">
        <v>128245.11</v>
      </c>
      <c r="T2782" s="124">
        <f t="shared" si="57"/>
        <v>773939.11</v>
      </c>
      <c r="U2782" s="252" t="s">
        <v>8748</v>
      </c>
    </row>
    <row r="2783" spans="1:21" s="89" customFormat="1" ht="27.6">
      <c r="A2783" s="56">
        <v>36</v>
      </c>
      <c r="B2783" s="56" t="s">
        <v>8864</v>
      </c>
      <c r="C2783" s="1">
        <v>108775</v>
      </c>
      <c r="D2783" s="46" t="s">
        <v>8986</v>
      </c>
      <c r="E2783" s="46" t="s">
        <v>8987</v>
      </c>
      <c r="F2783" s="45" t="s">
        <v>8988</v>
      </c>
      <c r="G2783" s="3" t="s">
        <v>277</v>
      </c>
      <c r="H2783" s="3" t="s">
        <v>33</v>
      </c>
      <c r="I2783" s="56" t="s">
        <v>3710</v>
      </c>
      <c r="J2783" s="56" t="s">
        <v>8746</v>
      </c>
      <c r="K2783" s="56" t="s">
        <v>8868</v>
      </c>
      <c r="L2783" s="56" t="s">
        <v>8951</v>
      </c>
      <c r="M2783" s="56" t="s">
        <v>4568</v>
      </c>
      <c r="N2783" s="79" t="s">
        <v>693</v>
      </c>
      <c r="O2783" s="145">
        <v>665712.93000000005</v>
      </c>
      <c r="P2783" s="145">
        <v>117478.75</v>
      </c>
      <c r="Q2783" s="145">
        <v>127496.32000000001</v>
      </c>
      <c r="R2783" s="145">
        <v>303074.8</v>
      </c>
      <c r="S2783" s="145">
        <v>175578.48</v>
      </c>
      <c r="T2783" s="124">
        <f t="shared" si="57"/>
        <v>1086266.48</v>
      </c>
      <c r="U2783" s="252" t="s">
        <v>8748</v>
      </c>
    </row>
    <row r="2784" spans="1:21" s="89" customFormat="1" ht="27.6">
      <c r="A2784" s="56">
        <v>37</v>
      </c>
      <c r="B2784" s="56" t="s">
        <v>8864</v>
      </c>
      <c r="C2784" s="1">
        <v>108896</v>
      </c>
      <c r="D2784" s="46" t="s">
        <v>8989</v>
      </c>
      <c r="E2784" s="46" t="s">
        <v>8990</v>
      </c>
      <c r="F2784" s="45" t="s">
        <v>8991</v>
      </c>
      <c r="G2784" s="3" t="s">
        <v>6076</v>
      </c>
      <c r="H2784" s="3" t="s">
        <v>26</v>
      </c>
      <c r="I2784" s="213">
        <v>0.68</v>
      </c>
      <c r="J2784" s="56" t="s">
        <v>8746</v>
      </c>
      <c r="K2784" s="56" t="s">
        <v>8868</v>
      </c>
      <c r="L2784" s="56" t="s">
        <v>8929</v>
      </c>
      <c r="M2784" s="56" t="s">
        <v>4568</v>
      </c>
      <c r="N2784" s="79" t="s">
        <v>693</v>
      </c>
      <c r="O2784" s="145">
        <v>419171.75</v>
      </c>
      <c r="P2784" s="145">
        <v>73971.48</v>
      </c>
      <c r="Q2784" s="145">
        <v>123285.81</v>
      </c>
      <c r="R2784" s="145">
        <v>243042.78</v>
      </c>
      <c r="S2784" s="145">
        <v>119756.97</v>
      </c>
      <c r="T2784" s="124">
        <f t="shared" si="57"/>
        <v>736186.01</v>
      </c>
      <c r="U2784" s="252" t="s">
        <v>8748</v>
      </c>
    </row>
    <row r="2785" spans="1:21" s="89" customFormat="1">
      <c r="A2785" s="56">
        <v>38</v>
      </c>
      <c r="B2785" s="56" t="s">
        <v>8864</v>
      </c>
      <c r="C2785" s="1">
        <v>104573</v>
      </c>
      <c r="D2785" s="46" t="s">
        <v>8992</v>
      </c>
      <c r="E2785" s="46" t="s">
        <v>8993</v>
      </c>
      <c r="F2785" s="45" t="s">
        <v>8994</v>
      </c>
      <c r="G2785" s="3" t="s">
        <v>493</v>
      </c>
      <c r="H2785" s="3" t="s">
        <v>47</v>
      </c>
      <c r="I2785" s="213">
        <v>0.68</v>
      </c>
      <c r="J2785" s="56" t="s">
        <v>8746</v>
      </c>
      <c r="K2785" s="56" t="s">
        <v>8868</v>
      </c>
      <c r="L2785" s="56" t="s">
        <v>8868</v>
      </c>
      <c r="M2785" s="56" t="s">
        <v>4568</v>
      </c>
      <c r="N2785" s="79" t="s">
        <v>693</v>
      </c>
      <c r="O2785" s="145">
        <v>637559.16</v>
      </c>
      <c r="P2785" s="145">
        <v>112510.44</v>
      </c>
      <c r="Q2785" s="145">
        <v>187517.4</v>
      </c>
      <c r="R2785" s="145">
        <v>408869.47</v>
      </c>
      <c r="S2785" s="145">
        <v>221352.07</v>
      </c>
      <c r="T2785" s="124">
        <f t="shared" si="57"/>
        <v>1158939.07</v>
      </c>
      <c r="U2785" s="252" t="s">
        <v>8748</v>
      </c>
    </row>
    <row r="2786" spans="1:21" s="89" customFormat="1">
      <c r="A2786" s="56">
        <v>39</v>
      </c>
      <c r="B2786" s="56" t="s">
        <v>8864</v>
      </c>
      <c r="C2786" s="1">
        <v>104610</v>
      </c>
      <c r="D2786" s="46" t="s">
        <v>8995</v>
      </c>
      <c r="E2786" s="46" t="s">
        <v>8996</v>
      </c>
      <c r="F2786" s="45" t="s">
        <v>8991</v>
      </c>
      <c r="G2786" s="3" t="s">
        <v>5335</v>
      </c>
      <c r="H2786" s="3" t="s">
        <v>107</v>
      </c>
      <c r="I2786" s="213">
        <v>0.68</v>
      </c>
      <c r="J2786" s="56" t="s">
        <v>8746</v>
      </c>
      <c r="K2786" s="56" t="s">
        <v>8868</v>
      </c>
      <c r="L2786" s="56" t="s">
        <v>8868</v>
      </c>
      <c r="M2786" s="56" t="s">
        <v>4568</v>
      </c>
      <c r="N2786" s="79" t="s">
        <v>693</v>
      </c>
      <c r="O2786" s="145">
        <v>739608.04</v>
      </c>
      <c r="P2786" s="145">
        <v>130519.07</v>
      </c>
      <c r="Q2786" s="145">
        <v>217531.78</v>
      </c>
      <c r="R2786" s="145">
        <v>425376.98</v>
      </c>
      <c r="S2786" s="145">
        <v>207845.2</v>
      </c>
      <c r="T2786" s="124">
        <f t="shared" si="57"/>
        <v>1295504.0900000001</v>
      </c>
      <c r="U2786" s="252" t="s">
        <v>8748</v>
      </c>
    </row>
    <row r="2787" spans="1:21" s="89" customFormat="1" ht="27.6">
      <c r="A2787" s="56">
        <v>40</v>
      </c>
      <c r="B2787" s="56" t="s">
        <v>8864</v>
      </c>
      <c r="C2787" s="1">
        <v>103224</v>
      </c>
      <c r="D2787" s="46" t="s">
        <v>8997</v>
      </c>
      <c r="E2787" s="46" t="s">
        <v>8998</v>
      </c>
      <c r="F2787" s="45" t="s">
        <v>8999</v>
      </c>
      <c r="G2787" s="3" t="s">
        <v>493</v>
      </c>
      <c r="H2787" s="3" t="s">
        <v>295</v>
      </c>
      <c r="I2787" s="56" t="s">
        <v>3653</v>
      </c>
      <c r="J2787" s="56" t="s">
        <v>8746</v>
      </c>
      <c r="K2787" s="56" t="s">
        <v>8868</v>
      </c>
      <c r="L2787" s="56" t="s">
        <v>8868</v>
      </c>
      <c r="M2787" s="56" t="s">
        <v>4568</v>
      </c>
      <c r="N2787" s="79" t="s">
        <v>693</v>
      </c>
      <c r="O2787" s="145">
        <v>717374.98</v>
      </c>
      <c r="P2787" s="145">
        <v>126595.59</v>
      </c>
      <c r="Q2787" s="145">
        <v>148935.98000000001</v>
      </c>
      <c r="R2787" s="145">
        <v>345747.73</v>
      </c>
      <c r="S2787" s="145">
        <v>196811.75</v>
      </c>
      <c r="T2787" s="124">
        <f t="shared" si="57"/>
        <v>1189718.2999999998</v>
      </c>
      <c r="U2787" s="252" t="s">
        <v>8748</v>
      </c>
    </row>
    <row r="2788" spans="1:21" s="89" customFormat="1" ht="41.4">
      <c r="A2788" s="56">
        <v>41</v>
      </c>
      <c r="B2788" s="56" t="s">
        <v>8864</v>
      </c>
      <c r="C2788" s="1">
        <v>104936</v>
      </c>
      <c r="D2788" s="46" t="s">
        <v>9000</v>
      </c>
      <c r="E2788" s="46" t="s">
        <v>9001</v>
      </c>
      <c r="F2788" s="45" t="s">
        <v>9002</v>
      </c>
      <c r="G2788" s="3" t="s">
        <v>5335</v>
      </c>
      <c r="H2788" s="3" t="s">
        <v>107</v>
      </c>
      <c r="I2788" s="213">
        <v>0.68</v>
      </c>
      <c r="J2788" s="56" t="s">
        <v>8746</v>
      </c>
      <c r="K2788" s="56" t="s">
        <v>8868</v>
      </c>
      <c r="L2788" s="56" t="s">
        <v>8868</v>
      </c>
      <c r="M2788" s="56" t="s">
        <v>4568</v>
      </c>
      <c r="N2788" s="79" t="s">
        <v>693</v>
      </c>
      <c r="O2788" s="145">
        <v>485849.3</v>
      </c>
      <c r="P2788" s="145">
        <v>85738.11</v>
      </c>
      <c r="Q2788" s="145">
        <v>142896.85</v>
      </c>
      <c r="R2788" s="145">
        <v>171248.98</v>
      </c>
      <c r="S2788" s="145">
        <v>28352.13</v>
      </c>
      <c r="T2788" s="124">
        <f t="shared" si="57"/>
        <v>742836.39</v>
      </c>
      <c r="U2788" s="252" t="s">
        <v>8748</v>
      </c>
    </row>
    <row r="2789" spans="1:21" s="89" customFormat="1">
      <c r="A2789" s="56">
        <v>42</v>
      </c>
      <c r="B2789" s="56" t="s">
        <v>8864</v>
      </c>
      <c r="C2789" s="1">
        <v>106297</v>
      </c>
      <c r="D2789" s="46" t="s">
        <v>9003</v>
      </c>
      <c r="E2789" s="46" t="s">
        <v>9004</v>
      </c>
      <c r="F2789" s="45" t="s">
        <v>9005</v>
      </c>
      <c r="G2789" s="3" t="s">
        <v>5335</v>
      </c>
      <c r="H2789" s="3" t="s">
        <v>29</v>
      </c>
      <c r="I2789" s="56" t="s">
        <v>9006</v>
      </c>
      <c r="J2789" s="56" t="s">
        <v>8746</v>
      </c>
      <c r="K2789" s="56" t="s">
        <v>8868</v>
      </c>
      <c r="L2789" s="56" t="s">
        <v>8868</v>
      </c>
      <c r="M2789" s="56" t="s">
        <v>4568</v>
      </c>
      <c r="N2789" s="79" t="s">
        <v>693</v>
      </c>
      <c r="O2789" s="145">
        <v>718915.95</v>
      </c>
      <c r="P2789" s="145">
        <v>126867.52</v>
      </c>
      <c r="Q2789" s="145">
        <v>301352.65999999997</v>
      </c>
      <c r="R2789" s="145">
        <v>522287.32</v>
      </c>
      <c r="S2789" s="145">
        <v>220934.66</v>
      </c>
      <c r="T2789" s="124">
        <f t="shared" si="57"/>
        <v>1368070.7899999998</v>
      </c>
      <c r="U2789" s="252" t="s">
        <v>8748</v>
      </c>
    </row>
    <row r="2790" spans="1:21" s="89" customFormat="1" ht="41.4">
      <c r="A2790" s="56">
        <v>43</v>
      </c>
      <c r="B2790" s="56" t="s">
        <v>8864</v>
      </c>
      <c r="C2790" s="1">
        <v>107379</v>
      </c>
      <c r="D2790" s="46" t="s">
        <v>9007</v>
      </c>
      <c r="E2790" s="46" t="s">
        <v>9008</v>
      </c>
      <c r="F2790" s="45" t="s">
        <v>9009</v>
      </c>
      <c r="G2790" s="3" t="s">
        <v>9010</v>
      </c>
      <c r="H2790" s="3" t="s">
        <v>191</v>
      </c>
      <c r="I2790" s="213">
        <v>0.68</v>
      </c>
      <c r="J2790" s="56" t="s">
        <v>8746</v>
      </c>
      <c r="K2790" s="56" t="s">
        <v>8868</v>
      </c>
      <c r="L2790" s="56" t="s">
        <v>8868</v>
      </c>
      <c r="M2790" s="56" t="s">
        <v>4568</v>
      </c>
      <c r="N2790" s="79" t="s">
        <v>693</v>
      </c>
      <c r="O2790" s="145">
        <v>759131.68</v>
      </c>
      <c r="P2790" s="145">
        <v>133964.41</v>
      </c>
      <c r="Q2790" s="145">
        <v>223274.02</v>
      </c>
      <c r="R2790" s="145">
        <v>437504.64</v>
      </c>
      <c r="S2790" s="145">
        <v>214230.62</v>
      </c>
      <c r="T2790" s="124">
        <f t="shared" si="57"/>
        <v>1330600.73</v>
      </c>
      <c r="U2790" s="252" t="s">
        <v>8748</v>
      </c>
    </row>
    <row r="2791" spans="1:21" s="89" customFormat="1" ht="27.6">
      <c r="A2791" s="56">
        <v>44</v>
      </c>
      <c r="B2791" s="56" t="s">
        <v>8864</v>
      </c>
      <c r="C2791" s="1">
        <v>104356</v>
      </c>
      <c r="D2791" s="46" t="s">
        <v>9011</v>
      </c>
      <c r="E2791" s="46" t="s">
        <v>9012</v>
      </c>
      <c r="F2791" s="45" t="s">
        <v>9013</v>
      </c>
      <c r="G2791" s="3" t="s">
        <v>440</v>
      </c>
      <c r="H2791" s="3" t="s">
        <v>210</v>
      </c>
      <c r="I2791" s="56" t="s">
        <v>3684</v>
      </c>
      <c r="J2791" s="56" t="s">
        <v>8746</v>
      </c>
      <c r="K2791" s="56" t="s">
        <v>8868</v>
      </c>
      <c r="L2791" s="56" t="s">
        <v>8868</v>
      </c>
      <c r="M2791" s="56" t="s">
        <v>4568</v>
      </c>
      <c r="N2791" s="79" t="s">
        <v>693</v>
      </c>
      <c r="O2791" s="145">
        <v>343867.5</v>
      </c>
      <c r="P2791" s="145">
        <v>60682.5</v>
      </c>
      <c r="Q2791" s="145">
        <v>44950</v>
      </c>
      <c r="R2791" s="145">
        <v>137495.6</v>
      </c>
      <c r="S2791" s="145">
        <v>92545.600000000006</v>
      </c>
      <c r="T2791" s="124">
        <f t="shared" si="57"/>
        <v>542045.6</v>
      </c>
      <c r="U2791" s="252" t="s">
        <v>8748</v>
      </c>
    </row>
    <row r="2792" spans="1:21" s="89" customFormat="1" ht="27.6">
      <c r="A2792" s="56">
        <v>45</v>
      </c>
      <c r="B2792" s="56" t="s">
        <v>8864</v>
      </c>
      <c r="C2792" s="1">
        <v>109490</v>
      </c>
      <c r="D2792" s="46" t="s">
        <v>9014</v>
      </c>
      <c r="E2792" s="46" t="s">
        <v>9015</v>
      </c>
      <c r="F2792" s="45" t="s">
        <v>9016</v>
      </c>
      <c r="G2792" s="3" t="s">
        <v>440</v>
      </c>
      <c r="H2792" s="3" t="s">
        <v>107</v>
      </c>
      <c r="I2792" s="213">
        <v>0.68</v>
      </c>
      <c r="J2792" s="56" t="s">
        <v>8746</v>
      </c>
      <c r="K2792" s="56" t="s">
        <v>8868</v>
      </c>
      <c r="L2792" s="56" t="s">
        <v>8868</v>
      </c>
      <c r="M2792" s="56" t="s">
        <v>4568</v>
      </c>
      <c r="N2792" s="79" t="s">
        <v>693</v>
      </c>
      <c r="O2792" s="145">
        <v>618642.75</v>
      </c>
      <c r="P2792" s="145">
        <v>109172.25</v>
      </c>
      <c r="Q2792" s="145">
        <v>181953.75</v>
      </c>
      <c r="R2792" s="145">
        <v>354856.8</v>
      </c>
      <c r="S2792" s="145">
        <v>172903.05</v>
      </c>
      <c r="T2792" s="124">
        <f t="shared" si="57"/>
        <v>1082671.8</v>
      </c>
      <c r="U2792" s="252" t="s">
        <v>8748</v>
      </c>
    </row>
    <row r="2793" spans="1:21" s="89" customFormat="1" ht="27.6">
      <c r="A2793" s="56">
        <v>46</v>
      </c>
      <c r="B2793" s="56" t="s">
        <v>8864</v>
      </c>
      <c r="C2793" s="1">
        <v>104720</v>
      </c>
      <c r="D2793" s="46" t="s">
        <v>9017</v>
      </c>
      <c r="E2793" s="46" t="s">
        <v>9018</v>
      </c>
      <c r="F2793" s="45" t="s">
        <v>9019</v>
      </c>
      <c r="G2793" s="3" t="s">
        <v>440</v>
      </c>
      <c r="H2793" s="3" t="s">
        <v>9020</v>
      </c>
      <c r="I2793" s="213">
        <v>0.68</v>
      </c>
      <c r="J2793" s="56" t="s">
        <v>8746</v>
      </c>
      <c r="K2793" s="56" t="s">
        <v>8868</v>
      </c>
      <c r="L2793" s="56" t="s">
        <v>8868</v>
      </c>
      <c r="M2793" s="56" t="s">
        <v>4568</v>
      </c>
      <c r="N2793" s="79" t="s">
        <v>693</v>
      </c>
      <c r="O2793" s="145">
        <v>733335.05</v>
      </c>
      <c r="P2793" s="145">
        <v>129412.07</v>
      </c>
      <c r="Q2793" s="145">
        <v>215688</v>
      </c>
      <c r="R2793" s="145">
        <v>219537.65</v>
      </c>
      <c r="S2793" s="145">
        <v>3849.65</v>
      </c>
      <c r="T2793" s="124">
        <f t="shared" si="57"/>
        <v>1082284.77</v>
      </c>
      <c r="U2793" s="252" t="s">
        <v>8748</v>
      </c>
    </row>
    <row r="2794" spans="1:21" s="89" customFormat="1">
      <c r="A2794" s="56">
        <v>47</v>
      </c>
      <c r="B2794" s="56" t="s">
        <v>8864</v>
      </c>
      <c r="C2794" s="1">
        <v>103594</v>
      </c>
      <c r="D2794" s="46" t="s">
        <v>9021</v>
      </c>
      <c r="E2794" s="46" t="s">
        <v>9022</v>
      </c>
      <c r="F2794" s="45" t="s">
        <v>9023</v>
      </c>
      <c r="G2794" s="3" t="s">
        <v>36</v>
      </c>
      <c r="H2794" s="3" t="s">
        <v>33</v>
      </c>
      <c r="I2794" s="213">
        <v>0.68</v>
      </c>
      <c r="J2794" s="56" t="s">
        <v>8746</v>
      </c>
      <c r="K2794" s="56" t="s">
        <v>8868</v>
      </c>
      <c r="L2794" s="56" t="s">
        <v>8891</v>
      </c>
      <c r="M2794" s="56" t="s">
        <v>4568</v>
      </c>
      <c r="N2794" s="79" t="s">
        <v>693</v>
      </c>
      <c r="O2794" s="145">
        <v>258857.64</v>
      </c>
      <c r="P2794" s="145">
        <v>45680.76</v>
      </c>
      <c r="Q2794" s="145">
        <v>76134.600000000006</v>
      </c>
      <c r="R2794" s="145">
        <v>148484.72</v>
      </c>
      <c r="S2794" s="145">
        <v>72350.12</v>
      </c>
      <c r="T2794" s="124">
        <f t="shared" si="57"/>
        <v>453023.12</v>
      </c>
      <c r="U2794" s="252" t="s">
        <v>8748</v>
      </c>
    </row>
    <row r="2795" spans="1:21" s="89" customFormat="1" ht="27.6">
      <c r="A2795" s="56">
        <v>48</v>
      </c>
      <c r="B2795" s="56" t="s">
        <v>8864</v>
      </c>
      <c r="C2795" s="1">
        <v>103913</v>
      </c>
      <c r="D2795" s="46" t="s">
        <v>9024</v>
      </c>
      <c r="E2795" s="46" t="s">
        <v>9025</v>
      </c>
      <c r="F2795" s="45" t="s">
        <v>9026</v>
      </c>
      <c r="G2795" s="3" t="s">
        <v>75</v>
      </c>
      <c r="H2795" s="3" t="s">
        <v>138</v>
      </c>
      <c r="I2795" s="213">
        <v>0.68</v>
      </c>
      <c r="J2795" s="56" t="s">
        <v>8746</v>
      </c>
      <c r="K2795" s="56" t="s">
        <v>8868</v>
      </c>
      <c r="L2795" s="56" t="s">
        <v>8868</v>
      </c>
      <c r="M2795" s="56" t="s">
        <v>4568</v>
      </c>
      <c r="N2795" s="79" t="s">
        <v>693</v>
      </c>
      <c r="O2795" s="145">
        <v>628703.57999999996</v>
      </c>
      <c r="P2795" s="145">
        <v>110947.69</v>
      </c>
      <c r="Q2795" s="145">
        <v>184912.82</v>
      </c>
      <c r="R2795" s="145">
        <v>353884.36</v>
      </c>
      <c r="S2795" s="145">
        <v>168971.54</v>
      </c>
      <c r="T2795" s="124">
        <f t="shared" si="57"/>
        <v>1093535.6300000001</v>
      </c>
      <c r="U2795" s="252" t="s">
        <v>9027</v>
      </c>
    </row>
    <row r="2796" spans="1:21" s="89" customFormat="1" ht="27.6">
      <c r="A2796" s="56">
        <v>49</v>
      </c>
      <c r="B2796" s="56" t="s">
        <v>8864</v>
      </c>
      <c r="C2796" s="1">
        <v>104373</v>
      </c>
      <c r="D2796" s="46" t="s">
        <v>9028</v>
      </c>
      <c r="E2796" s="46" t="s">
        <v>9029</v>
      </c>
      <c r="F2796" s="45" t="s">
        <v>9030</v>
      </c>
      <c r="G2796" s="3" t="s">
        <v>83</v>
      </c>
      <c r="H2796" s="3" t="s">
        <v>9031</v>
      </c>
      <c r="I2796" s="213">
        <v>0.68</v>
      </c>
      <c r="J2796" s="56" t="s">
        <v>8746</v>
      </c>
      <c r="K2796" s="56" t="s">
        <v>8868</v>
      </c>
      <c r="L2796" s="56" t="s">
        <v>8868</v>
      </c>
      <c r="M2796" s="56" t="s">
        <v>4568</v>
      </c>
      <c r="N2796" s="79" t="s">
        <v>693</v>
      </c>
      <c r="O2796" s="145">
        <v>163114.47</v>
      </c>
      <c r="P2796" s="145">
        <v>28784.91</v>
      </c>
      <c r="Q2796" s="145">
        <v>47974.86</v>
      </c>
      <c r="R2796" s="145">
        <v>109155.16</v>
      </c>
      <c r="S2796" s="145">
        <v>61180.3</v>
      </c>
      <c r="T2796" s="124">
        <f t="shared" si="57"/>
        <v>301054.53999999998</v>
      </c>
      <c r="U2796" s="252" t="s">
        <v>9027</v>
      </c>
    </row>
    <row r="2797" spans="1:21" s="89" customFormat="1" ht="41.4">
      <c r="A2797" s="56">
        <v>50</v>
      </c>
      <c r="B2797" s="56" t="s">
        <v>8864</v>
      </c>
      <c r="C2797" s="1">
        <v>104398</v>
      </c>
      <c r="D2797" s="46" t="s">
        <v>9032</v>
      </c>
      <c r="E2797" s="46" t="s">
        <v>9033</v>
      </c>
      <c r="F2797" s="45" t="s">
        <v>9034</v>
      </c>
      <c r="G2797" s="3" t="s">
        <v>321</v>
      </c>
      <c r="H2797" s="3" t="s">
        <v>133</v>
      </c>
      <c r="I2797" s="213">
        <v>0.68</v>
      </c>
      <c r="J2797" s="56" t="s">
        <v>8746</v>
      </c>
      <c r="K2797" s="56" t="s">
        <v>8868</v>
      </c>
      <c r="L2797" s="56" t="s">
        <v>8868</v>
      </c>
      <c r="M2797" s="56" t="s">
        <v>4568</v>
      </c>
      <c r="N2797" s="79" t="s">
        <v>693</v>
      </c>
      <c r="O2797" s="145">
        <v>386745.24</v>
      </c>
      <c r="P2797" s="145">
        <v>68249.16</v>
      </c>
      <c r="Q2797" s="145">
        <v>113748.6</v>
      </c>
      <c r="R2797" s="145">
        <v>222999.77</v>
      </c>
      <c r="S2797" s="145">
        <v>109251.17</v>
      </c>
      <c r="T2797" s="124">
        <f t="shared" si="57"/>
        <v>677994.17</v>
      </c>
      <c r="U2797" s="252" t="s">
        <v>9027</v>
      </c>
    </row>
    <row r="2798" spans="1:21" s="89" customFormat="1" ht="27.6">
      <c r="A2798" s="56">
        <v>51</v>
      </c>
      <c r="B2798" s="56" t="s">
        <v>8864</v>
      </c>
      <c r="C2798" s="1">
        <v>102310</v>
      </c>
      <c r="D2798" s="46" t="s">
        <v>9035</v>
      </c>
      <c r="E2798" s="46" t="s">
        <v>9036</v>
      </c>
      <c r="F2798" s="45" t="s">
        <v>9037</v>
      </c>
      <c r="G2798" s="3" t="s">
        <v>260</v>
      </c>
      <c r="H2798" s="3" t="s">
        <v>2038</v>
      </c>
      <c r="I2798" s="213">
        <v>0.68</v>
      </c>
      <c r="J2798" s="56" t="s">
        <v>8746</v>
      </c>
      <c r="K2798" s="56" t="s">
        <v>8868</v>
      </c>
      <c r="L2798" s="56" t="s">
        <v>8868</v>
      </c>
      <c r="M2798" s="56" t="s">
        <v>4568</v>
      </c>
      <c r="N2798" s="79" t="s">
        <v>693</v>
      </c>
      <c r="O2798" s="145">
        <v>150183.41</v>
      </c>
      <c r="P2798" s="145">
        <v>26502.95</v>
      </c>
      <c r="Q2798" s="145">
        <v>44171.59</v>
      </c>
      <c r="R2798" s="145">
        <v>86219.51</v>
      </c>
      <c r="S2798" s="145">
        <v>42047.92</v>
      </c>
      <c r="T2798" s="124">
        <f t="shared" si="57"/>
        <v>262905.87</v>
      </c>
      <c r="U2798" s="252" t="s">
        <v>9027</v>
      </c>
    </row>
    <row r="2799" spans="1:21" s="89" customFormat="1">
      <c r="A2799" s="56">
        <v>52</v>
      </c>
      <c r="B2799" s="56" t="s">
        <v>8864</v>
      </c>
      <c r="C2799" s="56">
        <v>113683</v>
      </c>
      <c r="D2799" s="45" t="s">
        <v>9038</v>
      </c>
      <c r="E2799" s="45" t="s">
        <v>9039</v>
      </c>
      <c r="F2799" s="45" t="s">
        <v>9040</v>
      </c>
      <c r="G2799" s="3" t="s">
        <v>5978</v>
      </c>
      <c r="H2799" s="3" t="s">
        <v>42</v>
      </c>
      <c r="I2799" s="56" t="s">
        <v>3653</v>
      </c>
      <c r="J2799" s="56" t="s">
        <v>8746</v>
      </c>
      <c r="K2799" s="56" t="s">
        <v>8868</v>
      </c>
      <c r="L2799" s="56" t="s">
        <v>8929</v>
      </c>
      <c r="M2799" s="56" t="s">
        <v>4568</v>
      </c>
      <c r="N2799" s="79" t="s">
        <v>693</v>
      </c>
      <c r="O2799" s="145">
        <v>753198.06</v>
      </c>
      <c r="P2799" s="145">
        <v>132917.29999999999</v>
      </c>
      <c r="Q2799" s="145">
        <v>156373.29999999999</v>
      </c>
      <c r="R2799" s="145">
        <v>355636.15</v>
      </c>
      <c r="S2799" s="145">
        <v>199262.85</v>
      </c>
      <c r="T2799" s="124">
        <f t="shared" si="57"/>
        <v>1241751.5100000002</v>
      </c>
      <c r="U2799" s="252" t="s">
        <v>8748</v>
      </c>
    </row>
    <row r="2800" spans="1:21" s="89" customFormat="1" ht="27.6">
      <c r="A2800" s="56">
        <v>53</v>
      </c>
      <c r="B2800" s="56" t="s">
        <v>8864</v>
      </c>
      <c r="C2800" s="56">
        <v>112813</v>
      </c>
      <c r="D2800" s="45" t="s">
        <v>9041</v>
      </c>
      <c r="E2800" s="45" t="s">
        <v>9042</v>
      </c>
      <c r="F2800" s="45" t="s">
        <v>9043</v>
      </c>
      <c r="G2800" s="3" t="s">
        <v>5978</v>
      </c>
      <c r="H2800" s="3" t="s">
        <v>298</v>
      </c>
      <c r="I2800" s="56" t="s">
        <v>3684</v>
      </c>
      <c r="J2800" s="56" t="s">
        <v>8746</v>
      </c>
      <c r="K2800" s="56" t="s">
        <v>8868</v>
      </c>
      <c r="L2800" s="56" t="s">
        <v>8868</v>
      </c>
      <c r="M2800" s="56" t="s">
        <v>4568</v>
      </c>
      <c r="N2800" s="79" t="s">
        <v>693</v>
      </c>
      <c r="O2800" s="145">
        <v>504900.2</v>
      </c>
      <c r="P2800" s="145">
        <v>89100.04</v>
      </c>
      <c r="Q2800" s="145">
        <v>66000.03</v>
      </c>
      <c r="R2800" s="145">
        <v>191400.07</v>
      </c>
      <c r="S2800" s="145">
        <v>125400.04</v>
      </c>
      <c r="T2800" s="124">
        <f t="shared" si="57"/>
        <v>785400.31</v>
      </c>
      <c r="U2800" s="252" t="s">
        <v>8748</v>
      </c>
    </row>
    <row r="2801" spans="1:21" s="89" customFormat="1" ht="27.6">
      <c r="A2801" s="56">
        <v>54</v>
      </c>
      <c r="B2801" s="56" t="s">
        <v>8864</v>
      </c>
      <c r="C2801" s="56">
        <v>112493</v>
      </c>
      <c r="D2801" s="45" t="s">
        <v>9044</v>
      </c>
      <c r="E2801" s="45" t="s">
        <v>9045</v>
      </c>
      <c r="F2801" s="45" t="s">
        <v>9046</v>
      </c>
      <c r="G2801" s="3" t="s">
        <v>3132</v>
      </c>
      <c r="H2801" s="3" t="s">
        <v>133</v>
      </c>
      <c r="I2801" s="213">
        <v>0.68</v>
      </c>
      <c r="J2801" s="56" t="s">
        <v>8746</v>
      </c>
      <c r="K2801" s="56" t="s">
        <v>8868</v>
      </c>
      <c r="L2801" s="56" t="s">
        <v>8868</v>
      </c>
      <c r="M2801" s="56" t="s">
        <v>4568</v>
      </c>
      <c r="N2801" s="79" t="s">
        <v>693</v>
      </c>
      <c r="O2801" s="145">
        <v>627545.12</v>
      </c>
      <c r="P2801" s="145">
        <v>110743.26</v>
      </c>
      <c r="Q2801" s="145">
        <v>184572.1</v>
      </c>
      <c r="R2801" s="145">
        <v>357961.2</v>
      </c>
      <c r="S2801" s="145">
        <v>173389.1</v>
      </c>
      <c r="T2801" s="124">
        <f t="shared" si="57"/>
        <v>1096249.58</v>
      </c>
      <c r="U2801" s="252" t="s">
        <v>8748</v>
      </c>
    </row>
    <row r="2802" spans="1:21" s="89" customFormat="1" ht="27.6">
      <c r="A2802" s="56">
        <v>55</v>
      </c>
      <c r="B2802" s="56" t="s">
        <v>8864</v>
      </c>
      <c r="C2802" s="56">
        <v>110895</v>
      </c>
      <c r="D2802" s="45" t="s">
        <v>9047</v>
      </c>
      <c r="E2802" s="45" t="s">
        <v>9048</v>
      </c>
      <c r="F2802" s="45" t="s">
        <v>9049</v>
      </c>
      <c r="G2802" s="3" t="s">
        <v>6649</v>
      </c>
      <c r="H2802" s="3" t="s">
        <v>191</v>
      </c>
      <c r="I2802" s="213">
        <v>0.68</v>
      </c>
      <c r="J2802" s="56" t="s">
        <v>8746</v>
      </c>
      <c r="K2802" s="56" t="s">
        <v>8868</v>
      </c>
      <c r="L2802" s="56" t="s">
        <v>8868</v>
      </c>
      <c r="M2802" s="56" t="s">
        <v>4568</v>
      </c>
      <c r="N2802" s="79" t="s">
        <v>693</v>
      </c>
      <c r="O2802" s="145">
        <v>505526.82</v>
      </c>
      <c r="P2802" s="145">
        <v>89210.61</v>
      </c>
      <c r="Q2802" s="145">
        <v>148684.35999999999</v>
      </c>
      <c r="R2802" s="145">
        <v>291124.5</v>
      </c>
      <c r="S2802" s="145">
        <v>142440.14000000001</v>
      </c>
      <c r="T2802" s="124">
        <f t="shared" si="57"/>
        <v>885861.93</v>
      </c>
      <c r="U2802" s="252" t="s">
        <v>8748</v>
      </c>
    </row>
    <row r="2803" spans="1:21" s="89" customFormat="1" ht="27.6">
      <c r="A2803" s="56">
        <v>56</v>
      </c>
      <c r="B2803" s="56" t="s">
        <v>8864</v>
      </c>
      <c r="C2803" s="56">
        <v>112542</v>
      </c>
      <c r="D2803" s="45" t="s">
        <v>9050</v>
      </c>
      <c r="E2803" s="45" t="s">
        <v>9051</v>
      </c>
      <c r="F2803" s="45" t="s">
        <v>9052</v>
      </c>
      <c r="G2803" s="3" t="s">
        <v>5978</v>
      </c>
      <c r="H2803" s="3" t="s">
        <v>42</v>
      </c>
      <c r="I2803" s="213">
        <v>0.68</v>
      </c>
      <c r="J2803" s="56" t="s">
        <v>8746</v>
      </c>
      <c r="K2803" s="56" t="s">
        <v>8868</v>
      </c>
      <c r="L2803" s="56" t="s">
        <v>8868</v>
      </c>
      <c r="M2803" s="56" t="s">
        <v>4568</v>
      </c>
      <c r="N2803" s="79" t="s">
        <v>693</v>
      </c>
      <c r="O2803" s="145">
        <v>483403.19</v>
      </c>
      <c r="P2803" s="145">
        <v>85306.45</v>
      </c>
      <c r="Q2803" s="145">
        <v>142177.4</v>
      </c>
      <c r="R2803" s="145">
        <v>279030.93</v>
      </c>
      <c r="S2803" s="145">
        <v>136853.53</v>
      </c>
      <c r="T2803" s="124">
        <f t="shared" si="57"/>
        <v>847740.57000000007</v>
      </c>
      <c r="U2803" s="252" t="s">
        <v>8748</v>
      </c>
    </row>
    <row r="2804" spans="1:21" s="89" customFormat="1">
      <c r="A2804" s="56">
        <v>57</v>
      </c>
      <c r="B2804" s="56" t="s">
        <v>8864</v>
      </c>
      <c r="C2804" s="56">
        <v>104563</v>
      </c>
      <c r="D2804" s="45" t="s">
        <v>9053</v>
      </c>
      <c r="E2804" s="45" t="s">
        <v>9054</v>
      </c>
      <c r="F2804" s="45" t="s">
        <v>8991</v>
      </c>
      <c r="G2804" s="3" t="s">
        <v>3132</v>
      </c>
      <c r="H2804" s="3" t="s">
        <v>42</v>
      </c>
      <c r="I2804" s="56" t="s">
        <v>4387</v>
      </c>
      <c r="J2804" s="56" t="s">
        <v>8746</v>
      </c>
      <c r="K2804" s="56" t="s">
        <v>8868</v>
      </c>
      <c r="L2804" s="56" t="s">
        <v>8868</v>
      </c>
      <c r="M2804" s="56" t="s">
        <v>4568</v>
      </c>
      <c r="N2804" s="79" t="s">
        <v>693</v>
      </c>
      <c r="O2804" s="145">
        <v>759025.72</v>
      </c>
      <c r="P2804" s="145">
        <v>133945.71</v>
      </c>
      <c r="Q2804" s="145">
        <v>170089.8</v>
      </c>
      <c r="R2804" s="145">
        <v>373261.44</v>
      </c>
      <c r="S2804" s="145">
        <v>203171.64</v>
      </c>
      <c r="T2804" s="124">
        <f t="shared" si="57"/>
        <v>1266232.8700000001</v>
      </c>
      <c r="U2804" s="252" t="s">
        <v>8748</v>
      </c>
    </row>
    <row r="2805" spans="1:21" s="89" customFormat="1" ht="41.4">
      <c r="A2805" s="56">
        <v>58</v>
      </c>
      <c r="B2805" s="56" t="s">
        <v>8864</v>
      </c>
      <c r="C2805" s="56">
        <v>112516</v>
      </c>
      <c r="D2805" s="45" t="s">
        <v>9055</v>
      </c>
      <c r="E2805" s="45" t="s">
        <v>9056</v>
      </c>
      <c r="F2805" s="45" t="s">
        <v>9057</v>
      </c>
      <c r="G2805" s="3" t="s">
        <v>5978</v>
      </c>
      <c r="H2805" s="3" t="s">
        <v>317</v>
      </c>
      <c r="I2805" s="56" t="s">
        <v>3684</v>
      </c>
      <c r="J2805" s="56" t="s">
        <v>8746</v>
      </c>
      <c r="K2805" s="56" t="s">
        <v>8868</v>
      </c>
      <c r="L2805" s="56" t="s">
        <v>8868</v>
      </c>
      <c r="M2805" s="56" t="s">
        <v>4568</v>
      </c>
      <c r="N2805" s="79" t="s">
        <v>693</v>
      </c>
      <c r="O2805" s="145">
        <v>234207.04</v>
      </c>
      <c r="P2805" s="145">
        <v>41330.660000000003</v>
      </c>
      <c r="Q2805" s="145">
        <v>30615.3</v>
      </c>
      <c r="R2805" s="145">
        <v>88979.53</v>
      </c>
      <c r="S2805" s="145">
        <v>58364.23</v>
      </c>
      <c r="T2805" s="124">
        <f t="shared" si="57"/>
        <v>364517.23</v>
      </c>
      <c r="U2805" s="252" t="s">
        <v>8748</v>
      </c>
    </row>
    <row r="2806" spans="1:21" s="89" customFormat="1" ht="27.6">
      <c r="A2806" s="56">
        <v>59</v>
      </c>
      <c r="B2806" s="56" t="s">
        <v>8864</v>
      </c>
      <c r="C2806" s="56">
        <v>111707</v>
      </c>
      <c r="D2806" s="45" t="s">
        <v>9058</v>
      </c>
      <c r="E2806" s="45" t="s">
        <v>9059</v>
      </c>
      <c r="F2806" s="45" t="s">
        <v>9060</v>
      </c>
      <c r="G2806" s="3" t="s">
        <v>5978</v>
      </c>
      <c r="H2806" s="3" t="s">
        <v>42</v>
      </c>
      <c r="I2806" s="213">
        <v>0.68</v>
      </c>
      <c r="J2806" s="56" t="s">
        <v>8746</v>
      </c>
      <c r="K2806" s="56" t="s">
        <v>8868</v>
      </c>
      <c r="L2806" s="56" t="s">
        <v>8868</v>
      </c>
      <c r="M2806" s="56" t="s">
        <v>4568</v>
      </c>
      <c r="N2806" s="79" t="s">
        <v>693</v>
      </c>
      <c r="O2806" s="145">
        <v>759222.71</v>
      </c>
      <c r="P2806" s="145">
        <v>133980.48000000001</v>
      </c>
      <c r="Q2806" s="145">
        <v>223300.83</v>
      </c>
      <c r="R2806" s="145">
        <v>441455.65</v>
      </c>
      <c r="S2806" s="145">
        <v>218154.82</v>
      </c>
      <c r="T2806" s="124">
        <f t="shared" si="57"/>
        <v>1334658.8400000001</v>
      </c>
      <c r="U2806" s="252" t="s">
        <v>8748</v>
      </c>
    </row>
    <row r="2807" spans="1:21" s="89" customFormat="1" ht="27.6">
      <c r="A2807" s="56">
        <v>60</v>
      </c>
      <c r="B2807" s="56" t="s">
        <v>8864</v>
      </c>
      <c r="C2807" s="56">
        <v>111676</v>
      </c>
      <c r="D2807" s="45" t="s">
        <v>9061</v>
      </c>
      <c r="E2807" s="45" t="s">
        <v>9062</v>
      </c>
      <c r="F2807" s="45" t="s">
        <v>9019</v>
      </c>
      <c r="G2807" s="3" t="s">
        <v>5978</v>
      </c>
      <c r="H2807" s="3" t="s">
        <v>42</v>
      </c>
      <c r="I2807" s="213">
        <v>0.68</v>
      </c>
      <c r="J2807" s="56" t="s">
        <v>8746</v>
      </c>
      <c r="K2807" s="56" t="s">
        <v>8868</v>
      </c>
      <c r="L2807" s="56" t="s">
        <v>8868</v>
      </c>
      <c r="M2807" s="56" t="s">
        <v>4568</v>
      </c>
      <c r="N2807" s="79" t="s">
        <v>693</v>
      </c>
      <c r="O2807" s="145">
        <v>557816.24</v>
      </c>
      <c r="P2807" s="145">
        <v>98438.16</v>
      </c>
      <c r="Q2807" s="145">
        <v>164063.6</v>
      </c>
      <c r="R2807" s="145">
        <v>319927.59000000003</v>
      </c>
      <c r="S2807" s="145">
        <v>155863.99</v>
      </c>
      <c r="T2807" s="124">
        <f t="shared" si="57"/>
        <v>976181.99</v>
      </c>
      <c r="U2807" s="252" t="s">
        <v>8748</v>
      </c>
    </row>
    <row r="2808" spans="1:21" s="89" customFormat="1" ht="27.6">
      <c r="A2808" s="56">
        <v>61</v>
      </c>
      <c r="B2808" s="56" t="s">
        <v>8864</v>
      </c>
      <c r="C2808" s="56">
        <v>111820</v>
      </c>
      <c r="D2808" s="45" t="s">
        <v>9063</v>
      </c>
      <c r="E2808" s="45" t="s">
        <v>9064</v>
      </c>
      <c r="F2808" s="45" t="s">
        <v>9065</v>
      </c>
      <c r="G2808" s="3" t="s">
        <v>3155</v>
      </c>
      <c r="H2808" s="3" t="s">
        <v>107</v>
      </c>
      <c r="I2808" s="56" t="s">
        <v>9066</v>
      </c>
      <c r="J2808" s="56" t="s">
        <v>8746</v>
      </c>
      <c r="K2808" s="56" t="s">
        <v>8868</v>
      </c>
      <c r="L2808" s="56" t="s">
        <v>8868</v>
      </c>
      <c r="M2808" s="56" t="s">
        <v>4568</v>
      </c>
      <c r="N2808" s="79" t="s">
        <v>693</v>
      </c>
      <c r="O2808" s="145">
        <v>760245.7</v>
      </c>
      <c r="P2808" s="145">
        <v>134161.01</v>
      </c>
      <c r="Q2808" s="145">
        <v>168338.91</v>
      </c>
      <c r="R2808" s="145">
        <v>400329.68</v>
      </c>
      <c r="S2808" s="145">
        <v>231990.77</v>
      </c>
      <c r="T2808" s="124">
        <f t="shared" si="57"/>
        <v>1294736.3899999999</v>
      </c>
      <c r="U2808" s="252" t="s">
        <v>8748</v>
      </c>
    </row>
    <row r="2809" spans="1:21" s="89" customFormat="1" ht="27.6">
      <c r="A2809" s="56">
        <v>62</v>
      </c>
      <c r="B2809" s="56" t="s">
        <v>8864</v>
      </c>
      <c r="C2809" s="56">
        <v>110805</v>
      </c>
      <c r="D2809" s="58" t="s">
        <v>9067</v>
      </c>
      <c r="E2809" s="58" t="s">
        <v>9068</v>
      </c>
      <c r="F2809" s="45" t="s">
        <v>9069</v>
      </c>
      <c r="G2809" s="3" t="s">
        <v>4419</v>
      </c>
      <c r="H2809" s="3" t="s">
        <v>42</v>
      </c>
      <c r="I2809" s="56">
        <v>71.400000000000006</v>
      </c>
      <c r="J2809" s="56" t="s">
        <v>8746</v>
      </c>
      <c r="K2809" s="56" t="s">
        <v>8868</v>
      </c>
      <c r="L2809" s="56" t="s">
        <v>9070</v>
      </c>
      <c r="M2809" s="56" t="s">
        <v>4568</v>
      </c>
      <c r="N2809" s="79" t="s">
        <v>693</v>
      </c>
      <c r="O2809" s="145">
        <v>759025.72</v>
      </c>
      <c r="P2809" s="145">
        <v>133945.71</v>
      </c>
      <c r="Q2809" s="145">
        <v>170089.81</v>
      </c>
      <c r="R2809" s="145">
        <v>170089.81</v>
      </c>
      <c r="S2809" s="145">
        <v>203171.64</v>
      </c>
      <c r="T2809" s="124">
        <f t="shared" si="57"/>
        <v>1266232.8799999999</v>
      </c>
      <c r="U2809" s="252" t="s">
        <v>8748</v>
      </c>
    </row>
    <row r="2810" spans="1:21" s="89" customFormat="1" ht="27.6">
      <c r="A2810" s="56">
        <v>63</v>
      </c>
      <c r="B2810" s="56" t="s">
        <v>8864</v>
      </c>
      <c r="C2810" s="56">
        <v>104611</v>
      </c>
      <c r="D2810" s="58" t="s">
        <v>9071</v>
      </c>
      <c r="E2810" s="38" t="s">
        <v>9072</v>
      </c>
      <c r="F2810" s="45" t="s">
        <v>9073</v>
      </c>
      <c r="G2810" s="3" t="s">
        <v>4419</v>
      </c>
      <c r="H2810" s="3" t="s">
        <v>317</v>
      </c>
      <c r="I2810" s="56">
        <v>72.25</v>
      </c>
      <c r="J2810" s="56" t="s">
        <v>8746</v>
      </c>
      <c r="K2810" s="56" t="s">
        <v>8868</v>
      </c>
      <c r="L2810" s="56" t="s">
        <v>9074</v>
      </c>
      <c r="M2810" s="56" t="s">
        <v>4568</v>
      </c>
      <c r="N2810" s="79" t="s">
        <v>693</v>
      </c>
      <c r="O2810" s="145">
        <v>608886.99</v>
      </c>
      <c r="P2810" s="145">
        <v>107450.65</v>
      </c>
      <c r="Q2810" s="145">
        <v>126412.52</v>
      </c>
      <c r="R2810" s="145">
        <v>126412.52</v>
      </c>
      <c r="S2810" s="145">
        <v>156983.45000000001</v>
      </c>
      <c r="T2810" s="124">
        <f t="shared" si="57"/>
        <v>999733.6100000001</v>
      </c>
      <c r="U2810" s="252" t="s">
        <v>8748</v>
      </c>
    </row>
    <row r="2811" spans="1:21" s="89" customFormat="1">
      <c r="A2811" s="56">
        <v>64</v>
      </c>
      <c r="B2811" s="56" t="s">
        <v>8864</v>
      </c>
      <c r="C2811" s="56">
        <v>111132</v>
      </c>
      <c r="D2811" s="58" t="s">
        <v>9075</v>
      </c>
      <c r="E2811" s="58" t="s">
        <v>9076</v>
      </c>
      <c r="F2811" s="45" t="s">
        <v>8786</v>
      </c>
      <c r="G2811" s="3" t="s">
        <v>4419</v>
      </c>
      <c r="H2811" s="3" t="s">
        <v>601</v>
      </c>
      <c r="I2811" s="56">
        <v>68</v>
      </c>
      <c r="J2811" s="56" t="s">
        <v>8746</v>
      </c>
      <c r="K2811" s="56" t="s">
        <v>8868</v>
      </c>
      <c r="L2811" s="56" t="s">
        <v>9074</v>
      </c>
      <c r="M2811" s="56" t="s">
        <v>4568</v>
      </c>
      <c r="N2811" s="79" t="s">
        <v>693</v>
      </c>
      <c r="O2811" s="145">
        <v>757482.77</v>
      </c>
      <c r="P2811" s="145">
        <v>133673.43</v>
      </c>
      <c r="Q2811" s="145">
        <v>222789.05</v>
      </c>
      <c r="R2811" s="145">
        <v>222789.05</v>
      </c>
      <c r="S2811" s="145">
        <v>216072.83</v>
      </c>
      <c r="T2811" s="124">
        <f t="shared" si="57"/>
        <v>1330018.08</v>
      </c>
      <c r="U2811" s="252" t="s">
        <v>8748</v>
      </c>
    </row>
    <row r="2812" spans="1:21" s="89" customFormat="1" ht="27.6">
      <c r="A2812" s="56">
        <v>65</v>
      </c>
      <c r="B2812" s="56" t="s">
        <v>8864</v>
      </c>
      <c r="C2812" s="56">
        <v>112295</v>
      </c>
      <c r="D2812" s="58" t="s">
        <v>9077</v>
      </c>
      <c r="E2812" s="38" t="s">
        <v>9078</v>
      </c>
      <c r="F2812" s="45" t="s">
        <v>9079</v>
      </c>
      <c r="G2812" s="3" t="s">
        <v>4419</v>
      </c>
      <c r="H2812" s="3" t="s">
        <v>6</v>
      </c>
      <c r="I2812" s="56">
        <v>76.5</v>
      </c>
      <c r="J2812" s="56" t="s">
        <v>8746</v>
      </c>
      <c r="K2812" s="56" t="s">
        <v>8868</v>
      </c>
      <c r="L2812" s="56" t="s">
        <v>9074</v>
      </c>
      <c r="M2812" s="56" t="s">
        <v>4568</v>
      </c>
      <c r="N2812" s="79" t="s">
        <v>693</v>
      </c>
      <c r="O2812" s="145">
        <v>456301.08</v>
      </c>
      <c r="P2812" s="145">
        <v>80523.72</v>
      </c>
      <c r="Q2812" s="145">
        <v>59647.199999999997</v>
      </c>
      <c r="R2812" s="145">
        <v>59647.199999999997</v>
      </c>
      <c r="S2812" s="145">
        <v>126274.5</v>
      </c>
      <c r="T2812" s="124">
        <f t="shared" ref="T2812:T2838" si="58">O2812+P2812+Q2812+S2812</f>
        <v>722746.5</v>
      </c>
      <c r="U2812" s="252" t="s">
        <v>8748</v>
      </c>
    </row>
    <row r="2813" spans="1:21" s="89" customFormat="1" ht="47.25" customHeight="1">
      <c r="A2813" s="56">
        <v>66</v>
      </c>
      <c r="B2813" s="56" t="s">
        <v>8864</v>
      </c>
      <c r="C2813" s="56">
        <v>112394</v>
      </c>
      <c r="D2813" s="58" t="s">
        <v>9080</v>
      </c>
      <c r="E2813" s="58" t="s">
        <v>9081</v>
      </c>
      <c r="F2813" s="45" t="s">
        <v>9082</v>
      </c>
      <c r="G2813" s="3" t="s">
        <v>926</v>
      </c>
      <c r="H2813" s="3" t="s">
        <v>601</v>
      </c>
      <c r="I2813" s="56">
        <v>74.8</v>
      </c>
      <c r="J2813" s="56" t="s">
        <v>8746</v>
      </c>
      <c r="K2813" s="56" t="s">
        <v>8868</v>
      </c>
      <c r="L2813" s="56" t="s">
        <v>9083</v>
      </c>
      <c r="M2813" s="56" t="s">
        <v>4568</v>
      </c>
      <c r="N2813" s="79" t="s">
        <v>693</v>
      </c>
      <c r="O2813" s="145">
        <v>683296.8</v>
      </c>
      <c r="P2813" s="145">
        <v>120581.79</v>
      </c>
      <c r="Q2813" s="145">
        <v>109619.81</v>
      </c>
      <c r="R2813" s="145">
        <v>109619.81</v>
      </c>
      <c r="S2813" s="145">
        <v>192148.93</v>
      </c>
      <c r="T2813" s="124">
        <f t="shared" si="58"/>
        <v>1105647.33</v>
      </c>
      <c r="U2813" s="252" t="s">
        <v>8748</v>
      </c>
    </row>
    <row r="2814" spans="1:21" s="89" customFormat="1" ht="27.6">
      <c r="A2814" s="56">
        <v>67</v>
      </c>
      <c r="B2814" s="56" t="s">
        <v>8864</v>
      </c>
      <c r="C2814" s="56">
        <v>113873</v>
      </c>
      <c r="D2814" s="58" t="s">
        <v>9084</v>
      </c>
      <c r="E2814" s="38" t="s">
        <v>9085</v>
      </c>
      <c r="F2814" s="45" t="s">
        <v>9086</v>
      </c>
      <c r="G2814" s="3" t="s">
        <v>926</v>
      </c>
      <c r="H2814" s="3" t="s">
        <v>317</v>
      </c>
      <c r="I2814" s="56">
        <v>67.87</v>
      </c>
      <c r="J2814" s="56" t="s">
        <v>8746</v>
      </c>
      <c r="K2814" s="56" t="s">
        <v>8868</v>
      </c>
      <c r="L2814" s="56" t="s">
        <v>9074</v>
      </c>
      <c r="M2814" s="56" t="s">
        <v>4568</v>
      </c>
      <c r="N2814" s="79" t="s">
        <v>693</v>
      </c>
      <c r="O2814" s="145">
        <v>582137.18000000005</v>
      </c>
      <c r="P2814" s="145">
        <v>102730.09</v>
      </c>
      <c r="Q2814" s="145">
        <v>172864.73</v>
      </c>
      <c r="R2814" s="145">
        <v>172864.73</v>
      </c>
      <c r="S2814" s="145">
        <v>170812.37</v>
      </c>
      <c r="T2814" s="124">
        <f t="shared" si="58"/>
        <v>1028544.37</v>
      </c>
      <c r="U2814" s="252" t="s">
        <v>8748</v>
      </c>
    </row>
    <row r="2815" spans="1:21" s="89" customFormat="1" ht="27.6">
      <c r="A2815" s="56">
        <v>68</v>
      </c>
      <c r="B2815" s="56" t="s">
        <v>960</v>
      </c>
      <c r="C2815" s="1">
        <v>111851</v>
      </c>
      <c r="D2815" s="46" t="s">
        <v>9087</v>
      </c>
      <c r="E2815" s="46" t="s">
        <v>9088</v>
      </c>
      <c r="F2815" s="45" t="s">
        <v>9089</v>
      </c>
      <c r="G2815" s="3" t="s">
        <v>6076</v>
      </c>
      <c r="H2815" s="3" t="s">
        <v>9090</v>
      </c>
      <c r="I2815" s="214" t="s">
        <v>9091</v>
      </c>
      <c r="J2815" s="56" t="s">
        <v>8746</v>
      </c>
      <c r="K2815" s="56" t="s">
        <v>8868</v>
      </c>
      <c r="L2815" s="56" t="s">
        <v>8868</v>
      </c>
      <c r="M2815" s="56" t="s">
        <v>4568</v>
      </c>
      <c r="N2815" s="79" t="s">
        <v>693</v>
      </c>
      <c r="O2815" s="145">
        <v>2562374.5</v>
      </c>
      <c r="P2815" s="145">
        <v>452183.73</v>
      </c>
      <c r="Q2815" s="145">
        <v>1911444.1</v>
      </c>
      <c r="R2815" s="145">
        <v>2919216.81</v>
      </c>
      <c r="S2815" s="145">
        <v>1007772.71</v>
      </c>
      <c r="T2815" s="124">
        <f t="shared" si="58"/>
        <v>5933775.04</v>
      </c>
      <c r="U2815" s="252" t="s">
        <v>8748</v>
      </c>
    </row>
    <row r="2816" spans="1:21" s="89" customFormat="1">
      <c r="A2816" s="56">
        <v>69</v>
      </c>
      <c r="B2816" s="56" t="s">
        <v>960</v>
      </c>
      <c r="C2816" s="1">
        <v>110219</v>
      </c>
      <c r="D2816" s="46" t="s">
        <v>9092</v>
      </c>
      <c r="E2816" s="46" t="s">
        <v>9093</v>
      </c>
      <c r="F2816" s="45" t="s">
        <v>9094</v>
      </c>
      <c r="G2816" s="3" t="s">
        <v>277</v>
      </c>
      <c r="H2816" s="3" t="s">
        <v>47</v>
      </c>
      <c r="I2816" s="56" t="s">
        <v>9095</v>
      </c>
      <c r="J2816" s="56" t="s">
        <v>8746</v>
      </c>
      <c r="K2816" s="56" t="s">
        <v>8868</v>
      </c>
      <c r="L2816" s="56" t="s">
        <v>8868</v>
      </c>
      <c r="M2816" s="56" t="s">
        <v>4568</v>
      </c>
      <c r="N2816" s="79" t="s">
        <v>693</v>
      </c>
      <c r="O2816" s="145">
        <v>2797673.86</v>
      </c>
      <c r="P2816" s="145">
        <v>493707.15</v>
      </c>
      <c r="Q2816" s="145">
        <v>2098238.86</v>
      </c>
      <c r="R2816" s="145">
        <v>3205185.79</v>
      </c>
      <c r="S2816" s="145">
        <v>1106946.93</v>
      </c>
      <c r="T2816" s="124">
        <f t="shared" si="58"/>
        <v>6496566.7999999989</v>
      </c>
      <c r="U2816" s="252" t="s">
        <v>8748</v>
      </c>
    </row>
    <row r="2817" spans="1:21" s="89" customFormat="1" ht="27.6">
      <c r="A2817" s="56">
        <v>70</v>
      </c>
      <c r="B2817" s="56" t="s">
        <v>960</v>
      </c>
      <c r="C2817" s="1">
        <v>110859</v>
      </c>
      <c r="D2817" s="46" t="s">
        <v>9096</v>
      </c>
      <c r="E2817" s="46" t="s">
        <v>9097</v>
      </c>
      <c r="F2817" s="45" t="s">
        <v>9098</v>
      </c>
      <c r="G2817" s="3" t="s">
        <v>185</v>
      </c>
      <c r="H2817" s="3" t="s">
        <v>37</v>
      </c>
      <c r="I2817" s="56" t="s">
        <v>9099</v>
      </c>
      <c r="J2817" s="56" t="s">
        <v>8746</v>
      </c>
      <c r="K2817" s="56" t="s">
        <v>8868</v>
      </c>
      <c r="L2817" s="56" t="s">
        <v>8868</v>
      </c>
      <c r="M2817" s="56" t="s">
        <v>4568</v>
      </c>
      <c r="N2817" s="79" t="s">
        <v>693</v>
      </c>
      <c r="O2817" s="145">
        <v>3839459.05</v>
      </c>
      <c r="P2817" s="145">
        <v>677551.6</v>
      </c>
      <c r="Q2817" s="145">
        <v>2109893.5299999998</v>
      </c>
      <c r="R2817" s="145">
        <v>3382001</v>
      </c>
      <c r="S2817" s="145">
        <v>1272107.47</v>
      </c>
      <c r="T2817" s="124">
        <f t="shared" si="58"/>
        <v>7899011.6499999994</v>
      </c>
      <c r="U2817" s="252" t="s">
        <v>8748</v>
      </c>
    </row>
    <row r="2818" spans="1:21" s="89" customFormat="1" ht="27.6">
      <c r="A2818" s="56">
        <v>71</v>
      </c>
      <c r="B2818" s="56" t="s">
        <v>960</v>
      </c>
      <c r="C2818" s="1">
        <v>111655</v>
      </c>
      <c r="D2818" s="46" t="s">
        <v>9100</v>
      </c>
      <c r="E2818" s="46" t="s">
        <v>9101</v>
      </c>
      <c r="F2818" s="45" t="s">
        <v>9102</v>
      </c>
      <c r="G2818" s="3" t="s">
        <v>185</v>
      </c>
      <c r="H2818" s="3" t="s">
        <v>317</v>
      </c>
      <c r="I2818" s="56" t="s">
        <v>9103</v>
      </c>
      <c r="J2818" s="56" t="s">
        <v>8746</v>
      </c>
      <c r="K2818" s="56" t="s">
        <v>8868</v>
      </c>
      <c r="L2818" s="56" t="s">
        <v>8868</v>
      </c>
      <c r="M2818" s="56" t="s">
        <v>4568</v>
      </c>
      <c r="N2818" s="79" t="s">
        <v>693</v>
      </c>
      <c r="O2818" s="145">
        <v>788553.48</v>
      </c>
      <c r="P2818" s="145">
        <v>139156.5</v>
      </c>
      <c r="Q2818" s="145">
        <v>373107.8</v>
      </c>
      <c r="R2818" s="145">
        <v>616830.12</v>
      </c>
      <c r="S2818" s="145">
        <v>243722.32</v>
      </c>
      <c r="T2818" s="124">
        <f t="shared" si="58"/>
        <v>1544540.1</v>
      </c>
      <c r="U2818" s="252" t="s">
        <v>8748</v>
      </c>
    </row>
    <row r="2819" spans="1:21" s="89" customFormat="1" ht="27.6">
      <c r="A2819" s="56">
        <v>72</v>
      </c>
      <c r="B2819" s="56" t="s">
        <v>960</v>
      </c>
      <c r="C2819" s="56">
        <v>112663</v>
      </c>
      <c r="D2819" s="45" t="s">
        <v>9104</v>
      </c>
      <c r="E2819" s="45" t="s">
        <v>9105</v>
      </c>
      <c r="F2819" s="45" t="s">
        <v>9106</v>
      </c>
      <c r="G2819" s="3" t="s">
        <v>3332</v>
      </c>
      <c r="H2819" s="3" t="s">
        <v>601</v>
      </c>
      <c r="I2819" s="56" t="s">
        <v>9107</v>
      </c>
      <c r="J2819" s="56" t="s">
        <v>8746</v>
      </c>
      <c r="K2819" s="56" t="s">
        <v>8868</v>
      </c>
      <c r="L2819" s="56" t="s">
        <v>9108</v>
      </c>
      <c r="M2819" s="56" t="s">
        <v>4568</v>
      </c>
      <c r="N2819" s="79" t="s">
        <v>693</v>
      </c>
      <c r="O2819" s="145">
        <v>1717758.64</v>
      </c>
      <c r="P2819" s="145">
        <v>303133.88</v>
      </c>
      <c r="Q2819" s="145">
        <v>1277674.6000000001</v>
      </c>
      <c r="R2819" s="145">
        <v>1981540.32</v>
      </c>
      <c r="S2819" s="145">
        <v>703865.72</v>
      </c>
      <c r="T2819" s="124">
        <f t="shared" si="58"/>
        <v>4002432.84</v>
      </c>
      <c r="U2819" s="252" t="s">
        <v>8748</v>
      </c>
    </row>
    <row r="2820" spans="1:21" s="89" customFormat="1" ht="41.4">
      <c r="A2820" s="56">
        <v>73</v>
      </c>
      <c r="B2820" s="56" t="s">
        <v>960</v>
      </c>
      <c r="C2820" s="56">
        <v>114197</v>
      </c>
      <c r="D2820" s="45" t="s">
        <v>9109</v>
      </c>
      <c r="E2820" s="45" t="s">
        <v>9110</v>
      </c>
      <c r="F2820" s="45" t="s">
        <v>9111</v>
      </c>
      <c r="G2820" s="3" t="s">
        <v>3332</v>
      </c>
      <c r="H2820" s="3" t="s">
        <v>972</v>
      </c>
      <c r="I2820" s="56" t="s">
        <v>9112</v>
      </c>
      <c r="J2820" s="56" t="s">
        <v>8746</v>
      </c>
      <c r="K2820" s="56" t="s">
        <v>8868</v>
      </c>
      <c r="L2820" s="56" t="s">
        <v>8868</v>
      </c>
      <c r="M2820" s="56" t="s">
        <v>4568</v>
      </c>
      <c r="N2820" s="79" t="s">
        <v>693</v>
      </c>
      <c r="O2820" s="145">
        <v>3826978.08</v>
      </c>
      <c r="P2820" s="145">
        <v>675349.07</v>
      </c>
      <c r="Q2820" s="145">
        <v>1895225.12</v>
      </c>
      <c r="R2820" s="145">
        <v>1910347.5</v>
      </c>
      <c r="S2820" s="145">
        <v>15122.38</v>
      </c>
      <c r="T2820" s="124">
        <f t="shared" si="58"/>
        <v>6412674.6500000004</v>
      </c>
      <c r="U2820" s="252" t="s">
        <v>8748</v>
      </c>
    </row>
    <row r="2821" spans="1:21" s="89" customFormat="1" ht="27.6">
      <c r="A2821" s="56">
        <v>74</v>
      </c>
      <c r="B2821" s="56" t="s">
        <v>960</v>
      </c>
      <c r="C2821" s="56">
        <v>112330</v>
      </c>
      <c r="D2821" s="45" t="s">
        <v>9113</v>
      </c>
      <c r="E2821" s="45" t="s">
        <v>9114</v>
      </c>
      <c r="F2821" s="45" t="s">
        <v>9115</v>
      </c>
      <c r="G2821" s="3" t="s">
        <v>3332</v>
      </c>
      <c r="H2821" s="3" t="s">
        <v>707</v>
      </c>
      <c r="I2821" s="56" t="s">
        <v>9116</v>
      </c>
      <c r="J2821" s="56" t="s">
        <v>8746</v>
      </c>
      <c r="K2821" s="56" t="s">
        <v>8868</v>
      </c>
      <c r="L2821" s="56" t="s">
        <v>8868</v>
      </c>
      <c r="M2821" s="56" t="s">
        <v>4568</v>
      </c>
      <c r="N2821" s="79" t="s">
        <v>693</v>
      </c>
      <c r="O2821" s="145">
        <v>954918.07</v>
      </c>
      <c r="P2821" s="145">
        <v>168514.95</v>
      </c>
      <c r="Q2821" s="145">
        <v>446099.20000000001</v>
      </c>
      <c r="R2821" s="145">
        <v>744310.33</v>
      </c>
      <c r="S2821" s="145">
        <v>298211.13</v>
      </c>
      <c r="T2821" s="124">
        <f t="shared" si="58"/>
        <v>1867743.35</v>
      </c>
      <c r="U2821" s="252" t="s">
        <v>8748</v>
      </c>
    </row>
    <row r="2822" spans="1:21" s="89" customFormat="1" ht="41.4">
      <c r="A2822" s="56">
        <v>75</v>
      </c>
      <c r="B2822" s="3" t="s">
        <v>9117</v>
      </c>
      <c r="C2822" s="56">
        <v>110845</v>
      </c>
      <c r="D2822" s="58" t="s">
        <v>9118</v>
      </c>
      <c r="E2822" s="58" t="s">
        <v>9119</v>
      </c>
      <c r="F2822" s="45" t="s">
        <v>9120</v>
      </c>
      <c r="G2822" s="3" t="s">
        <v>5945</v>
      </c>
      <c r="H2822" s="3" t="s">
        <v>37</v>
      </c>
      <c r="I2822" s="56">
        <v>60.6</v>
      </c>
      <c r="J2822" s="56" t="s">
        <v>8746</v>
      </c>
      <c r="K2822" s="56" t="s">
        <v>8868</v>
      </c>
      <c r="L2822" s="56" t="s">
        <v>9074</v>
      </c>
      <c r="M2822" s="56" t="s">
        <v>4568</v>
      </c>
      <c r="N2822" s="79" t="s">
        <v>693</v>
      </c>
      <c r="O2822" s="145">
        <v>2882547.2</v>
      </c>
      <c r="P2822" s="145">
        <v>508684.79999999999</v>
      </c>
      <c r="Q2822" s="145">
        <v>1365648</v>
      </c>
      <c r="R2822" s="145">
        <v>1365648</v>
      </c>
      <c r="S2822" s="145">
        <v>908043.6</v>
      </c>
      <c r="T2822" s="124">
        <f t="shared" si="58"/>
        <v>5664923.5999999996</v>
      </c>
      <c r="U2822" s="252" t="s">
        <v>8748</v>
      </c>
    </row>
    <row r="2823" spans="1:21" s="89" customFormat="1" ht="27.6">
      <c r="A2823" s="56">
        <v>76</v>
      </c>
      <c r="B2823" s="3" t="s">
        <v>9117</v>
      </c>
      <c r="C2823" s="56">
        <v>113579</v>
      </c>
      <c r="D2823" s="58" t="s">
        <v>9121</v>
      </c>
      <c r="E2823" s="38" t="s">
        <v>9122</v>
      </c>
      <c r="F2823" s="45" t="s">
        <v>9123</v>
      </c>
      <c r="G2823" s="3" t="s">
        <v>857</v>
      </c>
      <c r="H2823" s="3" t="s">
        <v>708</v>
      </c>
      <c r="I2823" s="56">
        <v>53.66</v>
      </c>
      <c r="J2823" s="56" t="s">
        <v>8746</v>
      </c>
      <c r="K2823" s="56" t="s">
        <v>8868</v>
      </c>
      <c r="L2823" s="56" t="s">
        <v>9074</v>
      </c>
      <c r="M2823" s="56" t="s">
        <v>4568</v>
      </c>
      <c r="N2823" s="79" t="s">
        <v>693</v>
      </c>
      <c r="O2823" s="145">
        <v>3832936.91</v>
      </c>
      <c r="P2823" s="145">
        <v>676400.63</v>
      </c>
      <c r="Q2823" s="145">
        <v>2633058.02</v>
      </c>
      <c r="R2823" s="145">
        <v>2633057.02</v>
      </c>
      <c r="S2823" s="145">
        <v>1358245.17</v>
      </c>
      <c r="T2823" s="124">
        <f t="shared" si="58"/>
        <v>8500640.7300000004</v>
      </c>
      <c r="U2823" s="252" t="s">
        <v>8748</v>
      </c>
    </row>
    <row r="2824" spans="1:21" s="89" customFormat="1" ht="41.4">
      <c r="A2824" s="56">
        <v>77</v>
      </c>
      <c r="B2824" s="3" t="s">
        <v>9117</v>
      </c>
      <c r="C2824" s="56">
        <v>114749</v>
      </c>
      <c r="D2824" s="58" t="s">
        <v>9124</v>
      </c>
      <c r="E2824" s="38" t="s">
        <v>9125</v>
      </c>
      <c r="F2824" s="45" t="s">
        <v>9126</v>
      </c>
      <c r="G2824" s="3" t="s">
        <v>4419</v>
      </c>
      <c r="H2824" s="3" t="s">
        <v>42</v>
      </c>
      <c r="I2824" s="56">
        <v>52.62</v>
      </c>
      <c r="J2824" s="56" t="s">
        <v>8746</v>
      </c>
      <c r="K2824" s="56" t="s">
        <v>8868</v>
      </c>
      <c r="L2824" s="56" t="s">
        <v>9127</v>
      </c>
      <c r="M2824" s="56" t="s">
        <v>4568</v>
      </c>
      <c r="N2824" s="79" t="s">
        <v>693</v>
      </c>
      <c r="O2824" s="145">
        <v>2744062.39</v>
      </c>
      <c r="P2824" s="145">
        <v>484246.31</v>
      </c>
      <c r="Q2824" s="145">
        <v>1986073.3</v>
      </c>
      <c r="R2824" s="145">
        <v>1986073.3</v>
      </c>
      <c r="S2824" s="145">
        <v>990732.58</v>
      </c>
      <c r="T2824" s="124">
        <f t="shared" si="58"/>
        <v>6205114.5800000001</v>
      </c>
      <c r="U2824" s="252" t="s">
        <v>8748</v>
      </c>
    </row>
    <row r="2825" spans="1:21" s="89" customFormat="1">
      <c r="A2825" s="56">
        <v>78</v>
      </c>
      <c r="B2825" s="3" t="s">
        <v>9117</v>
      </c>
      <c r="C2825" s="56">
        <v>114780</v>
      </c>
      <c r="D2825" s="58" t="s">
        <v>9128</v>
      </c>
      <c r="E2825" s="58" t="s">
        <v>9129</v>
      </c>
      <c r="F2825" s="45" t="s">
        <v>9130</v>
      </c>
      <c r="G2825" s="3" t="s">
        <v>4419</v>
      </c>
      <c r="H2825" s="3" t="s">
        <v>298</v>
      </c>
      <c r="I2825" s="56">
        <v>52.26</v>
      </c>
      <c r="J2825" s="56" t="s">
        <v>8746</v>
      </c>
      <c r="K2825" s="56" t="s">
        <v>8868</v>
      </c>
      <c r="L2825" s="56" t="s">
        <v>9131</v>
      </c>
      <c r="M2825" s="56" t="s">
        <v>4568</v>
      </c>
      <c r="N2825" s="79" t="s">
        <v>693</v>
      </c>
      <c r="O2825" s="145">
        <v>3707706.31</v>
      </c>
      <c r="P2825" s="145">
        <v>654301.11</v>
      </c>
      <c r="Q2825" s="145">
        <v>2733099.29</v>
      </c>
      <c r="R2825" s="145">
        <v>2733099.29</v>
      </c>
      <c r="S2825" s="145">
        <v>1432361.14</v>
      </c>
      <c r="T2825" s="124">
        <f t="shared" si="58"/>
        <v>8527467.8499999996</v>
      </c>
      <c r="U2825" s="252" t="s">
        <v>8748</v>
      </c>
    </row>
    <row r="2826" spans="1:21" s="89" customFormat="1" ht="27.6">
      <c r="A2826" s="56">
        <v>79</v>
      </c>
      <c r="B2826" s="3" t="s">
        <v>9117</v>
      </c>
      <c r="C2826" s="56">
        <v>110036</v>
      </c>
      <c r="D2826" s="58" t="s">
        <v>9132</v>
      </c>
      <c r="E2826" s="38" t="s">
        <v>9133</v>
      </c>
      <c r="F2826" s="45" t="s">
        <v>9134</v>
      </c>
      <c r="G2826" s="3" t="s">
        <v>926</v>
      </c>
      <c r="H2826" s="3" t="s">
        <v>317</v>
      </c>
      <c r="I2826" s="56">
        <v>53.71</v>
      </c>
      <c r="J2826" s="56" t="s">
        <v>8746</v>
      </c>
      <c r="K2826" s="56" t="s">
        <v>8868</v>
      </c>
      <c r="L2826" s="56" t="s">
        <v>9135</v>
      </c>
      <c r="M2826" s="56" t="s">
        <v>4568</v>
      </c>
      <c r="N2826" s="79" t="s">
        <v>693</v>
      </c>
      <c r="O2826" s="145">
        <v>1198632.52</v>
      </c>
      <c r="P2826" s="145">
        <v>211523.39</v>
      </c>
      <c r="Q2826" s="145">
        <v>921626.19</v>
      </c>
      <c r="R2826" s="145">
        <v>821626.19</v>
      </c>
      <c r="S2826" s="145">
        <v>426838.95</v>
      </c>
      <c r="T2826" s="124">
        <f t="shared" si="58"/>
        <v>2758621.0500000003</v>
      </c>
      <c r="U2826" s="252" t="s">
        <v>8748</v>
      </c>
    </row>
    <row r="2827" spans="1:21" s="89" customFormat="1" ht="55.2">
      <c r="A2827" s="56">
        <v>80</v>
      </c>
      <c r="B2827" s="56" t="s">
        <v>2019</v>
      </c>
      <c r="C2827" s="56">
        <v>110264</v>
      </c>
      <c r="D2827" s="45" t="s">
        <v>9136</v>
      </c>
      <c r="E2827" s="45" t="s">
        <v>9137</v>
      </c>
      <c r="F2827" s="45" t="s">
        <v>9138</v>
      </c>
      <c r="G2827" s="3" t="s">
        <v>3137</v>
      </c>
      <c r="H2827" s="3" t="s">
        <v>292</v>
      </c>
      <c r="I2827" s="213">
        <v>0.85</v>
      </c>
      <c r="J2827" s="56" t="s">
        <v>8746</v>
      </c>
      <c r="K2827" s="56" t="s">
        <v>8868</v>
      </c>
      <c r="L2827" s="56" t="s">
        <v>9139</v>
      </c>
      <c r="M2827" s="56" t="s">
        <v>5011</v>
      </c>
      <c r="N2827" s="79" t="s">
        <v>694</v>
      </c>
      <c r="O2827" s="145">
        <v>15486938.18</v>
      </c>
      <c r="P2827" s="145">
        <v>2368590.54</v>
      </c>
      <c r="Q2827" s="145">
        <v>364398.55</v>
      </c>
      <c r="R2827" s="145">
        <v>0</v>
      </c>
      <c r="S2827" s="145">
        <v>8332922.6900000004</v>
      </c>
      <c r="T2827" s="124">
        <f t="shared" si="58"/>
        <v>26552849.960000001</v>
      </c>
      <c r="U2827" s="252" t="s">
        <v>8748</v>
      </c>
    </row>
    <row r="2828" spans="1:21" s="89" customFormat="1" ht="69">
      <c r="A2828" s="56">
        <v>81</v>
      </c>
      <c r="B2828" s="56" t="s">
        <v>2019</v>
      </c>
      <c r="C2828" s="56">
        <v>115281</v>
      </c>
      <c r="D2828" s="45" t="s">
        <v>9140</v>
      </c>
      <c r="E2828" s="45" t="s">
        <v>9141</v>
      </c>
      <c r="F2828" s="45" t="s">
        <v>9142</v>
      </c>
      <c r="G2828" s="3" t="s">
        <v>3137</v>
      </c>
      <c r="H2828" s="3" t="s">
        <v>181</v>
      </c>
      <c r="I2828" s="213">
        <v>0.85</v>
      </c>
      <c r="J2828" s="56" t="s">
        <v>8746</v>
      </c>
      <c r="K2828" s="56" t="s">
        <v>8868</v>
      </c>
      <c r="L2828" s="56" t="s">
        <v>9143</v>
      </c>
      <c r="M2828" s="56" t="s">
        <v>5011</v>
      </c>
      <c r="N2828" s="79" t="s">
        <v>694</v>
      </c>
      <c r="O2828" s="145">
        <v>5394887.1200000001</v>
      </c>
      <c r="P2828" s="145">
        <v>825100.38</v>
      </c>
      <c r="Q2828" s="145">
        <v>126938.52</v>
      </c>
      <c r="R2828" s="145">
        <v>0</v>
      </c>
      <c r="S2828" s="145">
        <v>2237831.88</v>
      </c>
      <c r="T2828" s="124">
        <f t="shared" si="58"/>
        <v>8584757.8999999985</v>
      </c>
      <c r="U2828" s="252" t="s">
        <v>8748</v>
      </c>
    </row>
    <row r="2829" spans="1:21" s="89" customFormat="1" ht="41.4">
      <c r="A2829" s="56">
        <v>82</v>
      </c>
      <c r="B2829" s="56" t="s">
        <v>961</v>
      </c>
      <c r="C2829" s="1">
        <v>118660</v>
      </c>
      <c r="D2829" s="46" t="s">
        <v>9144</v>
      </c>
      <c r="E2829" s="46" t="s">
        <v>9145</v>
      </c>
      <c r="F2829" s="45" t="s">
        <v>9144</v>
      </c>
      <c r="G2829" s="3" t="s">
        <v>472</v>
      </c>
      <c r="H2829" s="3" t="s">
        <v>709</v>
      </c>
      <c r="I2829" s="213">
        <v>0.85</v>
      </c>
      <c r="J2829" s="56" t="s">
        <v>8746</v>
      </c>
      <c r="K2829" s="56" t="s">
        <v>8868</v>
      </c>
      <c r="L2829" s="56" t="s">
        <v>9143</v>
      </c>
      <c r="M2829" s="56" t="s">
        <v>9146</v>
      </c>
      <c r="N2829" s="79" t="s">
        <v>700</v>
      </c>
      <c r="O2829" s="145">
        <v>2313738</v>
      </c>
      <c r="P2829" s="145">
        <v>353865.82</v>
      </c>
      <c r="Q2829" s="145">
        <v>54440.89</v>
      </c>
      <c r="R2829" s="145">
        <v>0</v>
      </c>
      <c r="S2829" s="145">
        <v>157114.13</v>
      </c>
      <c r="T2829" s="124">
        <f t="shared" si="58"/>
        <v>2879158.84</v>
      </c>
      <c r="U2829" s="252" t="s">
        <v>8748</v>
      </c>
    </row>
    <row r="2830" spans="1:21" s="89" customFormat="1" ht="27.6">
      <c r="A2830" s="56">
        <v>83</v>
      </c>
      <c r="B2830" s="56" t="s">
        <v>961</v>
      </c>
      <c r="C2830" s="1">
        <v>121649</v>
      </c>
      <c r="D2830" s="46" t="s">
        <v>9147</v>
      </c>
      <c r="E2830" s="46" t="s">
        <v>9148</v>
      </c>
      <c r="F2830" s="45" t="s">
        <v>9147</v>
      </c>
      <c r="G2830" s="3" t="s">
        <v>9149</v>
      </c>
      <c r="H2830" s="3" t="s">
        <v>573</v>
      </c>
      <c r="I2830" s="213">
        <v>0.85</v>
      </c>
      <c r="J2830" s="56" t="s">
        <v>8746</v>
      </c>
      <c r="K2830" s="56" t="s">
        <v>8868</v>
      </c>
      <c r="L2830" s="56" t="s">
        <v>9150</v>
      </c>
      <c r="M2830" s="56" t="s">
        <v>9146</v>
      </c>
      <c r="N2830" s="79" t="s">
        <v>700</v>
      </c>
      <c r="O2830" s="145">
        <v>1637379.47</v>
      </c>
      <c r="P2830" s="145">
        <v>288949.32</v>
      </c>
      <c r="Q2830" s="145">
        <v>39312.83</v>
      </c>
      <c r="R2830" s="145">
        <v>0</v>
      </c>
      <c r="S2830" s="145">
        <v>84177.34</v>
      </c>
      <c r="T2830" s="124">
        <f t="shared" si="58"/>
        <v>2049818.9600000002</v>
      </c>
      <c r="U2830" s="252" t="s">
        <v>8748</v>
      </c>
    </row>
    <row r="2831" spans="1:21" s="89" customFormat="1" ht="27.6">
      <c r="A2831" s="56">
        <v>84</v>
      </c>
      <c r="B2831" s="56" t="s">
        <v>961</v>
      </c>
      <c r="C2831" s="1">
        <v>116569</v>
      </c>
      <c r="D2831" s="46" t="s">
        <v>9151</v>
      </c>
      <c r="E2831" s="46" t="s">
        <v>9152</v>
      </c>
      <c r="F2831" s="45" t="s">
        <v>9153</v>
      </c>
      <c r="G2831" s="3" t="s">
        <v>9154</v>
      </c>
      <c r="H2831" s="3" t="s">
        <v>576</v>
      </c>
      <c r="I2831" s="213">
        <v>0.85</v>
      </c>
      <c r="J2831" s="56" t="s">
        <v>8746</v>
      </c>
      <c r="K2831" s="56" t="s">
        <v>8868</v>
      </c>
      <c r="L2831" s="56" t="s">
        <v>9155</v>
      </c>
      <c r="M2831" s="56" t="s">
        <v>5011</v>
      </c>
      <c r="N2831" s="79" t="s">
        <v>700</v>
      </c>
      <c r="O2831" s="145">
        <v>18534871.829999998</v>
      </c>
      <c r="P2831" s="145">
        <v>2834745.11</v>
      </c>
      <c r="Q2831" s="145">
        <v>436114.63</v>
      </c>
      <c r="R2831" s="145">
        <v>0</v>
      </c>
      <c r="S2831" s="145">
        <v>0</v>
      </c>
      <c r="T2831" s="124">
        <f t="shared" si="58"/>
        <v>21805731.569999997</v>
      </c>
      <c r="U2831" s="252" t="s">
        <v>8748</v>
      </c>
    </row>
    <row r="2832" spans="1:21" s="89" customFormat="1" ht="27.6">
      <c r="A2832" s="56">
        <v>85</v>
      </c>
      <c r="B2832" s="56" t="s">
        <v>961</v>
      </c>
      <c r="C2832" s="1">
        <v>118829</v>
      </c>
      <c r="D2832" s="46" t="s">
        <v>9156</v>
      </c>
      <c r="E2832" s="46" t="s">
        <v>9157</v>
      </c>
      <c r="F2832" s="45" t="s">
        <v>9158</v>
      </c>
      <c r="G2832" s="3" t="s">
        <v>4588</v>
      </c>
      <c r="H2832" s="3" t="s">
        <v>9159</v>
      </c>
      <c r="I2832" s="213">
        <v>0.85</v>
      </c>
      <c r="J2832" s="56" t="s">
        <v>8746</v>
      </c>
      <c r="K2832" s="56" t="s">
        <v>8868</v>
      </c>
      <c r="L2832" s="56" t="s">
        <v>9160</v>
      </c>
      <c r="M2832" s="56" t="s">
        <v>5011</v>
      </c>
      <c r="N2832" s="79" t="s">
        <v>700</v>
      </c>
      <c r="O2832" s="145">
        <v>13216169.470000001</v>
      </c>
      <c r="P2832" s="145">
        <v>2021296.51</v>
      </c>
      <c r="Q2832" s="145">
        <v>310968.69</v>
      </c>
      <c r="R2832" s="145">
        <v>0</v>
      </c>
      <c r="S2832" s="145">
        <v>455660.17</v>
      </c>
      <c r="T2832" s="124">
        <f t="shared" si="58"/>
        <v>16004094.84</v>
      </c>
      <c r="U2832" s="252" t="s">
        <v>8748</v>
      </c>
    </row>
    <row r="2833" spans="1:21" s="89" customFormat="1" ht="27.6">
      <c r="A2833" s="56">
        <v>86</v>
      </c>
      <c r="B2833" s="56" t="s">
        <v>961</v>
      </c>
      <c r="C2833" s="1">
        <v>121984</v>
      </c>
      <c r="D2833" s="46" t="s">
        <v>9161</v>
      </c>
      <c r="E2833" s="46" t="s">
        <v>9162</v>
      </c>
      <c r="F2833" s="45" t="s">
        <v>9161</v>
      </c>
      <c r="G2833" s="3" t="s">
        <v>9163</v>
      </c>
      <c r="H2833" s="3" t="s">
        <v>9164</v>
      </c>
      <c r="I2833" s="213">
        <v>0.85</v>
      </c>
      <c r="J2833" s="56" t="s">
        <v>8746</v>
      </c>
      <c r="K2833" s="56" t="s">
        <v>8868</v>
      </c>
      <c r="L2833" s="56" t="s">
        <v>9165</v>
      </c>
      <c r="M2833" s="56" t="s">
        <v>9146</v>
      </c>
      <c r="N2833" s="79" t="s">
        <v>700</v>
      </c>
      <c r="O2833" s="145">
        <v>1102062.83</v>
      </c>
      <c r="P2833" s="145">
        <v>168550.79</v>
      </c>
      <c r="Q2833" s="145">
        <v>25930.89</v>
      </c>
      <c r="R2833" s="145">
        <v>0</v>
      </c>
      <c r="S2833" s="145">
        <v>39973.75</v>
      </c>
      <c r="T2833" s="124">
        <f t="shared" si="58"/>
        <v>1336518.26</v>
      </c>
      <c r="U2833" s="252" t="s">
        <v>8748</v>
      </c>
    </row>
    <row r="2834" spans="1:21" s="89" customFormat="1" ht="27.6">
      <c r="A2834" s="56">
        <v>87</v>
      </c>
      <c r="B2834" s="56" t="s">
        <v>961</v>
      </c>
      <c r="C2834" s="1" t="s">
        <v>9166</v>
      </c>
      <c r="D2834" s="46" t="s">
        <v>9167</v>
      </c>
      <c r="E2834" s="46" t="s">
        <v>9168</v>
      </c>
      <c r="F2834" s="45" t="s">
        <v>9167</v>
      </c>
      <c r="G2834" s="3" t="s">
        <v>121</v>
      </c>
      <c r="H2834" s="3" t="s">
        <v>9169</v>
      </c>
      <c r="I2834" s="213">
        <v>0.85</v>
      </c>
      <c r="J2834" s="56" t="s">
        <v>8746</v>
      </c>
      <c r="K2834" s="56" t="s">
        <v>8868</v>
      </c>
      <c r="L2834" s="56" t="s">
        <v>9170</v>
      </c>
      <c r="M2834" s="56" t="s">
        <v>9146</v>
      </c>
      <c r="N2834" s="79" t="s">
        <v>700</v>
      </c>
      <c r="O2834" s="145">
        <v>1159469.55</v>
      </c>
      <c r="P2834" s="145">
        <v>177330.63</v>
      </c>
      <c r="Q2834" s="145">
        <v>27281.64</v>
      </c>
      <c r="R2834" s="145">
        <v>0</v>
      </c>
      <c r="S2834" s="145">
        <v>137690.6</v>
      </c>
      <c r="T2834" s="124">
        <f t="shared" si="58"/>
        <v>1501772.4200000002</v>
      </c>
      <c r="U2834" s="252" t="s">
        <v>8748</v>
      </c>
    </row>
    <row r="2835" spans="1:21" s="89" customFormat="1" ht="41.4">
      <c r="A2835" s="56">
        <v>88</v>
      </c>
      <c r="B2835" s="56" t="s">
        <v>961</v>
      </c>
      <c r="C2835" s="1" t="s">
        <v>9166</v>
      </c>
      <c r="D2835" s="46" t="s">
        <v>9171</v>
      </c>
      <c r="E2835" s="46" t="s">
        <v>9172</v>
      </c>
      <c r="F2835" s="45" t="s">
        <v>9171</v>
      </c>
      <c r="G2835" s="3" t="s">
        <v>667</v>
      </c>
      <c r="H2835" s="3" t="s">
        <v>2996</v>
      </c>
      <c r="I2835" s="213">
        <v>0.85</v>
      </c>
      <c r="J2835" s="56" t="s">
        <v>8746</v>
      </c>
      <c r="K2835" s="56" t="s">
        <v>8868</v>
      </c>
      <c r="L2835" s="56" t="s">
        <v>9173</v>
      </c>
      <c r="M2835" s="56" t="s">
        <v>9146</v>
      </c>
      <c r="N2835" s="79" t="s">
        <v>700</v>
      </c>
      <c r="O2835" s="145">
        <v>2615113.89</v>
      </c>
      <c r="P2835" s="145">
        <v>399958.6</v>
      </c>
      <c r="Q2835" s="145">
        <v>61532.09</v>
      </c>
      <c r="R2835" s="145">
        <v>0</v>
      </c>
      <c r="S2835" s="145">
        <v>120502.24</v>
      </c>
      <c r="T2835" s="124">
        <f t="shared" si="58"/>
        <v>3197106.8200000003</v>
      </c>
      <c r="U2835" s="252" t="s">
        <v>8748</v>
      </c>
    </row>
    <row r="2836" spans="1:21" s="89" customFormat="1" ht="27.6">
      <c r="A2836" s="56">
        <v>89</v>
      </c>
      <c r="B2836" s="56" t="s">
        <v>961</v>
      </c>
      <c r="C2836" s="1">
        <v>122287</v>
      </c>
      <c r="D2836" s="46" t="s">
        <v>9174</v>
      </c>
      <c r="E2836" s="46" t="s">
        <v>9175</v>
      </c>
      <c r="F2836" s="45" t="s">
        <v>9174</v>
      </c>
      <c r="G2836" s="3" t="s">
        <v>5335</v>
      </c>
      <c r="H2836" s="3" t="s">
        <v>9176</v>
      </c>
      <c r="I2836" s="213">
        <v>0.85</v>
      </c>
      <c r="J2836" s="56" t="s">
        <v>8746</v>
      </c>
      <c r="K2836" s="56" t="s">
        <v>8868</v>
      </c>
      <c r="L2836" s="56" t="s">
        <v>9177</v>
      </c>
      <c r="M2836" s="56" t="s">
        <v>9146</v>
      </c>
      <c r="N2836" s="79" t="s">
        <v>700</v>
      </c>
      <c r="O2836" s="145">
        <v>2292124.5699999998</v>
      </c>
      <c r="P2836" s="145">
        <v>350560.23</v>
      </c>
      <c r="Q2836" s="145">
        <v>53932.34</v>
      </c>
      <c r="R2836" s="145">
        <v>0</v>
      </c>
      <c r="S2836" s="145">
        <v>78727.350000000006</v>
      </c>
      <c r="T2836" s="124">
        <f t="shared" si="58"/>
        <v>2775344.4899999998</v>
      </c>
      <c r="U2836" s="252" t="s">
        <v>8748</v>
      </c>
    </row>
    <row r="2837" spans="1:21" s="89" customFormat="1" ht="96.6">
      <c r="A2837" s="56">
        <v>90</v>
      </c>
      <c r="B2837" s="56" t="s">
        <v>963</v>
      </c>
      <c r="C2837" s="1">
        <v>111124</v>
      </c>
      <c r="D2837" s="46" t="s">
        <v>9178</v>
      </c>
      <c r="E2837" s="46" t="s">
        <v>9179</v>
      </c>
      <c r="F2837" s="45" t="s">
        <v>9180</v>
      </c>
      <c r="G2837" s="3" t="s">
        <v>67</v>
      </c>
      <c r="H2837" s="3" t="s">
        <v>974</v>
      </c>
      <c r="I2837" s="213">
        <v>0.85</v>
      </c>
      <c r="J2837" s="56" t="s">
        <v>8746</v>
      </c>
      <c r="K2837" s="56" t="s">
        <v>8868</v>
      </c>
      <c r="L2837" s="56" t="s">
        <v>9181</v>
      </c>
      <c r="M2837" s="56" t="s">
        <v>5011</v>
      </c>
      <c r="N2837" s="79" t="s">
        <v>701</v>
      </c>
      <c r="O2837" s="145">
        <v>122749323.91</v>
      </c>
      <c r="P2837" s="145">
        <v>18773426.010000002</v>
      </c>
      <c r="Q2837" s="145">
        <v>2888219.39</v>
      </c>
      <c r="R2837" s="145">
        <v>0</v>
      </c>
      <c r="S2837" s="145">
        <v>2453276.63</v>
      </c>
      <c r="T2837" s="124">
        <f t="shared" si="58"/>
        <v>146864245.93999997</v>
      </c>
      <c r="U2837" s="252" t="s">
        <v>8748</v>
      </c>
    </row>
    <row r="2838" spans="1:21" s="89" customFormat="1" ht="55.2">
      <c r="A2838" s="56">
        <v>91</v>
      </c>
      <c r="B2838" s="56" t="s">
        <v>963</v>
      </c>
      <c r="C2838" s="1">
        <v>111423</v>
      </c>
      <c r="D2838" s="46" t="s">
        <v>9182</v>
      </c>
      <c r="E2838" s="46" t="s">
        <v>9183</v>
      </c>
      <c r="F2838" s="45" t="s">
        <v>9184</v>
      </c>
      <c r="G2838" s="3" t="s">
        <v>9185</v>
      </c>
      <c r="H2838" s="3" t="s">
        <v>710</v>
      </c>
      <c r="I2838" s="213">
        <v>0.85</v>
      </c>
      <c r="J2838" s="56" t="s">
        <v>8746</v>
      </c>
      <c r="K2838" s="56" t="s">
        <v>8868</v>
      </c>
      <c r="L2838" s="56" t="s">
        <v>9181</v>
      </c>
      <c r="M2838" s="56" t="s">
        <v>5011</v>
      </c>
      <c r="N2838" s="79" t="s">
        <v>701</v>
      </c>
      <c r="O2838" s="145">
        <v>93411332.439999998</v>
      </c>
      <c r="P2838" s="145">
        <v>14286439.08</v>
      </c>
      <c r="Q2838" s="145">
        <v>2197913.71</v>
      </c>
      <c r="R2838" s="145">
        <v>0</v>
      </c>
      <c r="S2838" s="145">
        <v>998919.32</v>
      </c>
      <c r="T2838" s="124">
        <f t="shared" si="58"/>
        <v>110894604.54999998</v>
      </c>
      <c r="U2838" s="252" t="s">
        <v>8748</v>
      </c>
    </row>
    <row r="2839" spans="1:21" s="190" customFormat="1">
      <c r="A2839" s="74"/>
      <c r="B2839" s="74" t="s">
        <v>9186</v>
      </c>
      <c r="C2839" s="76"/>
      <c r="D2839" s="47"/>
      <c r="E2839" s="47"/>
      <c r="F2839" s="114"/>
      <c r="G2839" s="75"/>
      <c r="H2839" s="75"/>
      <c r="I2839" s="215"/>
      <c r="J2839" s="74"/>
      <c r="K2839" s="74"/>
      <c r="L2839" s="74"/>
      <c r="M2839" s="74"/>
      <c r="N2839" s="245"/>
      <c r="O2839" s="212">
        <f>SUM(O2748:O2838)</f>
        <v>348762316.54999995</v>
      </c>
      <c r="P2839" s="212">
        <f t="shared" ref="P2839:T2839" si="59">SUM(P2748:P2838)</f>
        <v>54998567.450000003</v>
      </c>
      <c r="Q2839" s="212">
        <f t="shared" si="59"/>
        <v>36563122.280000001</v>
      </c>
      <c r="R2839" s="212">
        <f t="shared" si="59"/>
        <v>43424937.390000001</v>
      </c>
      <c r="S2839" s="212">
        <f t="shared" si="59"/>
        <v>34827281.539999999</v>
      </c>
      <c r="T2839" s="212">
        <f t="shared" si="59"/>
        <v>475151287.81999993</v>
      </c>
      <c r="U2839" s="254"/>
    </row>
    <row r="2840" spans="1:21" s="89" customFormat="1">
      <c r="A2840" s="56"/>
      <c r="B2840" s="369" t="s">
        <v>9187</v>
      </c>
      <c r="C2840" s="1"/>
      <c r="D2840" s="46"/>
      <c r="E2840" s="46"/>
      <c r="F2840" s="45"/>
      <c r="G2840" s="3"/>
      <c r="H2840" s="3"/>
      <c r="I2840" s="213"/>
      <c r="J2840" s="56"/>
      <c r="K2840" s="56"/>
      <c r="L2840" s="56"/>
      <c r="M2840" s="56"/>
      <c r="N2840" s="79"/>
      <c r="O2840" s="145"/>
      <c r="P2840" s="145"/>
      <c r="Q2840" s="145"/>
      <c r="R2840" s="145"/>
      <c r="S2840" s="145"/>
      <c r="T2840" s="162"/>
      <c r="U2840" s="254"/>
    </row>
    <row r="2841" spans="1:21" s="89" customFormat="1">
      <c r="A2841" s="56"/>
      <c r="B2841" s="369"/>
      <c r="C2841" s="1"/>
      <c r="D2841" s="127" t="s">
        <v>9188</v>
      </c>
      <c r="E2841" s="46"/>
      <c r="F2841" s="45"/>
      <c r="G2841" s="3"/>
      <c r="H2841" s="3"/>
      <c r="I2841" s="213"/>
      <c r="J2841" s="56"/>
      <c r="K2841" s="56"/>
      <c r="L2841" s="56"/>
      <c r="M2841" s="56"/>
      <c r="N2841" s="79"/>
      <c r="O2841" s="145"/>
      <c r="P2841" s="145"/>
      <c r="Q2841" s="145"/>
      <c r="R2841" s="145"/>
      <c r="S2841" s="145"/>
      <c r="T2841" s="162"/>
      <c r="U2841" s="254"/>
    </row>
    <row r="2842" spans="1:21" s="89" customFormat="1" ht="41.4">
      <c r="A2842" s="56">
        <v>1</v>
      </c>
      <c r="B2842" s="63" t="s">
        <v>9189</v>
      </c>
      <c r="C2842" s="1">
        <v>102913</v>
      </c>
      <c r="D2842" s="46" t="s">
        <v>9190</v>
      </c>
      <c r="E2842" s="46" t="s">
        <v>9191</v>
      </c>
      <c r="F2842" s="46" t="s">
        <v>9192</v>
      </c>
      <c r="G2842" s="3" t="s">
        <v>4747</v>
      </c>
      <c r="H2842" s="3" t="s">
        <v>138</v>
      </c>
      <c r="I2842" s="213">
        <v>0.8</v>
      </c>
      <c r="J2842" s="56" t="s">
        <v>8746</v>
      </c>
      <c r="K2842" s="56" t="s">
        <v>9187</v>
      </c>
      <c r="L2842" s="56" t="s">
        <v>9193</v>
      </c>
      <c r="M2842" s="56" t="s">
        <v>6120</v>
      </c>
      <c r="N2842" s="79" t="s">
        <v>693</v>
      </c>
      <c r="O2842" s="145">
        <v>282188.89</v>
      </c>
      <c r="P2842" s="145">
        <v>49798.04</v>
      </c>
      <c r="Q2842" s="145">
        <v>82996.73</v>
      </c>
      <c r="R2842" s="145">
        <v>0</v>
      </c>
      <c r="S2842" s="145">
        <v>86546.19</v>
      </c>
      <c r="T2842" s="124">
        <v>501529.85</v>
      </c>
      <c r="U2842" s="252" t="s">
        <v>9194</v>
      </c>
    </row>
    <row r="2843" spans="1:21" s="89" customFormat="1" ht="41.4">
      <c r="A2843" s="56">
        <v>2</v>
      </c>
      <c r="B2843" s="63" t="s">
        <v>9189</v>
      </c>
      <c r="C2843" s="1">
        <v>104485</v>
      </c>
      <c r="D2843" s="46" t="s">
        <v>9195</v>
      </c>
      <c r="E2843" s="46" t="s">
        <v>9196</v>
      </c>
      <c r="F2843" s="46" t="s">
        <v>9197</v>
      </c>
      <c r="G2843" s="3" t="s">
        <v>260</v>
      </c>
      <c r="H2843" s="3" t="s">
        <v>33</v>
      </c>
      <c r="I2843" s="213">
        <v>0.8</v>
      </c>
      <c r="J2843" s="56" t="s">
        <v>8746</v>
      </c>
      <c r="K2843" s="56" t="s">
        <v>9187</v>
      </c>
      <c r="L2843" s="56" t="s">
        <v>9193</v>
      </c>
      <c r="M2843" s="56" t="s">
        <v>6120</v>
      </c>
      <c r="N2843" s="79" t="s">
        <v>693</v>
      </c>
      <c r="O2843" s="145">
        <v>160246.07</v>
      </c>
      <c r="P2843" s="145">
        <v>28278.720000000001</v>
      </c>
      <c r="Q2843" s="145">
        <v>47131.199999999997</v>
      </c>
      <c r="R2843" s="145">
        <v>0</v>
      </c>
      <c r="S2843" s="145">
        <v>57655.41</v>
      </c>
      <c r="T2843" s="124">
        <v>293311.40000000002</v>
      </c>
      <c r="U2843" s="252" t="s">
        <v>9194</v>
      </c>
    </row>
    <row r="2844" spans="1:21" s="89" customFormat="1" ht="27.6">
      <c r="A2844" s="56">
        <v>3</v>
      </c>
      <c r="B2844" s="63" t="s">
        <v>9189</v>
      </c>
      <c r="C2844" s="1">
        <v>103259</v>
      </c>
      <c r="D2844" s="46" t="s">
        <v>9198</v>
      </c>
      <c r="E2844" s="46" t="s">
        <v>9199</v>
      </c>
      <c r="F2844" s="45" t="s">
        <v>9200</v>
      </c>
      <c r="G2844" s="3" t="s">
        <v>260</v>
      </c>
      <c r="H2844" s="3" t="s">
        <v>6</v>
      </c>
      <c r="I2844" s="213">
        <v>0.8</v>
      </c>
      <c r="J2844" s="56" t="s">
        <v>8746</v>
      </c>
      <c r="K2844" s="56" t="s">
        <v>9187</v>
      </c>
      <c r="L2844" s="56" t="s">
        <v>9201</v>
      </c>
      <c r="M2844" s="56" t="s">
        <v>6120</v>
      </c>
      <c r="N2844" s="79" t="s">
        <v>693</v>
      </c>
      <c r="O2844" s="145">
        <v>218525.8</v>
      </c>
      <c r="P2844" s="145">
        <v>38563.379999999997</v>
      </c>
      <c r="Q2844" s="145">
        <v>64272.3</v>
      </c>
      <c r="R2844" s="145">
        <v>0</v>
      </c>
      <c r="S2844" s="145">
        <v>68708.490000000005</v>
      </c>
      <c r="T2844" s="124">
        <v>390069.97</v>
      </c>
      <c r="U2844" s="252" t="s">
        <v>9194</v>
      </c>
    </row>
    <row r="2845" spans="1:21" s="89" customFormat="1" ht="41.4">
      <c r="A2845" s="56">
        <v>4</v>
      </c>
      <c r="B2845" s="63" t="s">
        <v>9189</v>
      </c>
      <c r="C2845" s="1">
        <v>103983</v>
      </c>
      <c r="D2845" s="46" t="s">
        <v>9202</v>
      </c>
      <c r="E2845" s="46" t="s">
        <v>9203</v>
      </c>
      <c r="F2845" s="45" t="s">
        <v>9204</v>
      </c>
      <c r="G2845" s="3" t="s">
        <v>2296</v>
      </c>
      <c r="H2845" s="3" t="s">
        <v>9205</v>
      </c>
      <c r="I2845" s="213">
        <v>0.8</v>
      </c>
      <c r="J2845" s="56" t="s">
        <v>8746</v>
      </c>
      <c r="K2845" s="56" t="s">
        <v>9187</v>
      </c>
      <c r="L2845" s="56" t="s">
        <v>9206</v>
      </c>
      <c r="M2845" s="56" t="s">
        <v>6120</v>
      </c>
      <c r="N2845" s="79" t="s">
        <v>693</v>
      </c>
      <c r="O2845" s="145">
        <v>434692.91</v>
      </c>
      <c r="P2845" s="145">
        <v>76710.509999999995</v>
      </c>
      <c r="Q2845" s="145">
        <v>127850.86</v>
      </c>
      <c r="R2845" s="145">
        <v>0</v>
      </c>
      <c r="S2845" s="145">
        <v>124311.65</v>
      </c>
      <c r="T2845" s="124">
        <v>763565.93</v>
      </c>
      <c r="U2845" s="252" t="s">
        <v>9194</v>
      </c>
    </row>
    <row r="2846" spans="1:21" s="89" customFormat="1" ht="27.6">
      <c r="A2846" s="56">
        <v>5</v>
      </c>
      <c r="B2846" s="63" t="s">
        <v>9189</v>
      </c>
      <c r="C2846" s="1">
        <v>103001</v>
      </c>
      <c r="D2846" s="46" t="s">
        <v>9207</v>
      </c>
      <c r="E2846" s="45" t="s">
        <v>9208</v>
      </c>
      <c r="F2846" s="45" t="s">
        <v>9209</v>
      </c>
      <c r="G2846" s="3" t="s">
        <v>9210</v>
      </c>
      <c r="H2846" s="3" t="s">
        <v>33</v>
      </c>
      <c r="I2846" s="213">
        <v>0.8</v>
      </c>
      <c r="J2846" s="56" t="s">
        <v>8746</v>
      </c>
      <c r="K2846" s="56" t="s">
        <v>9187</v>
      </c>
      <c r="L2846" s="56" t="s">
        <v>9193</v>
      </c>
      <c r="M2846" s="56" t="s">
        <v>6120</v>
      </c>
      <c r="N2846" s="79" t="s">
        <v>693</v>
      </c>
      <c r="O2846" s="145">
        <v>124052.47</v>
      </c>
      <c r="P2846" s="145">
        <v>21891.61</v>
      </c>
      <c r="Q2846" s="145">
        <v>36486.019999999997</v>
      </c>
      <c r="R2846" s="145">
        <v>0</v>
      </c>
      <c r="S2846" s="145">
        <v>53167.69</v>
      </c>
      <c r="T2846" s="124">
        <v>235597.79</v>
      </c>
      <c r="U2846" s="252" t="s">
        <v>9194</v>
      </c>
    </row>
    <row r="2847" spans="1:21" s="89" customFormat="1" ht="55.2">
      <c r="A2847" s="56">
        <v>6</v>
      </c>
      <c r="B2847" s="63" t="s">
        <v>9189</v>
      </c>
      <c r="C2847" s="1">
        <v>103689</v>
      </c>
      <c r="D2847" s="46" t="s">
        <v>9211</v>
      </c>
      <c r="E2847" s="46" t="s">
        <v>9212</v>
      </c>
      <c r="F2847" s="46" t="s">
        <v>9213</v>
      </c>
      <c r="G2847" s="3" t="s">
        <v>407</v>
      </c>
      <c r="H2847" s="3" t="s">
        <v>33</v>
      </c>
      <c r="I2847" s="166">
        <v>0.8</v>
      </c>
      <c r="J2847" s="56" t="s">
        <v>8746</v>
      </c>
      <c r="K2847" s="56" t="s">
        <v>9187</v>
      </c>
      <c r="L2847" s="1" t="s">
        <v>9193</v>
      </c>
      <c r="M2847" s="56" t="s">
        <v>6120</v>
      </c>
      <c r="N2847" s="79" t="s">
        <v>693</v>
      </c>
      <c r="O2847" s="145">
        <v>388383.05</v>
      </c>
      <c r="P2847" s="145">
        <v>68538.179999999993</v>
      </c>
      <c r="Q2847" s="145">
        <v>114230.31</v>
      </c>
      <c r="R2847" s="145">
        <v>0</v>
      </c>
      <c r="S2847" s="145">
        <v>111957.89</v>
      </c>
      <c r="T2847" s="124">
        <v>683109.43</v>
      </c>
      <c r="U2847" s="252" t="s">
        <v>9194</v>
      </c>
    </row>
    <row r="2848" spans="1:21" s="89" customFormat="1" ht="41.4">
      <c r="A2848" s="56">
        <v>7</v>
      </c>
      <c r="B2848" s="63" t="s">
        <v>9189</v>
      </c>
      <c r="C2848" s="1">
        <v>103834</v>
      </c>
      <c r="D2848" s="46" t="s">
        <v>9214</v>
      </c>
      <c r="E2848" s="13" t="s">
        <v>9215</v>
      </c>
      <c r="F2848" s="46" t="s">
        <v>9216</v>
      </c>
      <c r="G2848" s="3" t="s">
        <v>407</v>
      </c>
      <c r="H2848" s="3" t="s">
        <v>37</v>
      </c>
      <c r="I2848" s="63" t="s">
        <v>9217</v>
      </c>
      <c r="J2848" s="56" t="s">
        <v>8746</v>
      </c>
      <c r="K2848" s="56" t="s">
        <v>9187</v>
      </c>
      <c r="L2848" s="63" t="s">
        <v>9218</v>
      </c>
      <c r="M2848" s="56" t="s">
        <v>6120</v>
      </c>
      <c r="N2848" s="79" t="s">
        <v>693</v>
      </c>
      <c r="O2848" s="145">
        <v>711029.82</v>
      </c>
      <c r="P2848" s="145">
        <v>125475.85</v>
      </c>
      <c r="Q2848" s="145">
        <v>209518.68</v>
      </c>
      <c r="R2848" s="145">
        <v>0</v>
      </c>
      <c r="S2848" s="145">
        <v>225411.22</v>
      </c>
      <c r="T2848" s="124">
        <v>1271435.5699999998</v>
      </c>
      <c r="U2848" s="252" t="s">
        <v>9194</v>
      </c>
    </row>
    <row r="2849" spans="1:21" s="89" customFormat="1" ht="41.4">
      <c r="A2849" s="56">
        <v>8</v>
      </c>
      <c r="B2849" s="63" t="s">
        <v>9189</v>
      </c>
      <c r="C2849" s="1">
        <v>106641</v>
      </c>
      <c r="D2849" s="46" t="s">
        <v>9219</v>
      </c>
      <c r="E2849" s="46" t="s">
        <v>9220</v>
      </c>
      <c r="F2849" s="46" t="s">
        <v>9221</v>
      </c>
      <c r="G2849" s="3" t="s">
        <v>115</v>
      </c>
      <c r="H2849" s="3" t="s">
        <v>138</v>
      </c>
      <c r="I2849" s="166">
        <v>0.9</v>
      </c>
      <c r="J2849" s="56" t="s">
        <v>8746</v>
      </c>
      <c r="K2849" s="56" t="s">
        <v>9187</v>
      </c>
      <c r="L2849" s="1" t="s">
        <v>9193</v>
      </c>
      <c r="M2849" s="56" t="s">
        <v>6120</v>
      </c>
      <c r="N2849" s="79" t="s">
        <v>693</v>
      </c>
      <c r="O2849" s="145">
        <v>593195.46</v>
      </c>
      <c r="P2849" s="145">
        <v>104681.55</v>
      </c>
      <c r="Q2849" s="145">
        <v>174469.26</v>
      </c>
      <c r="R2849" s="145">
        <v>0</v>
      </c>
      <c r="S2849" s="145">
        <v>160919.79</v>
      </c>
      <c r="T2849" s="124">
        <v>1033266.06</v>
      </c>
      <c r="U2849" s="252" t="s">
        <v>9194</v>
      </c>
    </row>
    <row r="2850" spans="1:21" s="89" customFormat="1" ht="41.4">
      <c r="A2850" s="56">
        <v>9</v>
      </c>
      <c r="B2850" s="63" t="s">
        <v>9189</v>
      </c>
      <c r="C2850" s="1">
        <v>103942</v>
      </c>
      <c r="D2850" s="46" t="s">
        <v>9222</v>
      </c>
      <c r="E2850" s="46" t="s">
        <v>9223</v>
      </c>
      <c r="F2850" s="46" t="s">
        <v>9224</v>
      </c>
      <c r="G2850" s="3" t="s">
        <v>115</v>
      </c>
      <c r="H2850" s="3" t="s">
        <v>170</v>
      </c>
      <c r="I2850" s="166">
        <v>0.8</v>
      </c>
      <c r="J2850" s="56" t="s">
        <v>8746</v>
      </c>
      <c r="K2850" s="56" t="s">
        <v>9187</v>
      </c>
      <c r="L2850" s="63" t="s">
        <v>9206</v>
      </c>
      <c r="M2850" s="56" t="s">
        <v>6120</v>
      </c>
      <c r="N2850" s="79" t="s">
        <v>693</v>
      </c>
      <c r="O2850" s="145">
        <v>303264.65999999997</v>
      </c>
      <c r="P2850" s="145">
        <v>53517.29</v>
      </c>
      <c r="Q2850" s="145">
        <v>39642.44</v>
      </c>
      <c r="R2850" s="145">
        <v>0</v>
      </c>
      <c r="S2850" s="145">
        <v>75445.58</v>
      </c>
      <c r="T2850" s="124">
        <v>471869.97</v>
      </c>
      <c r="U2850" s="252" t="s">
        <v>9194</v>
      </c>
    </row>
    <row r="2851" spans="1:21" s="89" customFormat="1" ht="41.4">
      <c r="A2851" s="56">
        <v>10</v>
      </c>
      <c r="B2851" s="63" t="s">
        <v>9189</v>
      </c>
      <c r="C2851" s="1">
        <v>105307</v>
      </c>
      <c r="D2851" s="46" t="s">
        <v>9225</v>
      </c>
      <c r="E2851" s="46" t="s">
        <v>9226</v>
      </c>
      <c r="F2851" s="46" t="s">
        <v>9227</v>
      </c>
      <c r="G2851" s="14" t="s">
        <v>5497</v>
      </c>
      <c r="H2851" s="3" t="s">
        <v>210</v>
      </c>
      <c r="I2851" s="166">
        <v>0.8</v>
      </c>
      <c r="J2851" s="56" t="s">
        <v>8746</v>
      </c>
      <c r="K2851" s="56" t="s">
        <v>9187</v>
      </c>
      <c r="L2851" s="1" t="s">
        <v>9193</v>
      </c>
      <c r="M2851" s="56" t="s">
        <v>6120</v>
      </c>
      <c r="N2851" s="79" t="s">
        <v>693</v>
      </c>
      <c r="O2851" s="145">
        <v>628644.15</v>
      </c>
      <c r="P2851" s="145">
        <v>110937.2</v>
      </c>
      <c r="Q2851" s="145">
        <v>184895.34</v>
      </c>
      <c r="R2851" s="145">
        <v>0</v>
      </c>
      <c r="S2851" s="145">
        <v>176316.97</v>
      </c>
      <c r="T2851" s="124">
        <v>1100793.6599999999</v>
      </c>
      <c r="U2851" s="252" t="s">
        <v>9194</v>
      </c>
    </row>
    <row r="2852" spans="1:21" s="89" customFormat="1" ht="27.6">
      <c r="A2852" s="56">
        <v>11</v>
      </c>
      <c r="B2852" s="63" t="s">
        <v>9189</v>
      </c>
      <c r="C2852" s="1">
        <v>103498</v>
      </c>
      <c r="D2852" s="46" t="s">
        <v>9228</v>
      </c>
      <c r="E2852" s="46" t="s">
        <v>9229</v>
      </c>
      <c r="F2852" s="46" t="s">
        <v>9230</v>
      </c>
      <c r="G2852" s="14" t="s">
        <v>493</v>
      </c>
      <c r="H2852" s="3" t="s">
        <v>223</v>
      </c>
      <c r="I2852" s="166">
        <v>0.8</v>
      </c>
      <c r="J2852" s="56" t="s">
        <v>8746</v>
      </c>
      <c r="K2852" s="56" t="s">
        <v>9187</v>
      </c>
      <c r="L2852" s="1" t="s">
        <v>9231</v>
      </c>
      <c r="M2852" s="56" t="s">
        <v>6120</v>
      </c>
      <c r="N2852" s="79" t="s">
        <v>693</v>
      </c>
      <c r="O2852" s="145">
        <v>643084.87</v>
      </c>
      <c r="P2852" s="145">
        <v>113485.57</v>
      </c>
      <c r="Q2852" s="145">
        <v>189142.6</v>
      </c>
      <c r="R2852" s="145">
        <v>0</v>
      </c>
      <c r="S2852" s="145">
        <v>207866.72</v>
      </c>
      <c r="T2852" s="124">
        <v>1153579.76</v>
      </c>
      <c r="U2852" s="252" t="s">
        <v>9194</v>
      </c>
    </row>
    <row r="2853" spans="1:21" s="89" customFormat="1" ht="41.4">
      <c r="A2853" s="56">
        <v>12</v>
      </c>
      <c r="B2853" s="63" t="s">
        <v>9189</v>
      </c>
      <c r="C2853" s="1">
        <v>106462</v>
      </c>
      <c r="D2853" s="46" t="s">
        <v>9232</v>
      </c>
      <c r="E2853" s="46" t="s">
        <v>9233</v>
      </c>
      <c r="F2853" s="46" t="s">
        <v>9234</v>
      </c>
      <c r="G2853" s="3" t="s">
        <v>493</v>
      </c>
      <c r="H2853" s="3" t="s">
        <v>181</v>
      </c>
      <c r="I2853" s="166">
        <v>0.85</v>
      </c>
      <c r="J2853" s="56" t="s">
        <v>8746</v>
      </c>
      <c r="K2853" s="56" t="s">
        <v>9187</v>
      </c>
      <c r="L2853" s="1" t="s">
        <v>9193</v>
      </c>
      <c r="M2853" s="56" t="s">
        <v>6120</v>
      </c>
      <c r="N2853" s="79" t="s">
        <v>693</v>
      </c>
      <c r="O2853" s="145">
        <v>759613.26</v>
      </c>
      <c r="P2853" s="145">
        <v>134049.4</v>
      </c>
      <c r="Q2853" s="145">
        <v>157705.18</v>
      </c>
      <c r="R2853" s="145">
        <v>0</v>
      </c>
      <c r="S2853" s="145">
        <v>200295.39</v>
      </c>
      <c r="T2853" s="124">
        <v>1251663.23</v>
      </c>
      <c r="U2853" s="252" t="s">
        <v>9194</v>
      </c>
    </row>
    <row r="2854" spans="1:21" s="89" customFormat="1" ht="27.6">
      <c r="A2854" s="56">
        <v>13</v>
      </c>
      <c r="B2854" s="63" t="s">
        <v>9189</v>
      </c>
      <c r="C2854" s="1">
        <v>106036</v>
      </c>
      <c r="D2854" s="46" t="s">
        <v>9235</v>
      </c>
      <c r="E2854" s="46" t="s">
        <v>9236</v>
      </c>
      <c r="F2854" s="46" t="s">
        <v>9237</v>
      </c>
      <c r="G2854" s="3" t="s">
        <v>493</v>
      </c>
      <c r="H2854" s="3" t="s">
        <v>47</v>
      </c>
      <c r="I2854" s="166">
        <v>0.8</v>
      </c>
      <c r="J2854" s="56" t="s">
        <v>8746</v>
      </c>
      <c r="K2854" s="56" t="s">
        <v>9187</v>
      </c>
      <c r="L2854" s="1" t="s">
        <v>9193</v>
      </c>
      <c r="M2854" s="56" t="s">
        <v>6120</v>
      </c>
      <c r="N2854" s="79" t="s">
        <v>693</v>
      </c>
      <c r="O2854" s="145">
        <v>652167.69999999995</v>
      </c>
      <c r="P2854" s="145">
        <v>115088.42</v>
      </c>
      <c r="Q2854" s="145">
        <v>191814.03</v>
      </c>
      <c r="R2854" s="145">
        <v>0</v>
      </c>
      <c r="S2854" s="145">
        <v>206155.97</v>
      </c>
      <c r="T2854" s="124">
        <v>1165226.1200000001</v>
      </c>
      <c r="U2854" s="252" t="s">
        <v>9194</v>
      </c>
    </row>
    <row r="2855" spans="1:21" s="89" customFormat="1" ht="55.2">
      <c r="A2855" s="56">
        <v>14</v>
      </c>
      <c r="B2855" s="63" t="s">
        <v>9189</v>
      </c>
      <c r="C2855" s="1">
        <v>105226</v>
      </c>
      <c r="D2855" s="46" t="s">
        <v>9238</v>
      </c>
      <c r="E2855" s="46" t="s">
        <v>9239</v>
      </c>
      <c r="F2855" s="46" t="s">
        <v>9240</v>
      </c>
      <c r="G2855" s="3" t="s">
        <v>9010</v>
      </c>
      <c r="H2855" s="3" t="s">
        <v>107</v>
      </c>
      <c r="I2855" s="166">
        <v>0.85</v>
      </c>
      <c r="J2855" s="56" t="s">
        <v>8746</v>
      </c>
      <c r="K2855" s="56" t="s">
        <v>9187</v>
      </c>
      <c r="L2855" s="1" t="s">
        <v>9231</v>
      </c>
      <c r="M2855" s="56" t="s">
        <v>6120</v>
      </c>
      <c r="N2855" s="79" t="s">
        <v>693</v>
      </c>
      <c r="O2855" s="145">
        <v>83463.62</v>
      </c>
      <c r="P2855" s="145">
        <v>14728.87</v>
      </c>
      <c r="Q2855" s="145">
        <v>17328.09</v>
      </c>
      <c r="R2855" s="145">
        <v>0</v>
      </c>
      <c r="S2855" s="145">
        <v>22276.16</v>
      </c>
      <c r="T2855" s="124">
        <v>137796.74</v>
      </c>
      <c r="U2855" s="252" t="s">
        <v>9194</v>
      </c>
    </row>
    <row r="2856" spans="1:21" s="89" customFormat="1" ht="55.2">
      <c r="A2856" s="56">
        <v>15</v>
      </c>
      <c r="B2856" s="63" t="s">
        <v>9189</v>
      </c>
      <c r="C2856" s="1">
        <v>108922</v>
      </c>
      <c r="D2856" s="46" t="s">
        <v>9241</v>
      </c>
      <c r="E2856" s="46" t="s">
        <v>9242</v>
      </c>
      <c r="F2856" s="46" t="s">
        <v>9243</v>
      </c>
      <c r="G2856" s="3" t="s">
        <v>483</v>
      </c>
      <c r="H2856" s="3" t="s">
        <v>9244</v>
      </c>
      <c r="I2856" s="166">
        <v>0.8</v>
      </c>
      <c r="J2856" s="56" t="s">
        <v>8746</v>
      </c>
      <c r="K2856" s="56" t="s">
        <v>9187</v>
      </c>
      <c r="L2856" s="1" t="s">
        <v>9231</v>
      </c>
      <c r="M2856" s="56" t="s">
        <v>6120</v>
      </c>
      <c r="N2856" s="79" t="s">
        <v>693</v>
      </c>
      <c r="O2856" s="145">
        <v>170058.01</v>
      </c>
      <c r="P2856" s="145">
        <v>30010.240000000002</v>
      </c>
      <c r="Q2856" s="145">
        <v>50017.06</v>
      </c>
      <c r="R2856" s="145">
        <v>0</v>
      </c>
      <c r="S2856" s="145">
        <v>49906.81</v>
      </c>
      <c r="T2856" s="124">
        <v>299992.12</v>
      </c>
      <c r="U2856" s="252" t="s">
        <v>9194</v>
      </c>
    </row>
    <row r="2857" spans="1:21" s="89" customFormat="1" ht="41.4">
      <c r="A2857" s="56">
        <v>16</v>
      </c>
      <c r="B2857" s="63" t="s">
        <v>9189</v>
      </c>
      <c r="C2857" s="1">
        <v>105100</v>
      </c>
      <c r="D2857" s="46" t="s">
        <v>9245</v>
      </c>
      <c r="E2857" s="13" t="s">
        <v>9246</v>
      </c>
      <c r="F2857" s="46" t="s">
        <v>9247</v>
      </c>
      <c r="G2857" s="3" t="s">
        <v>5335</v>
      </c>
      <c r="H2857" s="3" t="s">
        <v>480</v>
      </c>
      <c r="I2857" s="166">
        <v>0.85</v>
      </c>
      <c r="J2857" s="56" t="s">
        <v>8746</v>
      </c>
      <c r="K2857" s="56" t="s">
        <v>9187</v>
      </c>
      <c r="L2857" s="1" t="s">
        <v>9193</v>
      </c>
      <c r="M2857" s="56" t="s">
        <v>6120</v>
      </c>
      <c r="N2857" s="79" t="s">
        <v>693</v>
      </c>
      <c r="O2857" s="145">
        <v>436905.75</v>
      </c>
      <c r="P2857" s="145">
        <v>77101.009999999995</v>
      </c>
      <c r="Q2857" s="145">
        <v>90707.08</v>
      </c>
      <c r="R2857" s="145">
        <v>0</v>
      </c>
      <c r="S2857" s="145">
        <v>115538.24000000001</v>
      </c>
      <c r="T2857" s="124">
        <v>720252.08</v>
      </c>
      <c r="U2857" s="252" t="s">
        <v>9194</v>
      </c>
    </row>
    <row r="2858" spans="1:21" s="89" customFormat="1" ht="27.6">
      <c r="A2858" s="56">
        <v>17</v>
      </c>
      <c r="B2858" s="63" t="s">
        <v>9189</v>
      </c>
      <c r="C2858" s="1">
        <v>104314</v>
      </c>
      <c r="D2858" s="46" t="s">
        <v>9248</v>
      </c>
      <c r="E2858" s="13" t="s">
        <v>9249</v>
      </c>
      <c r="F2858" s="46" t="s">
        <v>9250</v>
      </c>
      <c r="G2858" s="3" t="s">
        <v>5335</v>
      </c>
      <c r="H2858" s="3" t="s">
        <v>181</v>
      </c>
      <c r="I2858" s="166">
        <v>0.8</v>
      </c>
      <c r="J2858" s="56" t="s">
        <v>8746</v>
      </c>
      <c r="K2858" s="56" t="s">
        <v>9187</v>
      </c>
      <c r="L2858" s="1" t="s">
        <v>9193</v>
      </c>
      <c r="M2858" s="56" t="s">
        <v>6120</v>
      </c>
      <c r="N2858" s="79" t="s">
        <v>693</v>
      </c>
      <c r="O2858" s="145">
        <v>656253.34</v>
      </c>
      <c r="P2858" s="145">
        <v>115809.41</v>
      </c>
      <c r="Q2858" s="145">
        <v>193015.69</v>
      </c>
      <c r="R2858" s="145">
        <v>0</v>
      </c>
      <c r="S2858" s="145">
        <v>184598.54</v>
      </c>
      <c r="T2858" s="124">
        <v>1149676.98</v>
      </c>
      <c r="U2858" s="252" t="s">
        <v>9194</v>
      </c>
    </row>
    <row r="2859" spans="1:21" s="89" customFormat="1" ht="27.6">
      <c r="A2859" s="56">
        <v>18</v>
      </c>
      <c r="B2859" s="63" t="s">
        <v>9189</v>
      </c>
      <c r="C2859" s="1">
        <v>103669</v>
      </c>
      <c r="D2859" s="46" t="s">
        <v>9251</v>
      </c>
      <c r="E2859" s="13" t="s">
        <v>9252</v>
      </c>
      <c r="F2859" s="46" t="s">
        <v>9253</v>
      </c>
      <c r="G2859" s="3" t="s">
        <v>5335</v>
      </c>
      <c r="H2859" s="3" t="s">
        <v>5778</v>
      </c>
      <c r="I2859" s="166">
        <v>0.8</v>
      </c>
      <c r="J2859" s="56" t="s">
        <v>8746</v>
      </c>
      <c r="K2859" s="56" t="s">
        <v>9187</v>
      </c>
      <c r="L2859" s="1" t="s">
        <v>9193</v>
      </c>
      <c r="M2859" s="56" t="s">
        <v>6120</v>
      </c>
      <c r="N2859" s="79" t="s">
        <v>693</v>
      </c>
      <c r="O2859" s="145">
        <v>751073.94</v>
      </c>
      <c r="P2859" s="145">
        <v>132542.46</v>
      </c>
      <c r="Q2859" s="145">
        <v>220904.1</v>
      </c>
      <c r="R2859" s="145">
        <v>0</v>
      </c>
      <c r="S2859" s="145">
        <v>210561</v>
      </c>
      <c r="T2859" s="124">
        <v>1315081.5</v>
      </c>
      <c r="U2859" s="252" t="s">
        <v>9194</v>
      </c>
    </row>
    <row r="2860" spans="1:21" s="89" customFormat="1" ht="55.2">
      <c r="A2860" s="56">
        <v>19</v>
      </c>
      <c r="B2860" s="63" t="s">
        <v>9189</v>
      </c>
      <c r="C2860" s="1">
        <v>107930</v>
      </c>
      <c r="D2860" s="46" t="s">
        <v>9254</v>
      </c>
      <c r="E2860" s="13" t="s">
        <v>9255</v>
      </c>
      <c r="F2860" s="46" t="s">
        <v>9256</v>
      </c>
      <c r="G2860" s="3" t="s">
        <v>5335</v>
      </c>
      <c r="H2860" s="3" t="s">
        <v>2524</v>
      </c>
      <c r="I2860" s="166">
        <v>0.8</v>
      </c>
      <c r="J2860" s="56" t="s">
        <v>8746</v>
      </c>
      <c r="K2860" s="56" t="s">
        <v>9187</v>
      </c>
      <c r="L2860" s="1" t="s">
        <v>9193</v>
      </c>
      <c r="M2860" s="56" t="s">
        <v>6120</v>
      </c>
      <c r="N2860" s="79" t="s">
        <v>693</v>
      </c>
      <c r="O2860" s="145">
        <v>741058.76</v>
      </c>
      <c r="P2860" s="145">
        <v>130775.08</v>
      </c>
      <c r="Q2860" s="145">
        <v>217958.46</v>
      </c>
      <c r="R2860" s="145">
        <v>0</v>
      </c>
      <c r="S2860" s="145">
        <v>245868.49</v>
      </c>
      <c r="T2860" s="124">
        <v>1335660.79</v>
      </c>
      <c r="U2860" s="252" t="s">
        <v>9194</v>
      </c>
    </row>
    <row r="2861" spans="1:21" s="89" customFormat="1" ht="82.8">
      <c r="A2861" s="56">
        <v>20</v>
      </c>
      <c r="B2861" s="63" t="s">
        <v>9189</v>
      </c>
      <c r="C2861" s="1">
        <v>104783</v>
      </c>
      <c r="D2861" s="46" t="s">
        <v>9257</v>
      </c>
      <c r="E2861" s="13" t="s">
        <v>9258</v>
      </c>
      <c r="F2861" s="46" t="s">
        <v>9259</v>
      </c>
      <c r="G2861" s="3" t="s">
        <v>6076</v>
      </c>
      <c r="H2861" s="3" t="s">
        <v>133</v>
      </c>
      <c r="I2861" s="166">
        <v>0.8</v>
      </c>
      <c r="J2861" s="56" t="s">
        <v>8746</v>
      </c>
      <c r="K2861" s="56" t="s">
        <v>9187</v>
      </c>
      <c r="L2861" s="1" t="s">
        <v>9231</v>
      </c>
      <c r="M2861" s="56" t="s">
        <v>6120</v>
      </c>
      <c r="N2861" s="79" t="s">
        <v>693</v>
      </c>
      <c r="O2861" s="145">
        <v>167929.72</v>
      </c>
      <c r="P2861" s="145">
        <v>29634.66</v>
      </c>
      <c r="Q2861" s="145">
        <v>49391.1</v>
      </c>
      <c r="R2861" s="145">
        <v>0</v>
      </c>
      <c r="S2861" s="145">
        <v>46981.04</v>
      </c>
      <c r="T2861" s="124">
        <v>293936.52</v>
      </c>
      <c r="U2861" s="252" t="s">
        <v>9194</v>
      </c>
    </row>
    <row r="2862" spans="1:21" s="89" customFormat="1" ht="69">
      <c r="A2862" s="56">
        <v>21</v>
      </c>
      <c r="B2862" s="63" t="s">
        <v>9189</v>
      </c>
      <c r="C2862" s="1">
        <v>107633</v>
      </c>
      <c r="D2862" s="46" t="s">
        <v>9260</v>
      </c>
      <c r="E2862" s="13" t="s">
        <v>9261</v>
      </c>
      <c r="F2862" s="46" t="s">
        <v>9262</v>
      </c>
      <c r="G2862" s="3" t="s">
        <v>3118</v>
      </c>
      <c r="H2862" s="3" t="s">
        <v>57</v>
      </c>
      <c r="I2862" s="166">
        <v>0.8</v>
      </c>
      <c r="J2862" s="56" t="s">
        <v>8746</v>
      </c>
      <c r="K2862" s="56" t="s">
        <v>9187</v>
      </c>
      <c r="L2862" s="1" t="s">
        <v>9193</v>
      </c>
      <c r="M2862" s="56" t="s">
        <v>6120</v>
      </c>
      <c r="N2862" s="79" t="s">
        <v>693</v>
      </c>
      <c r="O2862" s="145">
        <v>620100.02</v>
      </c>
      <c r="P2862" s="145">
        <v>109429.42</v>
      </c>
      <c r="Q2862" s="145">
        <v>182382.36</v>
      </c>
      <c r="R2862" s="145">
        <v>0</v>
      </c>
      <c r="S2862" s="145">
        <v>181496.54</v>
      </c>
      <c r="T2862" s="124">
        <v>1093408.3400000001</v>
      </c>
      <c r="U2862" s="252" t="s">
        <v>9194</v>
      </c>
    </row>
    <row r="2863" spans="1:21" s="89" customFormat="1" ht="41.4">
      <c r="A2863" s="56">
        <v>22</v>
      </c>
      <c r="B2863" s="63" t="s">
        <v>9189</v>
      </c>
      <c r="C2863" s="1">
        <v>106181</v>
      </c>
      <c r="D2863" s="46" t="s">
        <v>9263</v>
      </c>
      <c r="E2863" s="46" t="s">
        <v>9264</v>
      </c>
      <c r="F2863" s="46" t="s">
        <v>9265</v>
      </c>
      <c r="G2863" s="3" t="s">
        <v>36</v>
      </c>
      <c r="H2863" s="3" t="s">
        <v>210</v>
      </c>
      <c r="I2863" s="166">
        <v>0.8</v>
      </c>
      <c r="J2863" s="56" t="s">
        <v>8746</v>
      </c>
      <c r="K2863" s="56" t="s">
        <v>9187</v>
      </c>
      <c r="L2863" s="1" t="s">
        <v>9193</v>
      </c>
      <c r="M2863" s="56" t="s">
        <v>6120</v>
      </c>
      <c r="N2863" s="79" t="s">
        <v>693</v>
      </c>
      <c r="O2863" s="145">
        <v>630118.37</v>
      </c>
      <c r="P2863" s="145">
        <v>111197.36</v>
      </c>
      <c r="Q2863" s="145">
        <v>185328.93</v>
      </c>
      <c r="R2863" s="145">
        <v>0</v>
      </c>
      <c r="S2863" s="145">
        <v>1475.6</v>
      </c>
      <c r="T2863" s="124">
        <v>928120.25999999989</v>
      </c>
      <c r="U2863" s="252" t="s">
        <v>9194</v>
      </c>
    </row>
    <row r="2864" spans="1:21" s="89" customFormat="1" ht="69">
      <c r="A2864" s="56">
        <v>23</v>
      </c>
      <c r="B2864" s="63" t="s">
        <v>9189</v>
      </c>
      <c r="C2864" s="1">
        <v>104868</v>
      </c>
      <c r="D2864" s="46" t="s">
        <v>9266</v>
      </c>
      <c r="E2864" s="13" t="s">
        <v>9267</v>
      </c>
      <c r="F2864" s="46" t="s">
        <v>9268</v>
      </c>
      <c r="G2864" s="3" t="s">
        <v>36</v>
      </c>
      <c r="H2864" s="3" t="s">
        <v>573</v>
      </c>
      <c r="I2864" s="166">
        <v>0.8</v>
      </c>
      <c r="J2864" s="56" t="s">
        <v>8746</v>
      </c>
      <c r="K2864" s="56" t="s">
        <v>9187</v>
      </c>
      <c r="L2864" s="1" t="s">
        <v>9231</v>
      </c>
      <c r="M2864" s="56" t="s">
        <v>6120</v>
      </c>
      <c r="N2864" s="79" t="s">
        <v>693</v>
      </c>
      <c r="O2864" s="145">
        <v>408315.32</v>
      </c>
      <c r="P2864" s="145">
        <v>72055.64</v>
      </c>
      <c r="Q2864" s="145">
        <v>120092.75</v>
      </c>
      <c r="R2864" s="145">
        <v>0</v>
      </c>
      <c r="S2864" s="145">
        <v>268292.5</v>
      </c>
      <c r="T2864" s="124">
        <v>868756.21</v>
      </c>
      <c r="U2864" s="252" t="s">
        <v>9194</v>
      </c>
    </row>
    <row r="2865" spans="1:21" s="89" customFormat="1" ht="41.4">
      <c r="A2865" s="56">
        <v>24</v>
      </c>
      <c r="B2865" s="63" t="s">
        <v>9189</v>
      </c>
      <c r="C2865" s="1">
        <v>108407</v>
      </c>
      <c r="D2865" s="46" t="s">
        <v>9269</v>
      </c>
      <c r="E2865" s="46" t="s">
        <v>9270</v>
      </c>
      <c r="F2865" s="46" t="s">
        <v>9271</v>
      </c>
      <c r="G2865" s="3" t="s">
        <v>209</v>
      </c>
      <c r="H2865" s="3" t="s">
        <v>210</v>
      </c>
      <c r="I2865" s="166">
        <v>0.8</v>
      </c>
      <c r="J2865" s="56" t="s">
        <v>8746</v>
      </c>
      <c r="K2865" s="56" t="s">
        <v>9187</v>
      </c>
      <c r="L2865" s="1" t="s">
        <v>9193</v>
      </c>
      <c r="M2865" s="56" t="s">
        <v>6120</v>
      </c>
      <c r="N2865" s="79" t="s">
        <v>693</v>
      </c>
      <c r="O2865" s="145">
        <v>236071.82</v>
      </c>
      <c r="P2865" s="145">
        <v>41659.730000000003</v>
      </c>
      <c r="Q2865" s="145">
        <v>69432.89</v>
      </c>
      <c r="R2865" s="145">
        <v>0</v>
      </c>
      <c r="S2865" s="145">
        <v>66699.039999999994</v>
      </c>
      <c r="T2865" s="124">
        <v>413863.48</v>
      </c>
      <c r="U2865" s="252" t="s">
        <v>9194</v>
      </c>
    </row>
    <row r="2866" spans="1:21" s="89" customFormat="1" ht="41.4">
      <c r="A2866" s="56">
        <v>25</v>
      </c>
      <c r="B2866" s="63" t="s">
        <v>9189</v>
      </c>
      <c r="C2866" s="1">
        <v>104501</v>
      </c>
      <c r="D2866" s="46" t="s">
        <v>9272</v>
      </c>
      <c r="E2866" s="46" t="s">
        <v>9273</v>
      </c>
      <c r="F2866" s="46" t="s">
        <v>9274</v>
      </c>
      <c r="G2866" s="3" t="s">
        <v>209</v>
      </c>
      <c r="H2866" s="3" t="s">
        <v>133</v>
      </c>
      <c r="I2866" s="63" t="s">
        <v>9275</v>
      </c>
      <c r="J2866" s="56" t="s">
        <v>8746</v>
      </c>
      <c r="K2866" s="56" t="s">
        <v>9187</v>
      </c>
      <c r="L2866" s="1" t="s">
        <v>9231</v>
      </c>
      <c r="M2866" s="56" t="s">
        <v>6120</v>
      </c>
      <c r="N2866" s="79" t="s">
        <v>693</v>
      </c>
      <c r="O2866" s="145">
        <v>719341.6</v>
      </c>
      <c r="P2866" s="145">
        <v>126942.63</v>
      </c>
      <c r="Q2866" s="145">
        <v>212497.49</v>
      </c>
      <c r="R2866" s="145">
        <v>0</v>
      </c>
      <c r="S2866" s="145">
        <v>205571.53</v>
      </c>
      <c r="T2866" s="124">
        <v>1264353.25</v>
      </c>
      <c r="U2866" s="252" t="s">
        <v>9194</v>
      </c>
    </row>
    <row r="2867" spans="1:21" s="89" customFormat="1" ht="41.4">
      <c r="A2867" s="56">
        <v>26</v>
      </c>
      <c r="B2867" s="63" t="s">
        <v>9189</v>
      </c>
      <c r="C2867" s="1">
        <v>102881</v>
      </c>
      <c r="D2867" s="46" t="s">
        <v>9276</v>
      </c>
      <c r="E2867" s="13" t="s">
        <v>9277</v>
      </c>
      <c r="F2867" s="46" t="s">
        <v>9278</v>
      </c>
      <c r="G2867" s="3" t="s">
        <v>185</v>
      </c>
      <c r="H2867" s="3" t="s">
        <v>138</v>
      </c>
      <c r="I2867" s="63" t="s">
        <v>9279</v>
      </c>
      <c r="J2867" s="56" t="s">
        <v>8746</v>
      </c>
      <c r="K2867" s="56" t="s">
        <v>9187</v>
      </c>
      <c r="L2867" s="1" t="s">
        <v>9231</v>
      </c>
      <c r="M2867" s="56" t="s">
        <v>6120</v>
      </c>
      <c r="N2867" s="79" t="s">
        <v>693</v>
      </c>
      <c r="O2867" s="145">
        <v>137285.10999999999</v>
      </c>
      <c r="P2867" s="145">
        <v>24226.79</v>
      </c>
      <c r="Q2867" s="145">
        <v>29130.1</v>
      </c>
      <c r="R2867" s="145">
        <v>0</v>
      </c>
      <c r="S2867" s="145">
        <v>40624.980000000003</v>
      </c>
      <c r="T2867" s="124">
        <v>231266.98</v>
      </c>
      <c r="U2867" s="252" t="s">
        <v>9194</v>
      </c>
    </row>
    <row r="2868" spans="1:21" s="89" customFormat="1" ht="27.6">
      <c r="A2868" s="56">
        <v>27</v>
      </c>
      <c r="B2868" s="63" t="s">
        <v>9189</v>
      </c>
      <c r="C2868" s="1">
        <v>106787</v>
      </c>
      <c r="D2868" s="46" t="s">
        <v>9280</v>
      </c>
      <c r="E2868" s="13" t="s">
        <v>9281</v>
      </c>
      <c r="F2868" s="46" t="s">
        <v>9282</v>
      </c>
      <c r="G2868" s="3" t="s">
        <v>77</v>
      </c>
      <c r="H2868" s="3" t="s">
        <v>298</v>
      </c>
      <c r="I2868" s="166">
        <v>0.8</v>
      </c>
      <c r="J2868" s="56" t="s">
        <v>8746</v>
      </c>
      <c r="K2868" s="56" t="s">
        <v>9187</v>
      </c>
      <c r="L2868" s="1" t="s">
        <v>9193</v>
      </c>
      <c r="M2868" s="56" t="s">
        <v>6120</v>
      </c>
      <c r="N2868" s="79" t="s">
        <v>693</v>
      </c>
      <c r="O2868" s="145">
        <v>634528.75</v>
      </c>
      <c r="P2868" s="145">
        <v>111975.66</v>
      </c>
      <c r="Q2868" s="145">
        <v>186626.1</v>
      </c>
      <c r="R2868" s="145">
        <v>0</v>
      </c>
      <c r="S2868" s="145">
        <v>177937.4</v>
      </c>
      <c r="T2868" s="124">
        <v>1111067.9099999999</v>
      </c>
      <c r="U2868" s="252" t="s">
        <v>9194</v>
      </c>
    </row>
    <row r="2869" spans="1:21" s="89" customFormat="1" ht="82.8">
      <c r="A2869" s="56">
        <v>28</v>
      </c>
      <c r="B2869" s="63" t="s">
        <v>9189</v>
      </c>
      <c r="C2869" s="1">
        <v>110988</v>
      </c>
      <c r="D2869" s="46" t="s">
        <v>9283</v>
      </c>
      <c r="E2869" s="13" t="s">
        <v>9284</v>
      </c>
      <c r="F2869" s="46" t="s">
        <v>9285</v>
      </c>
      <c r="G2869" s="3" t="s">
        <v>77</v>
      </c>
      <c r="H2869" s="3" t="s">
        <v>37</v>
      </c>
      <c r="I2869" s="166">
        <v>0.84</v>
      </c>
      <c r="J2869" s="56" t="s">
        <v>8746</v>
      </c>
      <c r="K2869" s="56" t="s">
        <v>9187</v>
      </c>
      <c r="L2869" s="1" t="s">
        <v>9193</v>
      </c>
      <c r="M2869" s="56" t="s">
        <v>6120</v>
      </c>
      <c r="N2869" s="79" t="s">
        <v>693</v>
      </c>
      <c r="O2869" s="145">
        <v>220130.85</v>
      </c>
      <c r="P2869" s="145">
        <v>38846.620000000003</v>
      </c>
      <c r="Q2869" s="145">
        <v>49329.04</v>
      </c>
      <c r="R2869" s="145">
        <v>0</v>
      </c>
      <c r="S2869" s="145">
        <v>59181.56</v>
      </c>
      <c r="T2869" s="124">
        <v>367488.07</v>
      </c>
      <c r="U2869" s="252" t="s">
        <v>9194</v>
      </c>
    </row>
    <row r="2870" spans="1:21" s="89" customFormat="1" ht="69">
      <c r="A2870" s="56">
        <v>29</v>
      </c>
      <c r="B2870" s="63" t="s">
        <v>9189</v>
      </c>
      <c r="C2870" s="1">
        <v>113634</v>
      </c>
      <c r="D2870" s="46" t="s">
        <v>9286</v>
      </c>
      <c r="E2870" s="46" t="s">
        <v>9287</v>
      </c>
      <c r="F2870" s="46" t="s">
        <v>9288</v>
      </c>
      <c r="G2870" s="3" t="s">
        <v>77</v>
      </c>
      <c r="H2870" s="3" t="s">
        <v>47</v>
      </c>
      <c r="I2870" s="166">
        <v>0.8</v>
      </c>
      <c r="J2870" s="56" t="s">
        <v>8746</v>
      </c>
      <c r="K2870" s="56" t="s">
        <v>9187</v>
      </c>
      <c r="L2870" s="1" t="s">
        <v>9231</v>
      </c>
      <c r="M2870" s="56" t="s">
        <v>6120</v>
      </c>
      <c r="N2870" s="79" t="s">
        <v>693</v>
      </c>
      <c r="O2870" s="145">
        <v>618971.39</v>
      </c>
      <c r="P2870" s="145">
        <v>109230.25</v>
      </c>
      <c r="Q2870" s="145">
        <v>182050.41</v>
      </c>
      <c r="R2870" s="145">
        <v>0</v>
      </c>
      <c r="S2870" s="145">
        <v>172947.9</v>
      </c>
      <c r="T2870" s="124">
        <v>1083199.95</v>
      </c>
      <c r="U2870" s="252" t="s">
        <v>9194</v>
      </c>
    </row>
    <row r="2871" spans="1:21" s="89" customFormat="1" ht="55.2">
      <c r="A2871" s="56">
        <v>30</v>
      </c>
      <c r="B2871" s="63" t="s">
        <v>9189</v>
      </c>
      <c r="C2871" s="1">
        <v>111215</v>
      </c>
      <c r="D2871" s="46" t="s">
        <v>9289</v>
      </c>
      <c r="E2871" s="46" t="s">
        <v>9290</v>
      </c>
      <c r="F2871" s="46" t="s">
        <v>9291</v>
      </c>
      <c r="G2871" s="3" t="s">
        <v>149</v>
      </c>
      <c r="H2871" s="3" t="s">
        <v>133</v>
      </c>
      <c r="I2871" s="166">
        <v>0.8</v>
      </c>
      <c r="J2871" s="56" t="s">
        <v>8746</v>
      </c>
      <c r="K2871" s="56" t="s">
        <v>9187</v>
      </c>
      <c r="L2871" s="63" t="s">
        <v>9206</v>
      </c>
      <c r="M2871" s="56" t="s">
        <v>6120</v>
      </c>
      <c r="N2871" s="79" t="s">
        <v>693</v>
      </c>
      <c r="O2871" s="145">
        <v>719352.14</v>
      </c>
      <c r="P2871" s="145">
        <v>126944.5</v>
      </c>
      <c r="Q2871" s="145">
        <v>211574.16</v>
      </c>
      <c r="R2871" s="145">
        <v>0</v>
      </c>
      <c r="S2871" s="145">
        <v>201242.02</v>
      </c>
      <c r="T2871" s="124">
        <v>1259112.82</v>
      </c>
      <c r="U2871" s="252" t="s">
        <v>9194</v>
      </c>
    </row>
    <row r="2872" spans="1:21" s="89" customFormat="1" ht="55.2">
      <c r="A2872" s="56">
        <v>31</v>
      </c>
      <c r="B2872" s="63" t="s">
        <v>9189</v>
      </c>
      <c r="C2872" s="1">
        <v>108859</v>
      </c>
      <c r="D2872" s="46" t="s">
        <v>9292</v>
      </c>
      <c r="E2872" s="46" t="s">
        <v>9293</v>
      </c>
      <c r="F2872" s="46" t="s">
        <v>9294</v>
      </c>
      <c r="G2872" s="3" t="s">
        <v>149</v>
      </c>
      <c r="H2872" s="3" t="s">
        <v>399</v>
      </c>
      <c r="I2872" s="166">
        <v>0.8</v>
      </c>
      <c r="J2872" s="56" t="s">
        <v>8746</v>
      </c>
      <c r="K2872" s="56" t="s">
        <v>9187</v>
      </c>
      <c r="L2872" s="1" t="s">
        <v>9193</v>
      </c>
      <c r="M2872" s="56" t="s">
        <v>6120</v>
      </c>
      <c r="N2872" s="79" t="s">
        <v>693</v>
      </c>
      <c r="O2872" s="145">
        <v>279231.46999999997</v>
      </c>
      <c r="P2872" s="145">
        <v>49276.14</v>
      </c>
      <c r="Q2872" s="145">
        <v>82126.91</v>
      </c>
      <c r="R2872" s="145">
        <v>0</v>
      </c>
      <c r="S2872" s="145">
        <v>144234.09</v>
      </c>
      <c r="T2872" s="124">
        <v>554868.61</v>
      </c>
      <c r="U2872" s="252" t="s">
        <v>9194</v>
      </c>
    </row>
    <row r="2873" spans="1:21" s="89" customFormat="1" ht="55.2">
      <c r="A2873" s="56">
        <v>32</v>
      </c>
      <c r="B2873" s="63" t="s">
        <v>9189</v>
      </c>
      <c r="C2873" s="1">
        <v>109147</v>
      </c>
      <c r="D2873" s="46" t="s">
        <v>9295</v>
      </c>
      <c r="E2873" s="13" t="s">
        <v>9296</v>
      </c>
      <c r="F2873" s="46" t="s">
        <v>9297</v>
      </c>
      <c r="G2873" s="3" t="s">
        <v>5615</v>
      </c>
      <c r="H2873" s="3" t="s">
        <v>42</v>
      </c>
      <c r="I2873" s="166">
        <v>0.8</v>
      </c>
      <c r="J2873" s="56" t="s">
        <v>8746</v>
      </c>
      <c r="K2873" s="56" t="s">
        <v>9187</v>
      </c>
      <c r="L2873" s="1" t="s">
        <v>9193</v>
      </c>
      <c r="M2873" s="56" t="s">
        <v>6120</v>
      </c>
      <c r="N2873" s="79" t="s">
        <v>693</v>
      </c>
      <c r="O2873" s="145">
        <v>383289.77</v>
      </c>
      <c r="P2873" s="145">
        <v>67639.37</v>
      </c>
      <c r="Q2873" s="145">
        <v>112732.28</v>
      </c>
      <c r="R2873" s="145">
        <v>0</v>
      </c>
      <c r="S2873" s="145">
        <v>107475.27</v>
      </c>
      <c r="T2873" s="124">
        <v>671136.69000000006</v>
      </c>
      <c r="U2873" s="252" t="s">
        <v>9194</v>
      </c>
    </row>
    <row r="2874" spans="1:21" s="89" customFormat="1" ht="69">
      <c r="A2874" s="56">
        <v>33</v>
      </c>
      <c r="B2874" s="63" t="s">
        <v>9189</v>
      </c>
      <c r="C2874" s="63">
        <v>113668</v>
      </c>
      <c r="D2874" s="46" t="s">
        <v>9298</v>
      </c>
      <c r="E2874" s="46" t="s">
        <v>9299</v>
      </c>
      <c r="F2874" s="46" t="s">
        <v>9300</v>
      </c>
      <c r="G2874" s="14" t="s">
        <v>5615</v>
      </c>
      <c r="H2874" s="14" t="s">
        <v>707</v>
      </c>
      <c r="I2874" s="166">
        <v>0.8</v>
      </c>
      <c r="J2874" s="56" t="s">
        <v>8746</v>
      </c>
      <c r="K2874" s="56" t="s">
        <v>9187</v>
      </c>
      <c r="L2874" s="1" t="s">
        <v>9193</v>
      </c>
      <c r="M2874" s="56" t="s">
        <v>6120</v>
      </c>
      <c r="N2874" s="79" t="s">
        <v>693</v>
      </c>
      <c r="O2874" s="122">
        <v>422751.8</v>
      </c>
      <c r="P2874" s="122">
        <v>74603.259999999995</v>
      </c>
      <c r="Q2874" s="122">
        <v>124338.77</v>
      </c>
      <c r="R2874" s="145">
        <v>0</v>
      </c>
      <c r="S2874" s="122">
        <v>144058.92000000001</v>
      </c>
      <c r="T2874" s="124">
        <v>765752.75</v>
      </c>
      <c r="U2874" s="252" t="s">
        <v>9194</v>
      </c>
    </row>
    <row r="2875" spans="1:21" s="89" customFormat="1" ht="55.2">
      <c r="A2875" s="56">
        <v>34</v>
      </c>
      <c r="B2875" s="63" t="s">
        <v>9189</v>
      </c>
      <c r="C2875" s="63">
        <v>108936</v>
      </c>
      <c r="D2875" s="46" t="s">
        <v>9301</v>
      </c>
      <c r="E2875" s="13" t="s">
        <v>9302</v>
      </c>
      <c r="F2875" s="46" t="s">
        <v>9303</v>
      </c>
      <c r="G2875" s="14" t="s">
        <v>5615</v>
      </c>
      <c r="H2875" s="14" t="s">
        <v>292</v>
      </c>
      <c r="I2875" s="63" t="s">
        <v>9304</v>
      </c>
      <c r="J2875" s="56" t="s">
        <v>8746</v>
      </c>
      <c r="K2875" s="56" t="s">
        <v>9187</v>
      </c>
      <c r="L2875" s="1" t="s">
        <v>9231</v>
      </c>
      <c r="M2875" s="56" t="s">
        <v>6120</v>
      </c>
      <c r="N2875" s="79" t="s">
        <v>693</v>
      </c>
      <c r="O2875" s="122">
        <v>760170.71</v>
      </c>
      <c r="P2875" s="122">
        <v>134147.76999999999</v>
      </c>
      <c r="Q2875" s="122">
        <v>234871.52</v>
      </c>
      <c r="R2875" s="145">
        <v>0</v>
      </c>
      <c r="S2875" s="122">
        <v>220743.2</v>
      </c>
      <c r="T2875" s="124">
        <v>1349933.2</v>
      </c>
      <c r="U2875" s="252" t="s">
        <v>9194</v>
      </c>
    </row>
    <row r="2876" spans="1:21" s="89" customFormat="1" ht="55.2">
      <c r="A2876" s="56">
        <v>35</v>
      </c>
      <c r="B2876" s="63" t="s">
        <v>9189</v>
      </c>
      <c r="C2876" s="1">
        <v>111789</v>
      </c>
      <c r="D2876" s="46" t="s">
        <v>9305</v>
      </c>
      <c r="E2876" s="46" t="s">
        <v>9306</v>
      </c>
      <c r="F2876" s="46" t="s">
        <v>9307</v>
      </c>
      <c r="G2876" s="3" t="s">
        <v>5615</v>
      </c>
      <c r="H2876" s="14" t="s">
        <v>298</v>
      </c>
      <c r="I2876" s="63" t="s">
        <v>9308</v>
      </c>
      <c r="J2876" s="56" t="s">
        <v>8746</v>
      </c>
      <c r="K2876" s="56" t="s">
        <v>9187</v>
      </c>
      <c r="L2876" s="1" t="s">
        <v>9231</v>
      </c>
      <c r="M2876" s="56" t="s">
        <v>6120</v>
      </c>
      <c r="N2876" s="79" t="s">
        <v>693</v>
      </c>
      <c r="O2876" s="145">
        <v>631255.67000000004</v>
      </c>
      <c r="P2876" s="145">
        <v>111398.06</v>
      </c>
      <c r="Q2876" s="145">
        <v>185779.49</v>
      </c>
      <c r="R2876" s="145">
        <v>0</v>
      </c>
      <c r="S2876" s="145">
        <v>176402.31</v>
      </c>
      <c r="T2876" s="124">
        <v>1104835.53</v>
      </c>
      <c r="U2876" s="252" t="s">
        <v>9194</v>
      </c>
    </row>
    <row r="2877" spans="1:21" s="89" customFormat="1" ht="41.4">
      <c r="A2877" s="56">
        <v>36</v>
      </c>
      <c r="B2877" s="63" t="s">
        <v>9189</v>
      </c>
      <c r="C2877" s="1">
        <v>112431</v>
      </c>
      <c r="D2877" s="46" t="s">
        <v>9309</v>
      </c>
      <c r="E2877" s="46" t="s">
        <v>9310</v>
      </c>
      <c r="F2877" s="46" t="s">
        <v>9311</v>
      </c>
      <c r="G2877" s="3" t="s">
        <v>5615</v>
      </c>
      <c r="H2877" s="14" t="s">
        <v>298</v>
      </c>
      <c r="I2877" s="166">
        <v>0.8</v>
      </c>
      <c r="J2877" s="56" t="s">
        <v>8746</v>
      </c>
      <c r="K2877" s="56" t="s">
        <v>9187</v>
      </c>
      <c r="L2877" s="1" t="s">
        <v>9231</v>
      </c>
      <c r="M2877" s="56" t="s">
        <v>6120</v>
      </c>
      <c r="N2877" s="79" t="s">
        <v>693</v>
      </c>
      <c r="O2877" s="145">
        <v>719492.7</v>
      </c>
      <c r="P2877" s="145">
        <v>126969.3</v>
      </c>
      <c r="Q2877" s="145">
        <v>211615.5</v>
      </c>
      <c r="R2877" s="145">
        <v>0</v>
      </c>
      <c r="S2877" s="145">
        <v>201058.53</v>
      </c>
      <c r="T2877" s="124">
        <v>1259136.03</v>
      </c>
      <c r="U2877" s="252" t="s">
        <v>9194</v>
      </c>
    </row>
    <row r="2878" spans="1:21" s="89" customFormat="1" ht="110.4">
      <c r="A2878" s="56">
        <v>37</v>
      </c>
      <c r="B2878" s="63" t="s">
        <v>9189</v>
      </c>
      <c r="C2878" s="1">
        <v>105445</v>
      </c>
      <c r="D2878" s="46" t="s">
        <v>9312</v>
      </c>
      <c r="E2878" s="46" t="s">
        <v>9313</v>
      </c>
      <c r="F2878" s="46" t="s">
        <v>9314</v>
      </c>
      <c r="G2878" s="3" t="s">
        <v>2795</v>
      </c>
      <c r="H2878" s="14" t="s">
        <v>223</v>
      </c>
      <c r="I2878" s="166">
        <v>0.7</v>
      </c>
      <c r="J2878" s="56" t="s">
        <v>8746</v>
      </c>
      <c r="K2878" s="56" t="s">
        <v>9187</v>
      </c>
      <c r="L2878" s="1" t="s">
        <v>9193</v>
      </c>
      <c r="M2878" s="56" t="s">
        <v>6120</v>
      </c>
      <c r="N2878" s="79" t="s">
        <v>693</v>
      </c>
      <c r="O2878" s="145">
        <v>760215.43</v>
      </c>
      <c r="P2878" s="145">
        <v>134155.66</v>
      </c>
      <c r="Q2878" s="145">
        <v>383301.91</v>
      </c>
      <c r="R2878" s="145">
        <v>0</v>
      </c>
      <c r="S2878" s="145">
        <v>372289.37</v>
      </c>
      <c r="T2878" s="124">
        <v>1649962.37</v>
      </c>
      <c r="U2878" s="252" t="s">
        <v>9194</v>
      </c>
    </row>
    <row r="2879" spans="1:21" s="89" customFormat="1" ht="69">
      <c r="A2879" s="56">
        <v>38</v>
      </c>
      <c r="B2879" s="63" t="s">
        <v>9189</v>
      </c>
      <c r="C2879" s="63">
        <v>111366</v>
      </c>
      <c r="D2879" s="46" t="s">
        <v>9315</v>
      </c>
      <c r="E2879" s="46" t="s">
        <v>9316</v>
      </c>
      <c r="F2879" s="46" t="s">
        <v>9317</v>
      </c>
      <c r="G2879" s="14" t="s">
        <v>3132</v>
      </c>
      <c r="H2879" s="14" t="s">
        <v>37</v>
      </c>
      <c r="I2879" s="166">
        <v>0.85</v>
      </c>
      <c r="J2879" s="56" t="s">
        <v>8746</v>
      </c>
      <c r="K2879" s="56" t="s">
        <v>9187</v>
      </c>
      <c r="L2879" s="1" t="s">
        <v>9193</v>
      </c>
      <c r="M2879" s="56" t="s">
        <v>6120</v>
      </c>
      <c r="N2879" s="79" t="s">
        <v>693</v>
      </c>
      <c r="O2879" s="122">
        <v>440231</v>
      </c>
      <c r="P2879" s="122">
        <v>77687.820000000007</v>
      </c>
      <c r="Q2879" s="122">
        <v>91397.440000000002</v>
      </c>
      <c r="R2879" s="145">
        <v>0</v>
      </c>
      <c r="S2879" s="122">
        <v>118875.47</v>
      </c>
      <c r="T2879" s="124">
        <v>728191.73</v>
      </c>
      <c r="U2879" s="252" t="s">
        <v>9194</v>
      </c>
    </row>
    <row r="2880" spans="1:21" s="89" customFormat="1" ht="41.4">
      <c r="A2880" s="56">
        <v>39</v>
      </c>
      <c r="B2880" s="63" t="s">
        <v>9189</v>
      </c>
      <c r="C2880" s="63">
        <v>113454</v>
      </c>
      <c r="D2880" s="46" t="s">
        <v>9318</v>
      </c>
      <c r="E2880" s="46" t="s">
        <v>9319</v>
      </c>
      <c r="F2880" s="46" t="s">
        <v>9320</v>
      </c>
      <c r="G2880" s="14" t="s">
        <v>3132</v>
      </c>
      <c r="H2880" s="14" t="s">
        <v>133</v>
      </c>
      <c r="I2880" s="166">
        <v>0.9</v>
      </c>
      <c r="J2880" s="56" t="s">
        <v>8746</v>
      </c>
      <c r="K2880" s="56" t="s">
        <v>9187</v>
      </c>
      <c r="L2880" s="1" t="s">
        <v>9231</v>
      </c>
      <c r="M2880" s="56" t="s">
        <v>6120</v>
      </c>
      <c r="N2880" s="79" t="s">
        <v>693</v>
      </c>
      <c r="O2880" s="122">
        <v>261625.52</v>
      </c>
      <c r="P2880" s="122">
        <v>46169.21</v>
      </c>
      <c r="Q2880" s="122">
        <v>34199.42</v>
      </c>
      <c r="R2880" s="145">
        <v>0</v>
      </c>
      <c r="S2880" s="122">
        <v>65697.88</v>
      </c>
      <c r="T2880" s="124">
        <v>407692.02999999997</v>
      </c>
      <c r="U2880" s="252" t="s">
        <v>9194</v>
      </c>
    </row>
    <row r="2881" spans="1:21" s="89" customFormat="1" ht="41.4">
      <c r="A2881" s="56">
        <v>40</v>
      </c>
      <c r="B2881" s="63" t="s">
        <v>9189</v>
      </c>
      <c r="C2881" s="63">
        <v>111053</v>
      </c>
      <c r="D2881" s="58" t="s">
        <v>9321</v>
      </c>
      <c r="E2881" s="38" t="s">
        <v>9322</v>
      </c>
      <c r="F2881" s="46" t="s">
        <v>9323</v>
      </c>
      <c r="G2881" s="14" t="s">
        <v>926</v>
      </c>
      <c r="H2881" s="14" t="s">
        <v>601</v>
      </c>
      <c r="I2881" s="166">
        <v>0.76500000000000001</v>
      </c>
      <c r="J2881" s="56" t="s">
        <v>8746</v>
      </c>
      <c r="K2881" s="56" t="s">
        <v>9187</v>
      </c>
      <c r="L2881" s="1" t="s">
        <v>9324</v>
      </c>
      <c r="M2881" s="56" t="s">
        <v>6120</v>
      </c>
      <c r="N2881" s="79" t="s">
        <v>693</v>
      </c>
      <c r="O2881" s="122">
        <v>693904.59</v>
      </c>
      <c r="P2881" s="122">
        <v>122453.75</v>
      </c>
      <c r="Q2881" s="122">
        <v>90706.48</v>
      </c>
      <c r="R2881" s="145">
        <v>90706.48</v>
      </c>
      <c r="S2881" s="122">
        <v>188760.35</v>
      </c>
      <c r="T2881" s="124">
        <v>1095825.17</v>
      </c>
      <c r="U2881" s="252" t="s">
        <v>2502</v>
      </c>
    </row>
    <row r="2882" spans="1:21" s="89" customFormat="1" ht="27.6">
      <c r="A2882" s="56">
        <v>41</v>
      </c>
      <c r="B2882" s="63" t="s">
        <v>9189</v>
      </c>
      <c r="C2882" s="63">
        <v>110354</v>
      </c>
      <c r="D2882" s="58" t="s">
        <v>9325</v>
      </c>
      <c r="E2882" s="58" t="s">
        <v>9326</v>
      </c>
      <c r="F2882" s="46" t="s">
        <v>9327</v>
      </c>
      <c r="G2882" s="14" t="s">
        <v>926</v>
      </c>
      <c r="H2882" s="14" t="s">
        <v>480</v>
      </c>
      <c r="I2882" s="166">
        <v>0.68</v>
      </c>
      <c r="J2882" s="56" t="s">
        <v>8746</v>
      </c>
      <c r="K2882" s="56" t="s">
        <v>9187</v>
      </c>
      <c r="L2882" s="1" t="s">
        <v>9328</v>
      </c>
      <c r="M2882" s="56" t="s">
        <v>6120</v>
      </c>
      <c r="N2882" s="79" t="s">
        <v>693</v>
      </c>
      <c r="O2882" s="122">
        <v>759587.01</v>
      </c>
      <c r="P2882" s="122">
        <v>134044.76999999999</v>
      </c>
      <c r="Q2882" s="122">
        <v>223407.94</v>
      </c>
      <c r="R2882" s="145">
        <v>223407.94</v>
      </c>
      <c r="S2882" s="122">
        <v>210782.76</v>
      </c>
      <c r="T2882" s="124">
        <v>1327822.48</v>
      </c>
      <c r="U2882" s="252" t="s">
        <v>2502</v>
      </c>
    </row>
    <row r="2883" spans="1:21" s="89" customFormat="1">
      <c r="A2883" s="56">
        <v>42</v>
      </c>
      <c r="B2883" s="63" t="s">
        <v>9189</v>
      </c>
      <c r="C2883" s="63">
        <v>110745</v>
      </c>
      <c r="D2883" s="58" t="s">
        <v>9329</v>
      </c>
      <c r="E2883" s="58" t="s">
        <v>9330</v>
      </c>
      <c r="F2883" s="46" t="s">
        <v>9331</v>
      </c>
      <c r="G2883" s="14" t="s">
        <v>918</v>
      </c>
      <c r="H2883" s="14" t="s">
        <v>707</v>
      </c>
      <c r="I2883" s="166">
        <v>0.68</v>
      </c>
      <c r="J2883" s="56" t="s">
        <v>8746</v>
      </c>
      <c r="K2883" s="56" t="s">
        <v>9187</v>
      </c>
      <c r="L2883" s="1" t="s">
        <v>9332</v>
      </c>
      <c r="M2883" s="56" t="s">
        <v>6120</v>
      </c>
      <c r="N2883" s="79" t="s">
        <v>693</v>
      </c>
      <c r="O2883" s="122">
        <v>747610.82</v>
      </c>
      <c r="P2883" s="122">
        <v>131931.32</v>
      </c>
      <c r="Q2883" s="122">
        <v>219885.54</v>
      </c>
      <c r="R2883" s="145">
        <v>219885.54</v>
      </c>
      <c r="S2883" s="122">
        <v>290610.36</v>
      </c>
      <c r="T2883" s="124">
        <v>1390038.04</v>
      </c>
      <c r="U2883" s="252" t="s">
        <v>2502</v>
      </c>
    </row>
    <row r="2884" spans="1:21" s="89" customFormat="1" ht="27.6">
      <c r="A2884" s="56">
        <v>43</v>
      </c>
      <c r="B2884" s="63" t="s">
        <v>9189</v>
      </c>
      <c r="C2884" s="63">
        <v>111593</v>
      </c>
      <c r="D2884" s="58" t="s">
        <v>9333</v>
      </c>
      <c r="E2884" s="58" t="s">
        <v>9334</v>
      </c>
      <c r="F2884" s="46" t="s">
        <v>9335</v>
      </c>
      <c r="G2884" s="14" t="s">
        <v>9336</v>
      </c>
      <c r="H2884" s="14" t="s">
        <v>42</v>
      </c>
      <c r="I2884" s="166">
        <v>0.68</v>
      </c>
      <c r="J2884" s="56" t="s">
        <v>8746</v>
      </c>
      <c r="K2884" s="56" t="s">
        <v>9187</v>
      </c>
      <c r="L2884" s="1" t="s">
        <v>9337</v>
      </c>
      <c r="M2884" s="56" t="s">
        <v>6120</v>
      </c>
      <c r="N2884" s="79" t="s">
        <v>693</v>
      </c>
      <c r="O2884" s="122">
        <v>185794.68</v>
      </c>
      <c r="P2884" s="122">
        <v>32787.300000000003</v>
      </c>
      <c r="Q2884" s="122">
        <v>54645.5</v>
      </c>
      <c r="R2884" s="145">
        <v>54645.5</v>
      </c>
      <c r="S2884" s="122">
        <v>52510.6</v>
      </c>
      <c r="T2884" s="124">
        <v>325738.07999999996</v>
      </c>
      <c r="U2884" s="252" t="s">
        <v>2502</v>
      </c>
    </row>
    <row r="2885" spans="1:21" s="89" customFormat="1" ht="41.4">
      <c r="A2885" s="56">
        <v>44</v>
      </c>
      <c r="B2885" s="63" t="s">
        <v>9338</v>
      </c>
      <c r="C2885" s="63">
        <v>111628</v>
      </c>
      <c r="D2885" s="46" t="s">
        <v>9339</v>
      </c>
      <c r="E2885" s="46" t="s">
        <v>9340</v>
      </c>
      <c r="F2885" s="46" t="s">
        <v>9341</v>
      </c>
      <c r="G2885" s="3" t="s">
        <v>1340</v>
      </c>
      <c r="H2885" s="3" t="s">
        <v>861</v>
      </c>
      <c r="I2885" s="63" t="s">
        <v>9342</v>
      </c>
      <c r="J2885" s="56" t="s">
        <v>8746</v>
      </c>
      <c r="K2885" s="56" t="s">
        <v>9187</v>
      </c>
      <c r="L2885" s="1" t="s">
        <v>9206</v>
      </c>
      <c r="M2885" s="56" t="s">
        <v>6120</v>
      </c>
      <c r="N2885" s="79" t="s">
        <v>693</v>
      </c>
      <c r="O2885" s="122">
        <v>760241.67</v>
      </c>
      <c r="P2885" s="122">
        <v>134160.29999999999</v>
      </c>
      <c r="Q2885" s="122">
        <v>253444.5</v>
      </c>
      <c r="R2885" s="145">
        <v>0</v>
      </c>
      <c r="S2885" s="122">
        <v>220090.96</v>
      </c>
      <c r="T2885" s="124">
        <v>1369937.43</v>
      </c>
      <c r="U2885" s="252" t="s">
        <v>2502</v>
      </c>
    </row>
    <row r="2886" spans="1:21" s="89" customFormat="1" ht="41.4">
      <c r="A2886" s="56">
        <v>45</v>
      </c>
      <c r="B2886" s="63" t="s">
        <v>9338</v>
      </c>
      <c r="C2886" s="63">
        <v>111511</v>
      </c>
      <c r="D2886" s="46" t="s">
        <v>9343</v>
      </c>
      <c r="E2886" s="46" t="s">
        <v>9344</v>
      </c>
      <c r="F2886" s="46" t="s">
        <v>9345</v>
      </c>
      <c r="G2886" s="3" t="s">
        <v>1110</v>
      </c>
      <c r="H2886" s="3" t="s">
        <v>133</v>
      </c>
      <c r="I2886" s="166">
        <v>0.8</v>
      </c>
      <c r="J2886" s="56" t="s">
        <v>8746</v>
      </c>
      <c r="K2886" s="56" t="s">
        <v>9187</v>
      </c>
      <c r="L2886" s="1" t="s">
        <v>9346</v>
      </c>
      <c r="M2886" s="56" t="s">
        <v>6120</v>
      </c>
      <c r="N2886" s="79" t="s">
        <v>693</v>
      </c>
      <c r="O2886" s="122">
        <v>182995.08</v>
      </c>
      <c r="P2886" s="122">
        <v>32293.25</v>
      </c>
      <c r="Q2886" s="122">
        <v>53822.09</v>
      </c>
      <c r="R2886" s="145">
        <v>0</v>
      </c>
      <c r="S2886" s="122">
        <v>63466.879999999997</v>
      </c>
      <c r="T2886" s="124">
        <v>332577.3</v>
      </c>
      <c r="U2886" s="252" t="s">
        <v>2502</v>
      </c>
    </row>
    <row r="2887" spans="1:21" s="89" customFormat="1" ht="41.4">
      <c r="A2887" s="56">
        <v>46</v>
      </c>
      <c r="B2887" s="63" t="s">
        <v>9338</v>
      </c>
      <c r="C2887" s="63">
        <v>112947</v>
      </c>
      <c r="D2887" s="46" t="s">
        <v>9347</v>
      </c>
      <c r="E2887" s="46" t="s">
        <v>9348</v>
      </c>
      <c r="F2887" s="46" t="s">
        <v>9349</v>
      </c>
      <c r="G2887" s="3" t="s">
        <v>1110</v>
      </c>
      <c r="H2887" s="3" t="s">
        <v>191</v>
      </c>
      <c r="I2887" s="123">
        <v>0.84</v>
      </c>
      <c r="J2887" s="56" t="s">
        <v>8746</v>
      </c>
      <c r="K2887" s="56" t="s">
        <v>9187</v>
      </c>
      <c r="L2887" s="1" t="s">
        <v>9350</v>
      </c>
      <c r="M2887" s="56" t="s">
        <v>6120</v>
      </c>
      <c r="N2887" s="79" t="s">
        <v>693</v>
      </c>
      <c r="O2887" s="122">
        <v>152317.16</v>
      </c>
      <c r="P2887" s="122">
        <v>26879.5</v>
      </c>
      <c r="Q2887" s="122">
        <v>34132.699999999997</v>
      </c>
      <c r="R2887" s="145">
        <v>0</v>
      </c>
      <c r="S2887" s="122">
        <v>38868.68</v>
      </c>
      <c r="T2887" s="124">
        <v>252198.04</v>
      </c>
      <c r="U2887" s="252" t="s">
        <v>2502</v>
      </c>
    </row>
    <row r="2888" spans="1:21" s="89" customFormat="1" ht="27.6">
      <c r="A2888" s="56">
        <v>47</v>
      </c>
      <c r="B2888" s="63" t="s">
        <v>9338</v>
      </c>
      <c r="C2888" s="87">
        <v>113734</v>
      </c>
      <c r="D2888" s="306" t="s">
        <v>9351</v>
      </c>
      <c r="E2888" s="88" t="s">
        <v>9352</v>
      </c>
      <c r="F2888" s="46" t="s">
        <v>9353</v>
      </c>
      <c r="G2888" s="3" t="s">
        <v>9354</v>
      </c>
      <c r="H2888" s="3" t="s">
        <v>480</v>
      </c>
      <c r="I2888" s="123" t="s">
        <v>9355</v>
      </c>
      <c r="J2888" s="56" t="s">
        <v>8746</v>
      </c>
      <c r="K2888" s="56" t="s">
        <v>9187</v>
      </c>
      <c r="L2888" s="1" t="s">
        <v>9356</v>
      </c>
      <c r="M2888" s="56" t="s">
        <v>6120</v>
      </c>
      <c r="N2888" s="79" t="s">
        <v>693</v>
      </c>
      <c r="O2888" s="307">
        <v>758704.87</v>
      </c>
      <c r="P2888" s="307">
        <v>133889.1</v>
      </c>
      <c r="Q2888" s="307">
        <v>223148.49</v>
      </c>
      <c r="R2888" s="145">
        <v>0</v>
      </c>
      <c r="S2888" s="307">
        <v>259601.08</v>
      </c>
      <c r="T2888" s="307">
        <v>1375343.54</v>
      </c>
      <c r="U2888" s="252" t="s">
        <v>2502</v>
      </c>
    </row>
    <row r="2889" spans="1:21" s="89" customFormat="1" ht="55.2">
      <c r="A2889" s="56">
        <v>48</v>
      </c>
      <c r="B2889" s="63" t="s">
        <v>9338</v>
      </c>
      <c r="C2889" s="87">
        <v>110120</v>
      </c>
      <c r="D2889" s="306" t="s">
        <v>9357</v>
      </c>
      <c r="E2889" s="88" t="s">
        <v>9358</v>
      </c>
      <c r="F2889" s="46" t="s">
        <v>9359</v>
      </c>
      <c r="G2889" s="3" t="s">
        <v>9360</v>
      </c>
      <c r="H2889" s="3" t="s">
        <v>976</v>
      </c>
      <c r="I2889" s="123">
        <v>0.8</v>
      </c>
      <c r="J2889" s="56" t="s">
        <v>8746</v>
      </c>
      <c r="K2889" s="56" t="s">
        <v>9187</v>
      </c>
      <c r="L2889" s="1" t="s">
        <v>9193</v>
      </c>
      <c r="M2889" s="56" t="s">
        <v>6120</v>
      </c>
      <c r="N2889" s="79" t="s">
        <v>693</v>
      </c>
      <c r="O2889" s="307">
        <v>759678.86</v>
      </c>
      <c r="P2889" s="307">
        <v>134060.98000000001</v>
      </c>
      <c r="Q2889" s="307">
        <v>223434.96</v>
      </c>
      <c r="R2889" s="145">
        <v>0</v>
      </c>
      <c r="S2889" s="307">
        <v>223275.6</v>
      </c>
      <c r="T2889" s="307">
        <v>1340450.3999999999</v>
      </c>
      <c r="U2889" s="252" t="s">
        <v>2502</v>
      </c>
    </row>
    <row r="2890" spans="1:21" s="89" customFormat="1" ht="55.2">
      <c r="A2890" s="56">
        <v>49</v>
      </c>
      <c r="B2890" s="63" t="s">
        <v>9338</v>
      </c>
      <c r="C2890" s="63">
        <v>113473</v>
      </c>
      <c r="D2890" s="46" t="s">
        <v>9361</v>
      </c>
      <c r="E2890" s="46" t="s">
        <v>9362</v>
      </c>
      <c r="F2890" s="46" t="s">
        <v>9363</v>
      </c>
      <c r="G2890" s="3" t="s">
        <v>973</v>
      </c>
      <c r="H2890" s="3" t="s">
        <v>576</v>
      </c>
      <c r="I2890" s="123" t="s">
        <v>9364</v>
      </c>
      <c r="J2890" s="56" t="s">
        <v>8746</v>
      </c>
      <c r="K2890" s="56" t="s">
        <v>9187</v>
      </c>
      <c r="L2890" s="1" t="s">
        <v>9206</v>
      </c>
      <c r="M2890" s="56" t="s">
        <v>6120</v>
      </c>
      <c r="N2890" s="79" t="s">
        <v>693</v>
      </c>
      <c r="O2890" s="122">
        <v>363304.69</v>
      </c>
      <c r="P2890" s="122">
        <v>64112.59</v>
      </c>
      <c r="Q2890" s="122">
        <v>58284.17</v>
      </c>
      <c r="R2890" s="145">
        <v>0</v>
      </c>
      <c r="S2890" s="122">
        <v>88284.28</v>
      </c>
      <c r="T2890" s="124">
        <v>573985.73</v>
      </c>
      <c r="U2890" s="252" t="s">
        <v>2502</v>
      </c>
    </row>
    <row r="2891" spans="1:21" s="89" customFormat="1" ht="82.8">
      <c r="A2891" s="56">
        <v>50</v>
      </c>
      <c r="B2891" s="63">
        <v>2.2000000000000002</v>
      </c>
      <c r="C2891" s="63">
        <v>112262</v>
      </c>
      <c r="D2891" s="46" t="s">
        <v>9365</v>
      </c>
      <c r="E2891" s="46" t="s">
        <v>9366</v>
      </c>
      <c r="F2891" s="46" t="s">
        <v>9367</v>
      </c>
      <c r="G2891" s="3" t="s">
        <v>277</v>
      </c>
      <c r="H2891" s="3" t="s">
        <v>210</v>
      </c>
      <c r="I2891" s="63" t="s">
        <v>9368</v>
      </c>
      <c r="J2891" s="56" t="s">
        <v>8746</v>
      </c>
      <c r="K2891" s="56" t="s">
        <v>9187</v>
      </c>
      <c r="L2891" s="1" t="s">
        <v>9201</v>
      </c>
      <c r="M2891" s="56" t="s">
        <v>6120</v>
      </c>
      <c r="N2891" s="79" t="s">
        <v>693</v>
      </c>
      <c r="O2891" s="122">
        <v>2806714.41</v>
      </c>
      <c r="P2891" s="122">
        <v>495302.54</v>
      </c>
      <c r="Q2891" s="122">
        <v>2242710.5299999998</v>
      </c>
      <c r="R2891" s="145">
        <v>0</v>
      </c>
      <c r="S2891" s="122">
        <v>1227571.95</v>
      </c>
      <c r="T2891" s="124">
        <v>6772299.4300000006</v>
      </c>
      <c r="U2891" s="252" t="s">
        <v>9194</v>
      </c>
    </row>
    <row r="2892" spans="1:21" s="89" customFormat="1" ht="151.80000000000001">
      <c r="A2892" s="56">
        <v>51</v>
      </c>
      <c r="B2892" s="63">
        <v>2.2000000000000002</v>
      </c>
      <c r="C2892" s="63">
        <v>111742</v>
      </c>
      <c r="D2892" s="46" t="s">
        <v>9369</v>
      </c>
      <c r="E2892" s="46" t="s">
        <v>9370</v>
      </c>
      <c r="F2892" s="46" t="s">
        <v>9371</v>
      </c>
      <c r="G2892" s="3" t="s">
        <v>277</v>
      </c>
      <c r="H2892" s="3" t="s">
        <v>601</v>
      </c>
      <c r="I2892" s="63">
        <v>0.63</v>
      </c>
      <c r="J2892" s="56" t="s">
        <v>8746</v>
      </c>
      <c r="K2892" s="56" t="s">
        <v>9187</v>
      </c>
      <c r="L2892" s="63" t="s">
        <v>9201</v>
      </c>
      <c r="M2892" s="56" t="s">
        <v>6120</v>
      </c>
      <c r="N2892" s="79" t="s">
        <v>693</v>
      </c>
      <c r="O2892" s="122">
        <v>3838372.12</v>
      </c>
      <c r="P2892" s="122">
        <v>677359.78</v>
      </c>
      <c r="Q2892" s="122">
        <v>2651558.81</v>
      </c>
      <c r="R2892" s="145">
        <v>0</v>
      </c>
      <c r="S2892" s="122">
        <v>1361963.73</v>
      </c>
      <c r="T2892" s="124">
        <v>8529254.4400000013</v>
      </c>
      <c r="U2892" s="252" t="s">
        <v>9194</v>
      </c>
    </row>
    <row r="2893" spans="1:21" s="89" customFormat="1" ht="96.6">
      <c r="A2893" s="56">
        <v>52</v>
      </c>
      <c r="B2893" s="63">
        <v>2.2000000000000002</v>
      </c>
      <c r="C2893" s="63">
        <v>110589</v>
      </c>
      <c r="D2893" s="46" t="s">
        <v>9372</v>
      </c>
      <c r="E2893" s="46" t="s">
        <v>9373</v>
      </c>
      <c r="F2893" s="46" t="s">
        <v>9374</v>
      </c>
      <c r="G2893" s="14" t="s">
        <v>277</v>
      </c>
      <c r="H2893" s="14" t="s">
        <v>47</v>
      </c>
      <c r="I2893" s="63">
        <v>0.61250000000000004</v>
      </c>
      <c r="J2893" s="56" t="s">
        <v>8746</v>
      </c>
      <c r="K2893" s="56" t="s">
        <v>9187</v>
      </c>
      <c r="L2893" s="63" t="s">
        <v>9193</v>
      </c>
      <c r="M2893" s="56" t="s">
        <v>6120</v>
      </c>
      <c r="N2893" s="79" t="s">
        <v>693</v>
      </c>
      <c r="O2893" s="122">
        <v>3060096.1</v>
      </c>
      <c r="P2893" s="122">
        <v>540016.96</v>
      </c>
      <c r="Q2893" s="122">
        <v>2277468.4500000002</v>
      </c>
      <c r="R2893" s="145">
        <v>0</v>
      </c>
      <c r="S2893" s="122">
        <v>1141199.17</v>
      </c>
      <c r="T2893" s="124">
        <v>7018780.6799999997</v>
      </c>
      <c r="U2893" s="252" t="s">
        <v>9194</v>
      </c>
    </row>
    <row r="2894" spans="1:21" s="89" customFormat="1" ht="138">
      <c r="A2894" s="56">
        <v>53</v>
      </c>
      <c r="B2894" s="63">
        <v>2.2000000000000002</v>
      </c>
      <c r="C2894" s="63">
        <v>110112</v>
      </c>
      <c r="D2894" s="46" t="s">
        <v>9375</v>
      </c>
      <c r="E2894" s="46" t="s">
        <v>9376</v>
      </c>
      <c r="F2894" s="46" t="s">
        <v>9377</v>
      </c>
      <c r="G2894" s="14" t="s">
        <v>185</v>
      </c>
      <c r="H2894" s="14" t="s">
        <v>9378</v>
      </c>
      <c r="I2894" s="63" t="s">
        <v>9379</v>
      </c>
      <c r="J2894" s="56" t="s">
        <v>8746</v>
      </c>
      <c r="K2894" s="56" t="s">
        <v>9187</v>
      </c>
      <c r="L2894" s="1" t="s">
        <v>9231</v>
      </c>
      <c r="M2894" s="56" t="s">
        <v>6120</v>
      </c>
      <c r="N2894" s="79" t="s">
        <v>693</v>
      </c>
      <c r="O2894" s="122">
        <v>2550063.3199999998</v>
      </c>
      <c r="P2894" s="122">
        <v>450011.17</v>
      </c>
      <c r="Q2894" s="122">
        <v>1921119.07</v>
      </c>
      <c r="R2894" s="145">
        <v>0</v>
      </c>
      <c r="S2894" s="122">
        <v>989200.74</v>
      </c>
      <c r="T2894" s="124">
        <v>5910394.2999999998</v>
      </c>
      <c r="U2894" s="252" t="s">
        <v>9194</v>
      </c>
    </row>
    <row r="2895" spans="1:21" s="89" customFormat="1" ht="124.2">
      <c r="A2895" s="56">
        <v>54</v>
      </c>
      <c r="B2895" s="63">
        <v>2.2000000000000002</v>
      </c>
      <c r="C2895" s="63">
        <v>110964</v>
      </c>
      <c r="D2895" s="46" t="s">
        <v>9380</v>
      </c>
      <c r="E2895" s="46" t="s">
        <v>9381</v>
      </c>
      <c r="F2895" s="46" t="s">
        <v>9382</v>
      </c>
      <c r="G2895" s="14" t="s">
        <v>185</v>
      </c>
      <c r="H2895" s="14" t="s">
        <v>9383</v>
      </c>
      <c r="I2895" s="63" t="s">
        <v>9384</v>
      </c>
      <c r="J2895" s="56" t="s">
        <v>8746</v>
      </c>
      <c r="K2895" s="56" t="s">
        <v>9187</v>
      </c>
      <c r="L2895" s="1" t="s">
        <v>9385</v>
      </c>
      <c r="M2895" s="56" t="s">
        <v>6120</v>
      </c>
      <c r="N2895" s="79" t="s">
        <v>693</v>
      </c>
      <c r="O2895" s="122">
        <v>1131788.98</v>
      </c>
      <c r="P2895" s="122">
        <v>199727.47</v>
      </c>
      <c r="Q2895" s="122">
        <v>798229.62</v>
      </c>
      <c r="R2895" s="145">
        <v>0</v>
      </c>
      <c r="S2895" s="122">
        <v>405841.77</v>
      </c>
      <c r="T2895" s="124">
        <v>2535587.8399999999</v>
      </c>
      <c r="U2895" s="252" t="s">
        <v>9194</v>
      </c>
    </row>
    <row r="2896" spans="1:21" s="89" customFormat="1" ht="110.4">
      <c r="A2896" s="56">
        <v>55</v>
      </c>
      <c r="B2896" s="63">
        <v>2.2000000000000002</v>
      </c>
      <c r="C2896" s="63">
        <v>113319</v>
      </c>
      <c r="D2896" s="46" t="s">
        <v>9386</v>
      </c>
      <c r="E2896" s="46" t="s">
        <v>9387</v>
      </c>
      <c r="F2896" s="46" t="s">
        <v>9388</v>
      </c>
      <c r="G2896" s="14" t="s">
        <v>3332</v>
      </c>
      <c r="H2896" s="14" t="s">
        <v>298</v>
      </c>
      <c r="I2896" s="63" t="s">
        <v>9389</v>
      </c>
      <c r="J2896" s="56" t="s">
        <v>8746</v>
      </c>
      <c r="K2896" s="56" t="s">
        <v>9187</v>
      </c>
      <c r="L2896" s="1" t="s">
        <v>9206</v>
      </c>
      <c r="M2896" s="56" t="s">
        <v>6120</v>
      </c>
      <c r="N2896" s="30" t="s">
        <v>693</v>
      </c>
      <c r="O2896" s="122">
        <v>1420982.82</v>
      </c>
      <c r="P2896" s="122">
        <v>250761.68</v>
      </c>
      <c r="Q2896" s="122">
        <v>680611.77</v>
      </c>
      <c r="R2896" s="145">
        <v>0</v>
      </c>
      <c r="S2896" s="122">
        <v>448446.87</v>
      </c>
      <c r="T2896" s="124">
        <v>2800803.14</v>
      </c>
      <c r="U2896" s="252" t="s">
        <v>9194</v>
      </c>
    </row>
    <row r="2897" spans="1:21" s="89" customFormat="1" ht="96.6">
      <c r="A2897" s="56">
        <v>56</v>
      </c>
      <c r="B2897" s="63">
        <v>2.2000000000000002</v>
      </c>
      <c r="C2897" s="1">
        <v>112269</v>
      </c>
      <c r="D2897" s="46" t="s">
        <v>9390</v>
      </c>
      <c r="E2897" s="46" t="s">
        <v>9391</v>
      </c>
      <c r="F2897" s="46" t="s">
        <v>9392</v>
      </c>
      <c r="G2897" s="14" t="s">
        <v>3332</v>
      </c>
      <c r="H2897" s="14" t="s">
        <v>37</v>
      </c>
      <c r="I2897" s="166" t="s">
        <v>9393</v>
      </c>
      <c r="J2897" s="56" t="s">
        <v>8746</v>
      </c>
      <c r="K2897" s="56" t="s">
        <v>9187</v>
      </c>
      <c r="L2897" s="1" t="s">
        <v>9231</v>
      </c>
      <c r="M2897" s="56" t="s">
        <v>6120</v>
      </c>
      <c r="N2897" s="30" t="s">
        <v>693</v>
      </c>
      <c r="O2897" s="145">
        <v>1060792.0900000001</v>
      </c>
      <c r="P2897" s="145">
        <v>187198.6</v>
      </c>
      <c r="Q2897" s="145">
        <v>491388.9</v>
      </c>
      <c r="R2897" s="145">
        <v>0</v>
      </c>
      <c r="S2897" s="145">
        <v>372116.77</v>
      </c>
      <c r="T2897" s="124">
        <v>2111496.3600000003</v>
      </c>
      <c r="U2897" s="252" t="s">
        <v>9194</v>
      </c>
    </row>
    <row r="2898" spans="1:21" s="89" customFormat="1" ht="96.6">
      <c r="A2898" s="56">
        <v>57</v>
      </c>
      <c r="B2898" s="63">
        <v>2.2000000000000002</v>
      </c>
      <c r="C2898" s="1">
        <v>114218</v>
      </c>
      <c r="D2898" s="58" t="s">
        <v>9394</v>
      </c>
      <c r="E2898" s="46" t="s">
        <v>9395</v>
      </c>
      <c r="F2898" s="46" t="s">
        <v>9396</v>
      </c>
      <c r="G2898" s="14" t="s">
        <v>3332</v>
      </c>
      <c r="H2898" s="14" t="s">
        <v>42</v>
      </c>
      <c r="I2898" s="166" t="s">
        <v>9397</v>
      </c>
      <c r="J2898" s="56" t="s">
        <v>8746</v>
      </c>
      <c r="K2898" s="56" t="s">
        <v>9187</v>
      </c>
      <c r="L2898" s="1" t="s">
        <v>9193</v>
      </c>
      <c r="M2898" s="56" t="s">
        <v>6120</v>
      </c>
      <c r="N2898" s="30" t="s">
        <v>693</v>
      </c>
      <c r="O2898" s="145">
        <v>1595076.54</v>
      </c>
      <c r="P2898" s="145">
        <v>281848.09999999998</v>
      </c>
      <c r="Q2898" s="145">
        <v>766568.28</v>
      </c>
      <c r="R2898" s="145">
        <v>0</v>
      </c>
      <c r="S2898" s="145">
        <v>517056.88</v>
      </c>
      <c r="T2898" s="124">
        <v>3160549.8</v>
      </c>
      <c r="U2898" s="252" t="s">
        <v>9194</v>
      </c>
    </row>
    <row r="2899" spans="1:21" s="89" customFormat="1" ht="124.2">
      <c r="A2899" s="56">
        <v>58</v>
      </c>
      <c r="B2899" s="63">
        <v>2.2000000000000002</v>
      </c>
      <c r="C2899" s="1">
        <v>112726</v>
      </c>
      <c r="D2899" s="58" t="s">
        <v>9398</v>
      </c>
      <c r="E2899" s="46" t="s">
        <v>9399</v>
      </c>
      <c r="F2899" s="46" t="s">
        <v>9400</v>
      </c>
      <c r="G2899" s="14" t="s">
        <v>6394</v>
      </c>
      <c r="H2899" s="14" t="s">
        <v>975</v>
      </c>
      <c r="I2899" s="166" t="s">
        <v>9401</v>
      </c>
      <c r="J2899" s="56" t="s">
        <v>8746</v>
      </c>
      <c r="K2899" s="56" t="s">
        <v>9187</v>
      </c>
      <c r="L2899" s="1" t="s">
        <v>9193</v>
      </c>
      <c r="M2899" s="56" t="s">
        <v>6120</v>
      </c>
      <c r="N2899" s="30" t="s">
        <v>693</v>
      </c>
      <c r="O2899" s="145">
        <v>1434192.17</v>
      </c>
      <c r="P2899" s="145">
        <v>253092.73</v>
      </c>
      <c r="Q2899" s="145">
        <v>654183.48</v>
      </c>
      <c r="R2899" s="124">
        <v>0</v>
      </c>
      <c r="S2899" s="145">
        <v>442871.08</v>
      </c>
      <c r="T2899" s="124">
        <v>2784339.46</v>
      </c>
      <c r="U2899" s="252" t="s">
        <v>9194</v>
      </c>
    </row>
    <row r="2900" spans="1:21" s="89" customFormat="1" ht="27.6">
      <c r="A2900" s="56">
        <v>59</v>
      </c>
      <c r="B2900" s="63">
        <v>2.2000000000000002</v>
      </c>
      <c r="C2900" s="1">
        <v>113386</v>
      </c>
      <c r="D2900" s="58" t="s">
        <v>9402</v>
      </c>
      <c r="E2900" s="46" t="s">
        <v>9403</v>
      </c>
      <c r="F2900" s="46" t="s">
        <v>9404</v>
      </c>
      <c r="G2900" s="14" t="s">
        <v>1340</v>
      </c>
      <c r="H2900" s="14" t="s">
        <v>981</v>
      </c>
      <c r="I2900" s="166" t="s">
        <v>9405</v>
      </c>
      <c r="J2900" s="56" t="s">
        <v>8746</v>
      </c>
      <c r="K2900" s="56" t="s">
        <v>9187</v>
      </c>
      <c r="L2900" s="1" t="s">
        <v>9193</v>
      </c>
      <c r="M2900" s="56" t="s">
        <v>6120</v>
      </c>
      <c r="N2900" s="30" t="s">
        <v>693</v>
      </c>
      <c r="O2900" s="145">
        <v>1250228.02</v>
      </c>
      <c r="P2900" s="145">
        <v>220628.47</v>
      </c>
      <c r="Q2900" s="145">
        <v>573602.25</v>
      </c>
      <c r="R2900" s="145">
        <v>0</v>
      </c>
      <c r="S2900" s="145">
        <v>390454.16</v>
      </c>
      <c r="T2900" s="124">
        <v>2434912.9</v>
      </c>
      <c r="U2900" s="252" t="s">
        <v>9194</v>
      </c>
    </row>
    <row r="2901" spans="1:21" s="89" customFormat="1" ht="41.4">
      <c r="A2901" s="56">
        <v>60</v>
      </c>
      <c r="B2901" s="1">
        <v>2.2000000000000002</v>
      </c>
      <c r="C2901" s="1">
        <v>116107</v>
      </c>
      <c r="D2901" s="46" t="s">
        <v>9406</v>
      </c>
      <c r="E2901" s="46" t="s">
        <v>9407</v>
      </c>
      <c r="F2901" s="46" t="s">
        <v>9408</v>
      </c>
      <c r="G2901" s="3" t="s">
        <v>1340</v>
      </c>
      <c r="H2901" s="3" t="s">
        <v>170</v>
      </c>
      <c r="I2901" s="166" t="s">
        <v>9409</v>
      </c>
      <c r="J2901" s="56" t="s">
        <v>8746</v>
      </c>
      <c r="K2901" s="56" t="s">
        <v>9187</v>
      </c>
      <c r="L2901" s="1" t="s">
        <v>9356</v>
      </c>
      <c r="M2901" s="1" t="s">
        <v>6120</v>
      </c>
      <c r="N2901" s="30" t="s">
        <v>693</v>
      </c>
      <c r="O2901" s="145">
        <v>2247437.8199999998</v>
      </c>
      <c r="P2901" s="145">
        <v>396606.68</v>
      </c>
      <c r="Q2901" s="145">
        <v>1010108.5</v>
      </c>
      <c r="R2901" s="145">
        <v>0</v>
      </c>
      <c r="S2901" s="145">
        <v>1145928.58</v>
      </c>
      <c r="T2901" s="124">
        <v>4800081.58</v>
      </c>
      <c r="U2901" s="252" t="s">
        <v>9194</v>
      </c>
    </row>
    <row r="2902" spans="1:21" s="89" customFormat="1" ht="27.6">
      <c r="A2902" s="56">
        <v>61</v>
      </c>
      <c r="B2902" s="1">
        <v>2.2000000000000002</v>
      </c>
      <c r="C2902" s="1">
        <v>115382</v>
      </c>
      <c r="D2902" s="46" t="s">
        <v>9410</v>
      </c>
      <c r="E2902" s="46" t="s">
        <v>9411</v>
      </c>
      <c r="F2902" s="46" t="s">
        <v>9412</v>
      </c>
      <c r="G2902" s="3" t="s">
        <v>1340</v>
      </c>
      <c r="H2902" s="3" t="s">
        <v>708</v>
      </c>
      <c r="I2902" s="166" t="s">
        <v>9116</v>
      </c>
      <c r="J2902" s="56" t="s">
        <v>8746</v>
      </c>
      <c r="K2902" s="56" t="s">
        <v>9187</v>
      </c>
      <c r="L2902" s="63" t="s">
        <v>9193</v>
      </c>
      <c r="M2902" s="56" t="s">
        <v>6120</v>
      </c>
      <c r="N2902" s="30" t="s">
        <v>693</v>
      </c>
      <c r="O2902" s="145">
        <v>3736279.33</v>
      </c>
      <c r="P2902" s="145">
        <v>659343.41</v>
      </c>
      <c r="Q2902" s="145">
        <v>2829182.44</v>
      </c>
      <c r="R2902" s="145">
        <v>0</v>
      </c>
      <c r="S2902" s="145">
        <v>1372712.98</v>
      </c>
      <c r="T2902" s="124">
        <v>8597518.1600000001</v>
      </c>
      <c r="U2902" s="252" t="s">
        <v>9194</v>
      </c>
    </row>
    <row r="2903" spans="1:21" s="89" customFormat="1" ht="27.6">
      <c r="A2903" s="56">
        <v>62</v>
      </c>
      <c r="B2903" s="1">
        <v>2.2000000000000002</v>
      </c>
      <c r="C2903" s="1">
        <v>115416</v>
      </c>
      <c r="D2903" s="46" t="s">
        <v>9413</v>
      </c>
      <c r="E2903" s="46" t="s">
        <v>9414</v>
      </c>
      <c r="F2903" s="46" t="s">
        <v>9415</v>
      </c>
      <c r="G2903" s="3" t="s">
        <v>1064</v>
      </c>
      <c r="H2903" s="3" t="s">
        <v>57</v>
      </c>
      <c r="I2903" s="166">
        <v>0.70530000000000004</v>
      </c>
      <c r="J2903" s="56" t="s">
        <v>8746</v>
      </c>
      <c r="K2903" s="56" t="s">
        <v>9187</v>
      </c>
      <c r="L2903" s="63" t="s">
        <v>9350</v>
      </c>
      <c r="M2903" s="1" t="s">
        <v>6120</v>
      </c>
      <c r="N2903" s="30" t="s">
        <v>693</v>
      </c>
      <c r="O2903" s="145">
        <v>2028420.87</v>
      </c>
      <c r="P2903" s="145">
        <v>357956.63</v>
      </c>
      <c r="Q2903" s="145">
        <v>997177.5</v>
      </c>
      <c r="R2903" s="145">
        <v>0</v>
      </c>
      <c r="S2903" s="145">
        <v>636159.9</v>
      </c>
      <c r="T2903" s="124">
        <v>4019714.9</v>
      </c>
      <c r="U2903" s="252" t="s">
        <v>9194</v>
      </c>
    </row>
    <row r="2904" spans="1:21" s="89" customFormat="1" ht="41.4">
      <c r="A2904" s="56">
        <v>63</v>
      </c>
      <c r="B2904" s="1">
        <v>2.2000000000000002</v>
      </c>
      <c r="C2904" s="1">
        <v>114903</v>
      </c>
      <c r="D2904" s="46" t="s">
        <v>9416</v>
      </c>
      <c r="E2904" s="46" t="s">
        <v>9417</v>
      </c>
      <c r="F2904" s="46" t="s">
        <v>9418</v>
      </c>
      <c r="G2904" s="3" t="s">
        <v>9419</v>
      </c>
      <c r="H2904" s="3" t="s">
        <v>165</v>
      </c>
      <c r="I2904" s="63" t="s">
        <v>9420</v>
      </c>
      <c r="J2904" s="56" t="s">
        <v>8746</v>
      </c>
      <c r="K2904" s="56" t="s">
        <v>9187</v>
      </c>
      <c r="L2904" s="63" t="s">
        <v>9218</v>
      </c>
      <c r="M2904" s="56" t="s">
        <v>6120</v>
      </c>
      <c r="N2904" s="30" t="s">
        <v>693</v>
      </c>
      <c r="O2904" s="145">
        <v>3821835.76</v>
      </c>
      <c r="P2904" s="145">
        <v>674441.6</v>
      </c>
      <c r="Q2904" s="145">
        <v>1760975.49</v>
      </c>
      <c r="R2904" s="145">
        <v>0</v>
      </c>
      <c r="S2904" s="145">
        <v>1195322.69</v>
      </c>
      <c r="T2904" s="124">
        <v>7452575.54</v>
      </c>
      <c r="U2904" s="252" t="s">
        <v>9194</v>
      </c>
    </row>
    <row r="2905" spans="1:21" s="89" customFormat="1" ht="27.6">
      <c r="A2905" s="56">
        <v>64</v>
      </c>
      <c r="B2905" s="1">
        <v>2.2000000000000002</v>
      </c>
      <c r="C2905" s="1">
        <v>114191</v>
      </c>
      <c r="D2905" s="46" t="s">
        <v>9421</v>
      </c>
      <c r="E2905" s="46" t="s">
        <v>9422</v>
      </c>
      <c r="F2905" s="46" t="s">
        <v>9423</v>
      </c>
      <c r="G2905" s="3" t="s">
        <v>9424</v>
      </c>
      <c r="H2905" s="3" t="s">
        <v>573</v>
      </c>
      <c r="I2905" s="166" t="s">
        <v>9425</v>
      </c>
      <c r="J2905" s="56" t="s">
        <v>8746</v>
      </c>
      <c r="K2905" s="56" t="s">
        <v>9187</v>
      </c>
      <c r="L2905" s="63" t="s">
        <v>9350</v>
      </c>
      <c r="M2905" s="56" t="s">
        <v>6120</v>
      </c>
      <c r="N2905" s="30" t="s">
        <v>693</v>
      </c>
      <c r="O2905" s="145">
        <v>3747244.86</v>
      </c>
      <c r="P2905" s="145">
        <v>661278.5</v>
      </c>
      <c r="Q2905" s="145">
        <v>2714586.65</v>
      </c>
      <c r="R2905" s="145">
        <v>0</v>
      </c>
      <c r="S2905" s="122">
        <v>1566908.41</v>
      </c>
      <c r="T2905" s="124">
        <v>8690018.4199999999</v>
      </c>
      <c r="U2905" s="252" t="s">
        <v>9194</v>
      </c>
    </row>
    <row r="2906" spans="1:21" s="89" customFormat="1" ht="41.4">
      <c r="A2906" s="56">
        <v>65</v>
      </c>
      <c r="B2906" s="63">
        <v>2.2000000000000002</v>
      </c>
      <c r="C2906" s="1">
        <v>112348</v>
      </c>
      <c r="D2906" s="46" t="s">
        <v>9426</v>
      </c>
      <c r="E2906" s="46" t="s">
        <v>9427</v>
      </c>
      <c r="F2906" s="46" t="s">
        <v>9428</v>
      </c>
      <c r="G2906" s="14" t="s">
        <v>9429</v>
      </c>
      <c r="H2906" s="14" t="s">
        <v>430</v>
      </c>
      <c r="I2906" s="166" t="s">
        <v>9430</v>
      </c>
      <c r="J2906" s="56" t="s">
        <v>8746</v>
      </c>
      <c r="K2906" s="56" t="s">
        <v>9187</v>
      </c>
      <c r="L2906" s="63" t="s">
        <v>9193</v>
      </c>
      <c r="M2906" s="63" t="s">
        <v>6120</v>
      </c>
      <c r="N2906" s="30" t="s">
        <v>693</v>
      </c>
      <c r="O2906" s="145">
        <v>2704687.23</v>
      </c>
      <c r="P2906" s="145">
        <v>477297.75</v>
      </c>
      <c r="Q2906" s="145">
        <v>2018850.42</v>
      </c>
      <c r="R2906" s="145">
        <v>0</v>
      </c>
      <c r="S2906" s="145">
        <v>991039.46</v>
      </c>
      <c r="T2906" s="124">
        <v>6191874.8600000003</v>
      </c>
      <c r="U2906" s="252" t="s">
        <v>9194</v>
      </c>
    </row>
    <row r="2907" spans="1:21" s="89" customFormat="1" ht="41.4">
      <c r="A2907" s="56">
        <v>66</v>
      </c>
      <c r="B2907" s="63">
        <v>2.2000000000000002</v>
      </c>
      <c r="C2907" s="1">
        <v>115313</v>
      </c>
      <c r="D2907" s="46" t="s">
        <v>9431</v>
      </c>
      <c r="E2907" s="46" t="s">
        <v>9432</v>
      </c>
      <c r="F2907" s="46" t="s">
        <v>9433</v>
      </c>
      <c r="G2907" s="14" t="s">
        <v>1502</v>
      </c>
      <c r="H2907" s="14" t="s">
        <v>165</v>
      </c>
      <c r="I2907" s="166" t="s">
        <v>9434</v>
      </c>
      <c r="J2907" s="56" t="s">
        <v>8746</v>
      </c>
      <c r="K2907" s="56" t="s">
        <v>9187</v>
      </c>
      <c r="L2907" s="63" t="s">
        <v>9193</v>
      </c>
      <c r="M2907" s="63" t="s">
        <v>6120</v>
      </c>
      <c r="N2907" s="30" t="s">
        <v>693</v>
      </c>
      <c r="O2907" s="145">
        <v>1616233.67</v>
      </c>
      <c r="P2907" s="145">
        <v>285217.71000000002</v>
      </c>
      <c r="Q2907" s="145">
        <v>769231.19</v>
      </c>
      <c r="R2907" s="145">
        <v>0</v>
      </c>
      <c r="S2907" s="145">
        <v>525842.81999999995</v>
      </c>
      <c r="T2907" s="124">
        <v>3196525.39</v>
      </c>
      <c r="U2907" s="252" t="s">
        <v>9194</v>
      </c>
    </row>
    <row r="2908" spans="1:21" s="89" customFormat="1" ht="27.6">
      <c r="A2908" s="56">
        <v>67</v>
      </c>
      <c r="B2908" s="63">
        <v>2.2000000000000002</v>
      </c>
      <c r="C2908" s="1">
        <v>112245</v>
      </c>
      <c r="D2908" s="46" t="s">
        <v>9435</v>
      </c>
      <c r="E2908" s="46" t="s">
        <v>9436</v>
      </c>
      <c r="F2908" s="46" t="s">
        <v>9437</v>
      </c>
      <c r="G2908" s="14" t="s">
        <v>9438</v>
      </c>
      <c r="H2908" s="14" t="s">
        <v>709</v>
      </c>
      <c r="I2908" s="166" t="s">
        <v>9439</v>
      </c>
      <c r="J2908" s="56" t="s">
        <v>8746</v>
      </c>
      <c r="K2908" s="56" t="s">
        <v>9187</v>
      </c>
      <c r="L2908" s="63" t="s">
        <v>9440</v>
      </c>
      <c r="M2908" s="63" t="s">
        <v>6120</v>
      </c>
      <c r="N2908" s="30" t="s">
        <v>693</v>
      </c>
      <c r="O2908" s="145">
        <v>3839414.08</v>
      </c>
      <c r="P2908" s="145">
        <v>677543.66</v>
      </c>
      <c r="Q2908" s="145">
        <v>4086029.35</v>
      </c>
      <c r="R2908" s="145">
        <v>0</v>
      </c>
      <c r="S2908" s="145">
        <v>1730637.91</v>
      </c>
      <c r="T2908" s="124">
        <v>10333625</v>
      </c>
      <c r="U2908" s="252" t="s">
        <v>9194</v>
      </c>
    </row>
    <row r="2909" spans="1:21" s="89" customFormat="1" ht="41.4">
      <c r="A2909" s="56">
        <v>68</v>
      </c>
      <c r="B2909" s="63">
        <v>2.2000000000000002</v>
      </c>
      <c r="C2909" s="1">
        <v>115356</v>
      </c>
      <c r="D2909" s="46" t="s">
        <v>9441</v>
      </c>
      <c r="E2909" s="46" t="s">
        <v>9442</v>
      </c>
      <c r="F2909" s="46" t="s">
        <v>9443</v>
      </c>
      <c r="G2909" s="14" t="s">
        <v>9360</v>
      </c>
      <c r="H2909" s="14" t="s">
        <v>150</v>
      </c>
      <c r="I2909" s="166" t="s">
        <v>9444</v>
      </c>
      <c r="J2909" s="56" t="s">
        <v>8746</v>
      </c>
      <c r="K2909" s="56" t="s">
        <v>9187</v>
      </c>
      <c r="L2909" s="1" t="s">
        <v>9193</v>
      </c>
      <c r="M2909" s="63" t="s">
        <v>6120</v>
      </c>
      <c r="N2909" s="30" t="s">
        <v>693</v>
      </c>
      <c r="O2909" s="145">
        <v>3242271.99</v>
      </c>
      <c r="P2909" s="145">
        <v>572165.64</v>
      </c>
      <c r="Q2909" s="145">
        <v>2459606.2599999998</v>
      </c>
      <c r="R2909" s="145">
        <v>0</v>
      </c>
      <c r="S2909" s="145">
        <v>1192127.8400000001</v>
      </c>
      <c r="T2909" s="124">
        <v>7466171.7300000004</v>
      </c>
      <c r="U2909" s="252" t="s">
        <v>9194</v>
      </c>
    </row>
    <row r="2910" spans="1:21" s="89" customFormat="1" ht="55.2">
      <c r="A2910" s="56">
        <v>69</v>
      </c>
      <c r="B2910" s="63">
        <v>2.2000000000000002</v>
      </c>
      <c r="C2910" s="1">
        <v>111491</v>
      </c>
      <c r="D2910" s="46" t="s">
        <v>9445</v>
      </c>
      <c r="E2910" s="46" t="s">
        <v>9446</v>
      </c>
      <c r="F2910" s="46" t="s">
        <v>9447</v>
      </c>
      <c r="G2910" s="14" t="s">
        <v>1518</v>
      </c>
      <c r="H2910" s="14" t="s">
        <v>573</v>
      </c>
      <c r="I2910" s="166" t="s">
        <v>9448</v>
      </c>
      <c r="J2910" s="56" t="s">
        <v>8746</v>
      </c>
      <c r="K2910" s="56" t="s">
        <v>9187</v>
      </c>
      <c r="L2910" s="63" t="s">
        <v>9206</v>
      </c>
      <c r="M2910" s="63" t="s">
        <v>6120</v>
      </c>
      <c r="N2910" s="30" t="s">
        <v>693</v>
      </c>
      <c r="O2910" s="145">
        <v>2758318.77</v>
      </c>
      <c r="P2910" s="145">
        <v>486762.14</v>
      </c>
      <c r="Q2910" s="145">
        <v>1282272.06</v>
      </c>
      <c r="R2910" s="145">
        <v>0</v>
      </c>
      <c r="S2910" s="145">
        <v>925139.81</v>
      </c>
      <c r="T2910" s="124">
        <v>5452492.7800000003</v>
      </c>
      <c r="U2910" s="252" t="s">
        <v>9194</v>
      </c>
    </row>
    <row r="2911" spans="1:21" s="89" customFormat="1" ht="41.4">
      <c r="A2911" s="56">
        <v>70</v>
      </c>
      <c r="B2911" s="63">
        <v>2.2000000000000002</v>
      </c>
      <c r="C2911" s="1">
        <v>114154</v>
      </c>
      <c r="D2911" s="46" t="s">
        <v>9449</v>
      </c>
      <c r="E2911" s="46" t="s">
        <v>9450</v>
      </c>
      <c r="F2911" s="46" t="s">
        <v>9451</v>
      </c>
      <c r="G2911" s="14" t="s">
        <v>986</v>
      </c>
      <c r="H2911" s="14" t="s">
        <v>706</v>
      </c>
      <c r="I2911" s="166" t="s">
        <v>9452</v>
      </c>
      <c r="J2911" s="56" t="s">
        <v>8746</v>
      </c>
      <c r="K2911" s="56" t="s">
        <v>9187</v>
      </c>
      <c r="L2911" s="63" t="s">
        <v>9350</v>
      </c>
      <c r="M2911" s="63" t="s">
        <v>6120</v>
      </c>
      <c r="N2911" s="30" t="s">
        <v>693</v>
      </c>
      <c r="O2911" s="145">
        <v>2568183.5499999998</v>
      </c>
      <c r="P2911" s="145">
        <v>453208.86</v>
      </c>
      <c r="Q2911" s="145">
        <v>1158941.1100000001</v>
      </c>
      <c r="R2911" s="145">
        <v>0</v>
      </c>
      <c r="S2911" s="145">
        <v>864765.03</v>
      </c>
      <c r="T2911" s="124">
        <v>5045098.55</v>
      </c>
      <c r="U2911" s="252" t="s">
        <v>9194</v>
      </c>
    </row>
    <row r="2912" spans="1:21" s="89" customFormat="1" ht="41.4">
      <c r="A2912" s="56">
        <v>71</v>
      </c>
      <c r="B2912" s="63">
        <v>2.2000000000000002</v>
      </c>
      <c r="C2912" s="1">
        <v>115479</v>
      </c>
      <c r="D2912" s="46" t="s">
        <v>9453</v>
      </c>
      <c r="E2912" s="46" t="s">
        <v>9454</v>
      </c>
      <c r="F2912" s="46" t="s">
        <v>9455</v>
      </c>
      <c r="G2912" s="14" t="s">
        <v>987</v>
      </c>
      <c r="H2912" s="14" t="s">
        <v>573</v>
      </c>
      <c r="I2912" s="166" t="s">
        <v>9456</v>
      </c>
      <c r="J2912" s="56" t="s">
        <v>8746</v>
      </c>
      <c r="K2912" s="56" t="s">
        <v>9187</v>
      </c>
      <c r="L2912" s="1" t="s">
        <v>9193</v>
      </c>
      <c r="M2912" s="63" t="s">
        <v>6120</v>
      </c>
      <c r="N2912" s="30" t="s">
        <v>693</v>
      </c>
      <c r="O2912" s="145">
        <v>1501833.33</v>
      </c>
      <c r="P2912" s="145">
        <v>265029.40000000002</v>
      </c>
      <c r="Q2912" s="145">
        <v>720872.73</v>
      </c>
      <c r="R2912" s="145">
        <v>0</v>
      </c>
      <c r="S2912" s="145">
        <v>761.6</v>
      </c>
      <c r="T2912" s="124">
        <v>2488497.06</v>
      </c>
      <c r="U2912" s="252" t="s">
        <v>9194</v>
      </c>
    </row>
    <row r="2913" spans="1:21" s="89" customFormat="1" ht="41.4">
      <c r="A2913" s="56">
        <v>72</v>
      </c>
      <c r="B2913" s="63" t="s">
        <v>9457</v>
      </c>
      <c r="C2913" s="1">
        <v>117948</v>
      </c>
      <c r="D2913" s="46" t="s">
        <v>9458</v>
      </c>
      <c r="E2913" s="46" t="s">
        <v>9459</v>
      </c>
      <c r="F2913" s="46" t="s">
        <v>9460</v>
      </c>
      <c r="G2913" s="14" t="s">
        <v>4578</v>
      </c>
      <c r="H2913" s="14" t="s">
        <v>9461</v>
      </c>
      <c r="I2913" s="166">
        <v>0.6</v>
      </c>
      <c r="J2913" s="56" t="s">
        <v>8746</v>
      </c>
      <c r="K2913" s="56" t="s">
        <v>9187</v>
      </c>
      <c r="L2913" s="1" t="s">
        <v>9193</v>
      </c>
      <c r="M2913" s="63" t="s">
        <v>2496</v>
      </c>
      <c r="N2913" s="30" t="s">
        <v>696</v>
      </c>
      <c r="O2913" s="122">
        <v>254963.15</v>
      </c>
      <c r="P2913" s="122">
        <v>44993.49</v>
      </c>
      <c r="Q2913" s="122">
        <v>199971.1</v>
      </c>
      <c r="R2913" s="145">
        <v>0</v>
      </c>
      <c r="S2913" s="122">
        <v>139036.82</v>
      </c>
      <c r="T2913" s="124">
        <v>638964.56000000006</v>
      </c>
      <c r="U2913" s="252" t="s">
        <v>9194</v>
      </c>
    </row>
    <row r="2914" spans="1:21" s="89" customFormat="1" ht="27.6">
      <c r="A2914" s="56">
        <v>73</v>
      </c>
      <c r="B2914" s="63" t="s">
        <v>8791</v>
      </c>
      <c r="C2914" s="1">
        <v>114528</v>
      </c>
      <c r="D2914" s="46" t="s">
        <v>9462</v>
      </c>
      <c r="E2914" s="13" t="s">
        <v>9463</v>
      </c>
      <c r="F2914" s="46" t="s">
        <v>9464</v>
      </c>
      <c r="G2914" s="14" t="s">
        <v>857</v>
      </c>
      <c r="H2914" s="14" t="s">
        <v>430</v>
      </c>
      <c r="I2914" s="166">
        <v>0.85</v>
      </c>
      <c r="J2914" s="56" t="s">
        <v>8746</v>
      </c>
      <c r="K2914" s="56" t="s">
        <v>9187</v>
      </c>
      <c r="L2914" s="63" t="s">
        <v>9328</v>
      </c>
      <c r="M2914" s="63" t="s">
        <v>2496</v>
      </c>
      <c r="N2914" s="30" t="s">
        <v>694</v>
      </c>
      <c r="O2914" s="145">
        <v>2956280.75</v>
      </c>
      <c r="P2914" s="145">
        <v>452137.05</v>
      </c>
      <c r="Q2914" s="145">
        <v>69559.55</v>
      </c>
      <c r="R2914" s="145">
        <v>69559.55</v>
      </c>
      <c r="S2914" s="145">
        <v>724814.72</v>
      </c>
      <c r="T2914" s="124">
        <v>4202792.0699999994</v>
      </c>
      <c r="U2914" s="252" t="s">
        <v>2502</v>
      </c>
    </row>
    <row r="2915" spans="1:21" s="89" customFormat="1" ht="27.6">
      <c r="A2915" s="56">
        <v>74</v>
      </c>
      <c r="B2915" s="63" t="s">
        <v>8791</v>
      </c>
      <c r="C2915" s="1">
        <v>115400</v>
      </c>
      <c r="D2915" s="46" t="s">
        <v>9465</v>
      </c>
      <c r="E2915" s="13" t="s">
        <v>9463</v>
      </c>
      <c r="F2915" s="46" t="s">
        <v>9464</v>
      </c>
      <c r="G2915" s="14" t="s">
        <v>913</v>
      </c>
      <c r="H2915" s="14" t="s">
        <v>601</v>
      </c>
      <c r="I2915" s="166">
        <v>0.85</v>
      </c>
      <c r="J2915" s="56" t="s">
        <v>8746</v>
      </c>
      <c r="K2915" s="56" t="s">
        <v>9187</v>
      </c>
      <c r="L2915" s="63" t="s">
        <v>9328</v>
      </c>
      <c r="M2915" s="63" t="s">
        <v>2496</v>
      </c>
      <c r="N2915" s="30" t="s">
        <v>694</v>
      </c>
      <c r="O2915" s="145">
        <v>2615275.9900000002</v>
      </c>
      <c r="P2915" s="145">
        <v>399983.38</v>
      </c>
      <c r="Q2915" s="145">
        <v>61535.91</v>
      </c>
      <c r="R2915" s="145">
        <v>61535.91</v>
      </c>
      <c r="S2915" s="145">
        <v>936340.79</v>
      </c>
      <c r="T2915" s="124">
        <v>4013136.0700000003</v>
      </c>
      <c r="U2915" s="252" t="s">
        <v>2502</v>
      </c>
    </row>
    <row r="2916" spans="1:21" s="89" customFormat="1" ht="27.6">
      <c r="A2916" s="56">
        <v>75</v>
      </c>
      <c r="B2916" s="63" t="s">
        <v>8791</v>
      </c>
      <c r="C2916" s="1">
        <v>115401</v>
      </c>
      <c r="D2916" s="46" t="s">
        <v>9466</v>
      </c>
      <c r="E2916" s="13" t="s">
        <v>9463</v>
      </c>
      <c r="F2916" s="46" t="s">
        <v>9464</v>
      </c>
      <c r="G2916" s="14" t="s">
        <v>913</v>
      </c>
      <c r="H2916" s="14" t="s">
        <v>295</v>
      </c>
      <c r="I2916" s="166">
        <v>0.85</v>
      </c>
      <c r="J2916" s="56" t="s">
        <v>8746</v>
      </c>
      <c r="K2916" s="56" t="s">
        <v>9187</v>
      </c>
      <c r="L2916" s="63" t="s">
        <v>9328</v>
      </c>
      <c r="M2916" s="63" t="s">
        <v>2496</v>
      </c>
      <c r="N2916" s="30" t="s">
        <v>694</v>
      </c>
      <c r="O2916" s="145">
        <v>3999382.24</v>
      </c>
      <c r="P2916" s="145">
        <v>611670.22</v>
      </c>
      <c r="Q2916" s="145">
        <v>94103.11</v>
      </c>
      <c r="R2916" s="145">
        <v>94103.11</v>
      </c>
      <c r="S2916" s="145">
        <v>1509088.98</v>
      </c>
      <c r="T2916" s="124">
        <v>6214244.5500000007</v>
      </c>
      <c r="U2916" s="252" t="s">
        <v>2502</v>
      </c>
    </row>
    <row r="2917" spans="1:21" s="89" customFormat="1" ht="27.6">
      <c r="A2917" s="56">
        <v>76</v>
      </c>
      <c r="B2917" s="63" t="s">
        <v>8791</v>
      </c>
      <c r="C2917" s="1">
        <v>114526</v>
      </c>
      <c r="D2917" s="46" t="s">
        <v>9467</v>
      </c>
      <c r="E2917" s="13" t="s">
        <v>9463</v>
      </c>
      <c r="F2917" s="46" t="s">
        <v>9464</v>
      </c>
      <c r="G2917" s="14" t="s">
        <v>9468</v>
      </c>
      <c r="H2917" s="14" t="s">
        <v>601</v>
      </c>
      <c r="I2917" s="166">
        <v>0.98</v>
      </c>
      <c r="J2917" s="56" t="s">
        <v>8746</v>
      </c>
      <c r="K2917" s="56" t="s">
        <v>9187</v>
      </c>
      <c r="L2917" s="63" t="s">
        <v>9328</v>
      </c>
      <c r="M2917" s="63" t="s">
        <v>2496</v>
      </c>
      <c r="N2917" s="30" t="s">
        <v>694</v>
      </c>
      <c r="O2917" s="145">
        <v>954969.68</v>
      </c>
      <c r="P2917" s="145">
        <v>146054.19</v>
      </c>
      <c r="Q2917" s="145">
        <v>22469.87</v>
      </c>
      <c r="R2917" s="145">
        <v>0</v>
      </c>
      <c r="S2917" s="145">
        <v>194857.74</v>
      </c>
      <c r="T2917" s="124">
        <v>1318351.48</v>
      </c>
      <c r="U2917" s="252" t="s">
        <v>2502</v>
      </c>
    </row>
    <row r="2918" spans="1:21" s="89" customFormat="1" ht="27.6">
      <c r="A2918" s="56">
        <v>77</v>
      </c>
      <c r="B2918" s="63" t="s">
        <v>8791</v>
      </c>
      <c r="C2918" s="1">
        <v>115799</v>
      </c>
      <c r="D2918" s="46" t="s">
        <v>9469</v>
      </c>
      <c r="E2918" s="13" t="s">
        <v>9463</v>
      </c>
      <c r="F2918" s="46" t="s">
        <v>9464</v>
      </c>
      <c r="G2918" s="14" t="s">
        <v>9470</v>
      </c>
      <c r="H2918" s="14" t="s">
        <v>576</v>
      </c>
      <c r="I2918" s="166">
        <v>0.98</v>
      </c>
      <c r="J2918" s="56" t="s">
        <v>8746</v>
      </c>
      <c r="K2918" s="56" t="s">
        <v>9187</v>
      </c>
      <c r="L2918" s="63" t="s">
        <v>9328</v>
      </c>
      <c r="M2918" s="63" t="s">
        <v>2496</v>
      </c>
      <c r="N2918" s="30" t="s">
        <v>694</v>
      </c>
      <c r="O2918" s="145">
        <v>5496374.1299999999</v>
      </c>
      <c r="P2918" s="145">
        <v>840621.93</v>
      </c>
      <c r="Q2918" s="145">
        <v>129326.45</v>
      </c>
      <c r="R2918" s="145"/>
      <c r="S2918" s="145">
        <v>1257186.6100000001</v>
      </c>
      <c r="T2918" s="124">
        <v>7723509.1200000001</v>
      </c>
      <c r="U2918" s="252" t="s">
        <v>2502</v>
      </c>
    </row>
    <row r="2919" spans="1:21" s="89" customFormat="1" ht="27.6">
      <c r="A2919" s="56">
        <v>78</v>
      </c>
      <c r="B2919" s="63" t="s">
        <v>8791</v>
      </c>
      <c r="C2919" s="1">
        <v>114527</v>
      </c>
      <c r="D2919" s="46" t="s">
        <v>9471</v>
      </c>
      <c r="E2919" s="13" t="s">
        <v>9463</v>
      </c>
      <c r="F2919" s="46" t="s">
        <v>9464</v>
      </c>
      <c r="G2919" s="14" t="s">
        <v>9472</v>
      </c>
      <c r="H2919" s="14" t="s">
        <v>399</v>
      </c>
      <c r="I2919" s="166">
        <v>0.98</v>
      </c>
      <c r="J2919" s="56" t="s">
        <v>8746</v>
      </c>
      <c r="K2919" s="56" t="s">
        <v>9187</v>
      </c>
      <c r="L2919" s="63" t="s">
        <v>9328</v>
      </c>
      <c r="M2919" s="63" t="s">
        <v>2496</v>
      </c>
      <c r="N2919" s="30" t="s">
        <v>694</v>
      </c>
      <c r="O2919" s="145">
        <v>1860962.41</v>
      </c>
      <c r="P2919" s="145">
        <v>284617.78000000003</v>
      </c>
      <c r="Q2919" s="145">
        <v>43787.35</v>
      </c>
      <c r="R2919" s="145">
        <v>0</v>
      </c>
      <c r="S2919" s="145">
        <v>496765.9</v>
      </c>
      <c r="T2919" s="124">
        <v>2686133.44</v>
      </c>
      <c r="U2919" s="252" t="s">
        <v>2502</v>
      </c>
    </row>
    <row r="2920" spans="1:21" s="89" customFormat="1" ht="41.4">
      <c r="A2920" s="56">
        <v>79</v>
      </c>
      <c r="B2920" s="63" t="s">
        <v>8791</v>
      </c>
      <c r="C2920" s="1">
        <v>116621</v>
      </c>
      <c r="D2920" s="46" t="s">
        <v>9473</v>
      </c>
      <c r="E2920" s="13" t="s">
        <v>9474</v>
      </c>
      <c r="F2920" s="46" t="s">
        <v>9475</v>
      </c>
      <c r="G2920" s="14" t="s">
        <v>138</v>
      </c>
      <c r="H2920" s="14" t="s">
        <v>480</v>
      </c>
      <c r="I2920" s="166">
        <v>0.98</v>
      </c>
      <c r="J2920" s="56" t="s">
        <v>8746</v>
      </c>
      <c r="K2920" s="56" t="s">
        <v>9187</v>
      </c>
      <c r="L2920" s="63" t="s">
        <v>9206</v>
      </c>
      <c r="M2920" s="63" t="s">
        <v>2496</v>
      </c>
      <c r="N2920" s="30" t="s">
        <v>694</v>
      </c>
      <c r="O2920" s="145">
        <v>2134421.0699999998</v>
      </c>
      <c r="P2920" s="145">
        <v>326440.87</v>
      </c>
      <c r="Q2920" s="145">
        <v>50221.67</v>
      </c>
      <c r="R2920" s="145">
        <v>0</v>
      </c>
      <c r="S2920" s="145">
        <v>580461.26</v>
      </c>
      <c r="T2920" s="124">
        <v>3091544.87</v>
      </c>
      <c r="U2920" s="252" t="s">
        <v>2502</v>
      </c>
    </row>
    <row r="2921" spans="1:21" s="89" customFormat="1" ht="27.6">
      <c r="A2921" s="56">
        <v>80</v>
      </c>
      <c r="B2921" s="63" t="s">
        <v>8791</v>
      </c>
      <c r="C2921" s="1">
        <v>117775</v>
      </c>
      <c r="D2921" s="46" t="s">
        <v>9476</v>
      </c>
      <c r="E2921" s="13" t="s">
        <v>9463</v>
      </c>
      <c r="F2921" s="46" t="s">
        <v>9464</v>
      </c>
      <c r="G2921" s="14" t="s">
        <v>1643</v>
      </c>
      <c r="H2921" s="14" t="s">
        <v>980</v>
      </c>
      <c r="I2921" s="166">
        <v>0.98</v>
      </c>
      <c r="J2921" s="56" t="s">
        <v>8746</v>
      </c>
      <c r="K2921" s="56" t="s">
        <v>9187</v>
      </c>
      <c r="L2921" s="63" t="s">
        <v>9328</v>
      </c>
      <c r="M2921" s="63" t="s">
        <v>2496</v>
      </c>
      <c r="N2921" s="30" t="s">
        <v>694</v>
      </c>
      <c r="O2921" s="145">
        <v>3827501.64</v>
      </c>
      <c r="P2921" s="145">
        <v>585382.6</v>
      </c>
      <c r="Q2921" s="145">
        <v>90058.86</v>
      </c>
      <c r="R2921" s="145">
        <v>0</v>
      </c>
      <c r="S2921" s="145">
        <v>868635.74</v>
      </c>
      <c r="T2921" s="124">
        <v>5371578.8399999999</v>
      </c>
      <c r="U2921" s="252" t="s">
        <v>2502</v>
      </c>
    </row>
    <row r="2922" spans="1:21" s="89" customFormat="1" ht="27.6">
      <c r="A2922" s="56">
        <v>81</v>
      </c>
      <c r="B2922" s="63" t="s">
        <v>8791</v>
      </c>
      <c r="C2922" s="1">
        <v>117776</v>
      </c>
      <c r="D2922" s="46" t="s">
        <v>9477</v>
      </c>
      <c r="E2922" s="13" t="s">
        <v>9463</v>
      </c>
      <c r="F2922" s="46" t="s">
        <v>9464</v>
      </c>
      <c r="G2922" s="14" t="s">
        <v>1656</v>
      </c>
      <c r="H2922" s="14" t="s">
        <v>57</v>
      </c>
      <c r="I2922" s="166">
        <v>0.98</v>
      </c>
      <c r="J2922" s="56" t="s">
        <v>8746</v>
      </c>
      <c r="K2922" s="56" t="s">
        <v>9187</v>
      </c>
      <c r="L2922" s="63" t="s">
        <v>9328</v>
      </c>
      <c r="M2922" s="63" t="s">
        <v>2496</v>
      </c>
      <c r="N2922" s="30" t="s">
        <v>694</v>
      </c>
      <c r="O2922" s="145">
        <v>3049749.31</v>
      </c>
      <c r="P2922" s="145">
        <v>466432.25</v>
      </c>
      <c r="Q2922" s="145">
        <v>71758.81</v>
      </c>
      <c r="R2922" s="145">
        <v>0</v>
      </c>
      <c r="S2922" s="145">
        <v>505276.13</v>
      </c>
      <c r="T2922" s="124">
        <v>4093216.5</v>
      </c>
      <c r="U2922" s="252" t="s">
        <v>2502</v>
      </c>
    </row>
    <row r="2923" spans="1:21" s="89" customFormat="1" ht="27.6">
      <c r="A2923" s="56">
        <v>82</v>
      </c>
      <c r="B2923" s="63" t="s">
        <v>8791</v>
      </c>
      <c r="C2923" s="1">
        <v>117777</v>
      </c>
      <c r="D2923" s="46" t="s">
        <v>9478</v>
      </c>
      <c r="E2923" s="13" t="s">
        <v>9463</v>
      </c>
      <c r="F2923" s="46" t="s">
        <v>9464</v>
      </c>
      <c r="G2923" s="14" t="s">
        <v>1643</v>
      </c>
      <c r="H2923" s="14" t="s">
        <v>980</v>
      </c>
      <c r="I2923" s="166">
        <v>0.98</v>
      </c>
      <c r="J2923" s="56" t="s">
        <v>8746</v>
      </c>
      <c r="K2923" s="56" t="s">
        <v>9187</v>
      </c>
      <c r="L2923" s="63" t="s">
        <v>9328</v>
      </c>
      <c r="M2923" s="63" t="s">
        <v>2496</v>
      </c>
      <c r="N2923" s="30" t="s">
        <v>694</v>
      </c>
      <c r="O2923" s="145">
        <v>3105508.22</v>
      </c>
      <c r="P2923" s="145">
        <v>474960.08</v>
      </c>
      <c r="Q2923" s="145">
        <v>73070.78</v>
      </c>
      <c r="R2923" s="145">
        <v>0</v>
      </c>
      <c r="S2923" s="145">
        <v>1024369.85</v>
      </c>
      <c r="T2923" s="124">
        <v>4677908.93</v>
      </c>
      <c r="U2923" s="252" t="s">
        <v>2502</v>
      </c>
    </row>
    <row r="2924" spans="1:21" s="89" customFormat="1" ht="27.6">
      <c r="A2924" s="56">
        <v>83</v>
      </c>
      <c r="B2924" s="63" t="s">
        <v>8791</v>
      </c>
      <c r="C2924" s="1">
        <v>117778</v>
      </c>
      <c r="D2924" s="46" t="s">
        <v>9479</v>
      </c>
      <c r="E2924" s="13" t="s">
        <v>9463</v>
      </c>
      <c r="F2924" s="46" t="s">
        <v>9464</v>
      </c>
      <c r="G2924" s="14" t="s">
        <v>138</v>
      </c>
      <c r="H2924" s="14" t="s">
        <v>980</v>
      </c>
      <c r="I2924" s="166">
        <v>0.98</v>
      </c>
      <c r="J2924" s="56" t="s">
        <v>8746</v>
      </c>
      <c r="K2924" s="56" t="s">
        <v>9187</v>
      </c>
      <c r="L2924" s="63" t="s">
        <v>9328</v>
      </c>
      <c r="M2924" s="63" t="s">
        <v>2496</v>
      </c>
      <c r="N2924" s="30" t="s">
        <v>694</v>
      </c>
      <c r="O2924" s="145">
        <v>1827333.18</v>
      </c>
      <c r="P2924" s="145">
        <v>279474.49</v>
      </c>
      <c r="Q2924" s="145">
        <v>42996.07</v>
      </c>
      <c r="R2924" s="145">
        <v>0</v>
      </c>
      <c r="S2924" s="145">
        <v>957828.62</v>
      </c>
      <c r="T2924" s="124">
        <v>3107632.36</v>
      </c>
      <c r="U2924" s="252" t="s">
        <v>2502</v>
      </c>
    </row>
    <row r="2925" spans="1:21" s="89" customFormat="1" ht="27.6">
      <c r="A2925" s="56">
        <v>84</v>
      </c>
      <c r="B2925" s="63" t="s">
        <v>8791</v>
      </c>
      <c r="C2925" s="1">
        <v>118395</v>
      </c>
      <c r="D2925" s="46" t="s">
        <v>9480</v>
      </c>
      <c r="E2925" s="13" t="s">
        <v>9463</v>
      </c>
      <c r="F2925" s="46" t="s">
        <v>9464</v>
      </c>
      <c r="G2925" s="14" t="s">
        <v>1643</v>
      </c>
      <c r="H2925" s="14" t="s">
        <v>980</v>
      </c>
      <c r="I2925" s="166">
        <v>0.98</v>
      </c>
      <c r="J2925" s="56" t="s">
        <v>8746</v>
      </c>
      <c r="K2925" s="56" t="s">
        <v>9187</v>
      </c>
      <c r="L2925" s="63" t="s">
        <v>9328</v>
      </c>
      <c r="M2925" s="63" t="s">
        <v>2496</v>
      </c>
      <c r="N2925" s="30" t="s">
        <v>694</v>
      </c>
      <c r="O2925" s="145">
        <v>2296826.69</v>
      </c>
      <c r="P2925" s="145">
        <v>351279.38</v>
      </c>
      <c r="Q2925" s="145">
        <v>54042.98</v>
      </c>
      <c r="R2925" s="145">
        <v>0</v>
      </c>
      <c r="S2925" s="145">
        <v>1060392.52</v>
      </c>
      <c r="T2925" s="124">
        <v>3762541.57</v>
      </c>
      <c r="U2925" s="252" t="s">
        <v>2502</v>
      </c>
    </row>
    <row r="2926" spans="1:21" s="89" customFormat="1" ht="27.6">
      <c r="A2926" s="56">
        <v>85</v>
      </c>
      <c r="B2926" s="63" t="s">
        <v>8791</v>
      </c>
      <c r="C2926" s="1">
        <v>111757</v>
      </c>
      <c r="D2926" s="46" t="s">
        <v>9481</v>
      </c>
      <c r="E2926" s="13" t="s">
        <v>9482</v>
      </c>
      <c r="F2926" s="46" t="s">
        <v>9483</v>
      </c>
      <c r="G2926" s="14" t="s">
        <v>441</v>
      </c>
      <c r="H2926" s="14" t="s">
        <v>480</v>
      </c>
      <c r="I2926" s="166">
        <v>0.85</v>
      </c>
      <c r="J2926" s="56" t="s">
        <v>8746</v>
      </c>
      <c r="K2926" s="56" t="s">
        <v>9187</v>
      </c>
      <c r="L2926" s="63" t="s">
        <v>9328</v>
      </c>
      <c r="M2926" s="63" t="s">
        <v>2496</v>
      </c>
      <c r="N2926" s="30" t="s">
        <v>694</v>
      </c>
      <c r="O2926" s="145">
        <v>5976864.4000000004</v>
      </c>
      <c r="P2926" s="145">
        <v>0</v>
      </c>
      <c r="Q2926" s="145">
        <v>1054740.78</v>
      </c>
      <c r="R2926" s="145">
        <v>0</v>
      </c>
      <c r="S2926" s="145">
        <v>2401146.8199999998</v>
      </c>
      <c r="T2926" s="124">
        <v>9432752</v>
      </c>
      <c r="U2926" s="252" t="s">
        <v>2502</v>
      </c>
    </row>
    <row r="2927" spans="1:21" s="89" customFormat="1" ht="41.4">
      <c r="A2927" s="56">
        <v>86</v>
      </c>
      <c r="B2927" s="63">
        <v>5.0999999999999996</v>
      </c>
      <c r="C2927" s="1">
        <v>118142</v>
      </c>
      <c r="D2927" s="46" t="s">
        <v>9484</v>
      </c>
      <c r="E2927" s="13" t="s">
        <v>9485</v>
      </c>
      <c r="F2927" s="46" t="s">
        <v>9486</v>
      </c>
      <c r="G2927" s="14" t="s">
        <v>5381</v>
      </c>
      <c r="H2927" s="14" t="s">
        <v>976</v>
      </c>
      <c r="I2927" s="166">
        <v>0.98</v>
      </c>
      <c r="J2927" s="56" t="s">
        <v>8746</v>
      </c>
      <c r="K2927" s="56" t="s">
        <v>9187</v>
      </c>
      <c r="L2927" s="63" t="s">
        <v>9193</v>
      </c>
      <c r="M2927" s="63" t="s">
        <v>9487</v>
      </c>
      <c r="N2927" s="30" t="s">
        <v>700</v>
      </c>
      <c r="O2927" s="145">
        <v>951931.52</v>
      </c>
      <c r="P2927" s="145">
        <v>145589.53</v>
      </c>
      <c r="Q2927" s="145">
        <v>22398.39</v>
      </c>
      <c r="R2927" s="145">
        <v>0</v>
      </c>
      <c r="S2927" s="145">
        <v>177174.71</v>
      </c>
      <c r="T2927" s="124">
        <v>1297094.1499999999</v>
      </c>
      <c r="U2927" s="252" t="s">
        <v>2502</v>
      </c>
    </row>
    <row r="2928" spans="1:21" s="89" customFormat="1" ht="96.6">
      <c r="A2928" s="56">
        <v>87</v>
      </c>
      <c r="B2928" s="63">
        <v>5.0999999999999996</v>
      </c>
      <c r="C2928" s="1">
        <v>1162539</v>
      </c>
      <c r="D2928" s="46" t="s">
        <v>9488</v>
      </c>
      <c r="E2928" s="13" t="s">
        <v>9489</v>
      </c>
      <c r="F2928" s="46" t="s">
        <v>9490</v>
      </c>
      <c r="G2928" s="14" t="s">
        <v>6527</v>
      </c>
      <c r="H2928" s="14" t="s">
        <v>9491</v>
      </c>
      <c r="I2928" s="166">
        <v>0.98</v>
      </c>
      <c r="J2928" s="56" t="s">
        <v>8746</v>
      </c>
      <c r="K2928" s="56" t="s">
        <v>9187</v>
      </c>
      <c r="L2928" s="63" t="s">
        <v>9206</v>
      </c>
      <c r="M2928" s="63" t="s">
        <v>2496</v>
      </c>
      <c r="N2928" s="30" t="s">
        <v>700</v>
      </c>
      <c r="O2928" s="145">
        <v>2615399.56</v>
      </c>
      <c r="P2928" s="145">
        <v>400002.29</v>
      </c>
      <c r="Q2928" s="145">
        <v>61538.81</v>
      </c>
      <c r="R2928" s="145">
        <v>0</v>
      </c>
      <c r="S2928" s="145">
        <v>40182.17</v>
      </c>
      <c r="T2928" s="124">
        <v>3117122.83</v>
      </c>
      <c r="U2928" s="252" t="s">
        <v>9194</v>
      </c>
    </row>
    <row r="2929" spans="1:21" s="89" customFormat="1" ht="27.6">
      <c r="A2929" s="56">
        <v>88</v>
      </c>
      <c r="B2929" s="63">
        <v>5.0999999999999996</v>
      </c>
      <c r="C2929" s="1">
        <v>117820</v>
      </c>
      <c r="D2929" s="46" t="s">
        <v>9492</v>
      </c>
      <c r="E2929" s="13" t="s">
        <v>9493</v>
      </c>
      <c r="F2929" s="46" t="s">
        <v>9494</v>
      </c>
      <c r="G2929" s="14" t="s">
        <v>3081</v>
      </c>
      <c r="H2929" s="14" t="s">
        <v>9495</v>
      </c>
      <c r="I2929" s="166">
        <v>0.98</v>
      </c>
      <c r="J2929" s="56" t="s">
        <v>8746</v>
      </c>
      <c r="K2929" s="56" t="s">
        <v>9187</v>
      </c>
      <c r="L2929" s="63" t="s">
        <v>9496</v>
      </c>
      <c r="M2929" s="63" t="s">
        <v>9487</v>
      </c>
      <c r="N2929" s="30" t="s">
        <v>700</v>
      </c>
      <c r="O2929" s="145">
        <v>2376453.06</v>
      </c>
      <c r="P2929" s="145">
        <v>363457.53</v>
      </c>
      <c r="Q2929" s="145">
        <v>55916.54</v>
      </c>
      <c r="R2929" s="145">
        <v>0</v>
      </c>
      <c r="S2929" s="145">
        <v>9551.86</v>
      </c>
      <c r="T2929" s="124">
        <v>2805378.9899999998</v>
      </c>
      <c r="U2929" s="252" t="s">
        <v>9194</v>
      </c>
    </row>
    <row r="2930" spans="1:21" s="89" customFormat="1" ht="41.4">
      <c r="A2930" s="56">
        <v>89</v>
      </c>
      <c r="B2930" s="63">
        <v>5.0999999999999996</v>
      </c>
      <c r="C2930" s="1">
        <v>116711</v>
      </c>
      <c r="D2930" s="46" t="s">
        <v>9497</v>
      </c>
      <c r="E2930" s="13" t="s">
        <v>9498</v>
      </c>
      <c r="F2930" s="46" t="s">
        <v>9499</v>
      </c>
      <c r="G2930" s="14" t="s">
        <v>121</v>
      </c>
      <c r="H2930" s="14" t="s">
        <v>2272</v>
      </c>
      <c r="I2930" s="166" t="s">
        <v>9500</v>
      </c>
      <c r="J2930" s="56" t="s">
        <v>8746</v>
      </c>
      <c r="K2930" s="56" t="s">
        <v>9187</v>
      </c>
      <c r="L2930" s="63" t="s">
        <v>9501</v>
      </c>
      <c r="M2930" s="63" t="s">
        <v>2496</v>
      </c>
      <c r="N2930" s="30" t="s">
        <v>700</v>
      </c>
      <c r="O2930" s="145">
        <v>4705870.41</v>
      </c>
      <c r="P2930" s="145">
        <v>714185.04</v>
      </c>
      <c r="Q2930" s="145">
        <v>116262.68</v>
      </c>
      <c r="R2930" s="145">
        <v>0</v>
      </c>
      <c r="S2930" s="145">
        <v>31018.02</v>
      </c>
      <c r="T2930" s="124">
        <v>5567336.1499999994</v>
      </c>
      <c r="U2930" s="252" t="s">
        <v>9194</v>
      </c>
    </row>
    <row r="2931" spans="1:21" s="89" customFormat="1" ht="27.6">
      <c r="A2931" s="56">
        <v>90</v>
      </c>
      <c r="B2931" s="63">
        <v>5.0999999999999996</v>
      </c>
      <c r="C2931" s="1">
        <v>121099</v>
      </c>
      <c r="D2931" s="46" t="s">
        <v>9502</v>
      </c>
      <c r="E2931" s="13" t="s">
        <v>9503</v>
      </c>
      <c r="F2931" s="46" t="s">
        <v>9504</v>
      </c>
      <c r="G2931" s="14" t="s">
        <v>493</v>
      </c>
      <c r="H2931" s="14" t="s">
        <v>9505</v>
      </c>
      <c r="I2931" s="166">
        <v>0.98</v>
      </c>
      <c r="J2931" s="56" t="s">
        <v>8746</v>
      </c>
      <c r="K2931" s="56" t="s">
        <v>9187</v>
      </c>
      <c r="L2931" s="63" t="s">
        <v>9506</v>
      </c>
      <c r="M2931" s="63" t="s">
        <v>2496</v>
      </c>
      <c r="N2931" s="30" t="s">
        <v>700</v>
      </c>
      <c r="O2931" s="145">
        <v>2320317.41</v>
      </c>
      <c r="P2931" s="145">
        <v>354872.08</v>
      </c>
      <c r="Q2931" s="145">
        <v>54595.7</v>
      </c>
      <c r="R2931" s="145">
        <v>0</v>
      </c>
      <c r="S2931" s="145">
        <v>242557.67</v>
      </c>
      <c r="T2931" s="124">
        <v>2972342.8600000003</v>
      </c>
      <c r="U2931" s="252" t="s">
        <v>9194</v>
      </c>
    </row>
    <row r="2932" spans="1:21" s="89" customFormat="1" ht="41.4">
      <c r="A2932" s="56">
        <v>91</v>
      </c>
      <c r="B2932" s="63">
        <v>5.2</v>
      </c>
      <c r="C2932" s="1">
        <v>118666</v>
      </c>
      <c r="D2932" s="46" t="s">
        <v>9507</v>
      </c>
      <c r="E2932" s="13" t="s">
        <v>9474</v>
      </c>
      <c r="F2932" s="46" t="s">
        <v>9508</v>
      </c>
      <c r="G2932" s="14" t="s">
        <v>9509</v>
      </c>
      <c r="H2932" s="14" t="s">
        <v>26</v>
      </c>
      <c r="I2932" s="166">
        <v>0.98</v>
      </c>
      <c r="J2932" s="56" t="s">
        <v>8746</v>
      </c>
      <c r="K2932" s="56" t="s">
        <v>9187</v>
      </c>
      <c r="L2932" s="63" t="s">
        <v>9206</v>
      </c>
      <c r="M2932" s="63" t="s">
        <v>2496</v>
      </c>
      <c r="N2932" s="30" t="s">
        <v>697</v>
      </c>
      <c r="O2932" s="145">
        <v>2162012.91</v>
      </c>
      <c r="P2932" s="145">
        <v>330660.8</v>
      </c>
      <c r="Q2932" s="145">
        <v>50870.89</v>
      </c>
      <c r="R2932" s="145">
        <v>0</v>
      </c>
      <c r="S2932" s="145">
        <v>76720.789999999994</v>
      </c>
      <c r="T2932" s="124">
        <v>2620265.39</v>
      </c>
      <c r="U2932" s="252" t="s">
        <v>9194</v>
      </c>
    </row>
    <row r="2933" spans="1:21" s="89" customFormat="1" ht="55.2">
      <c r="A2933" s="56">
        <v>92</v>
      </c>
      <c r="B2933" s="63">
        <v>6.1</v>
      </c>
      <c r="C2933" s="1">
        <v>115755</v>
      </c>
      <c r="D2933" s="46" t="s">
        <v>9510</v>
      </c>
      <c r="E2933" s="13" t="s">
        <v>9511</v>
      </c>
      <c r="F2933" s="46" t="s">
        <v>9512</v>
      </c>
      <c r="G2933" s="14" t="s">
        <v>164</v>
      </c>
      <c r="H2933" s="14" t="s">
        <v>9513</v>
      </c>
      <c r="I2933" s="166">
        <v>0.98</v>
      </c>
      <c r="J2933" s="56" t="s">
        <v>8746</v>
      </c>
      <c r="K2933" s="56" t="s">
        <v>9187</v>
      </c>
      <c r="L2933" s="63" t="s">
        <v>9514</v>
      </c>
      <c r="M2933" s="63" t="s">
        <v>2496</v>
      </c>
      <c r="N2933" s="30" t="s">
        <v>698</v>
      </c>
      <c r="O2933" s="145">
        <v>101969393.45999999</v>
      </c>
      <c r="P2933" s="145">
        <v>15595319</v>
      </c>
      <c r="Q2933" s="145">
        <v>2399279.85</v>
      </c>
      <c r="R2933" s="145">
        <v>0</v>
      </c>
      <c r="S2933" s="145">
        <v>4183572.69</v>
      </c>
      <c r="T2933" s="124">
        <v>124147564.99999999</v>
      </c>
      <c r="U2933" s="252" t="s">
        <v>9194</v>
      </c>
    </row>
    <row r="2934" spans="1:21" s="89" customFormat="1" ht="41.4">
      <c r="A2934" s="56">
        <v>93</v>
      </c>
      <c r="B2934" s="63">
        <v>7.1</v>
      </c>
      <c r="C2934" s="1">
        <v>119330</v>
      </c>
      <c r="D2934" s="46" t="s">
        <v>9515</v>
      </c>
      <c r="E2934" s="13" t="s">
        <v>9516</v>
      </c>
      <c r="F2934" s="46" t="s">
        <v>9517</v>
      </c>
      <c r="G2934" s="14" t="s">
        <v>260</v>
      </c>
      <c r="H2934" s="14" t="s">
        <v>5717</v>
      </c>
      <c r="I2934" s="166">
        <v>0.98</v>
      </c>
      <c r="J2934" s="56" t="s">
        <v>8746</v>
      </c>
      <c r="K2934" s="56" t="s">
        <v>9187</v>
      </c>
      <c r="L2934" s="63" t="s">
        <v>9346</v>
      </c>
      <c r="M2934" s="63" t="s">
        <v>2496</v>
      </c>
      <c r="N2934" s="30" t="s">
        <v>702</v>
      </c>
      <c r="O2934" s="145">
        <v>5702070.5</v>
      </c>
      <c r="P2934" s="145">
        <v>872081.38</v>
      </c>
      <c r="Q2934" s="145">
        <v>134166.35999999999</v>
      </c>
      <c r="R2934" s="145">
        <v>0</v>
      </c>
      <c r="S2934" s="145">
        <v>69662.600000000006</v>
      </c>
      <c r="T2934" s="124">
        <v>6777980.8399999999</v>
      </c>
      <c r="U2934" s="252" t="s">
        <v>9194</v>
      </c>
    </row>
    <row r="2935" spans="1:21" s="190" customFormat="1">
      <c r="A2935" s="74"/>
      <c r="B2935" s="77" t="s">
        <v>9518</v>
      </c>
      <c r="C2935" s="76"/>
      <c r="D2935" s="47"/>
      <c r="E2935" s="41"/>
      <c r="F2935" s="47"/>
      <c r="G2935" s="29"/>
      <c r="H2935" s="29"/>
      <c r="I2935" s="176"/>
      <c r="J2935" s="74"/>
      <c r="K2935" s="74"/>
      <c r="L2935" s="77"/>
      <c r="M2935" s="77"/>
      <c r="N2935" s="36"/>
      <c r="O2935" s="212">
        <f>SUM(O2842:O2934)</f>
        <v>240992780.63999999</v>
      </c>
      <c r="P2935" s="212">
        <f t="shared" ref="P2935:T2935" si="60">SUM(P2842:P2934)</f>
        <v>37775800.339999996</v>
      </c>
      <c r="Q2935" s="212">
        <f t="shared" si="60"/>
        <v>46601143.740000002</v>
      </c>
      <c r="R2935" s="212">
        <f t="shared" si="60"/>
        <v>813844.03</v>
      </c>
      <c r="S2935" s="212">
        <f t="shared" si="60"/>
        <v>44123758.060000002</v>
      </c>
      <c r="T2935" s="212">
        <f t="shared" si="60"/>
        <v>369495482.78000003</v>
      </c>
      <c r="U2935" s="254"/>
    </row>
    <row r="2936" spans="1:21" s="89" customFormat="1">
      <c r="A2936" s="56"/>
      <c r="B2936" s="369" t="s">
        <v>9519</v>
      </c>
      <c r="C2936" s="1"/>
      <c r="D2936" s="46"/>
      <c r="E2936" s="13"/>
      <c r="F2936" s="46"/>
      <c r="G2936" s="14"/>
      <c r="H2936" s="14"/>
      <c r="I2936" s="166"/>
      <c r="J2936" s="56"/>
      <c r="K2936" s="56"/>
      <c r="L2936" s="63"/>
      <c r="M2936" s="63"/>
      <c r="N2936" s="30"/>
      <c r="O2936" s="145"/>
      <c r="P2936" s="145"/>
      <c r="Q2936" s="145"/>
      <c r="R2936" s="145"/>
      <c r="S2936" s="145"/>
      <c r="T2936" s="162"/>
      <c r="U2936" s="254"/>
    </row>
    <row r="2937" spans="1:21" s="89" customFormat="1">
      <c r="A2937" s="73">
        <v>1</v>
      </c>
      <c r="B2937" s="73" t="s">
        <v>9520</v>
      </c>
      <c r="C2937" s="73">
        <v>102152</v>
      </c>
      <c r="D2937" s="59" t="s">
        <v>9521</v>
      </c>
      <c r="E2937" s="59" t="s">
        <v>9522</v>
      </c>
      <c r="F2937" s="59" t="s">
        <v>9523</v>
      </c>
      <c r="G2937" s="86" t="s">
        <v>83</v>
      </c>
      <c r="H2937" s="3" t="s">
        <v>33</v>
      </c>
      <c r="I2937" s="63">
        <v>0.68</v>
      </c>
      <c r="J2937" s="1" t="s">
        <v>8746</v>
      </c>
      <c r="K2937" s="1" t="s">
        <v>9524</v>
      </c>
      <c r="L2937" s="63" t="s">
        <v>9525</v>
      </c>
      <c r="M2937" s="1" t="s">
        <v>3570</v>
      </c>
      <c r="N2937" s="14" t="s">
        <v>693</v>
      </c>
      <c r="O2937" s="145">
        <v>591480.21</v>
      </c>
      <c r="P2937" s="145">
        <v>104378.86</v>
      </c>
      <c r="Q2937" s="145">
        <v>173964.77</v>
      </c>
      <c r="R2937" s="145"/>
      <c r="S2937" s="145">
        <v>166123.32999999999</v>
      </c>
      <c r="T2937" s="145">
        <v>1035947.1699999999</v>
      </c>
      <c r="U2937" s="79" t="s">
        <v>2502</v>
      </c>
    </row>
    <row r="2938" spans="1:21" s="89" customFormat="1">
      <c r="A2938" s="73">
        <v>2</v>
      </c>
      <c r="B2938" s="73" t="s">
        <v>9520</v>
      </c>
      <c r="C2938" s="73">
        <v>104773</v>
      </c>
      <c r="D2938" s="59" t="s">
        <v>9526</v>
      </c>
      <c r="E2938" s="59" t="s">
        <v>9527</v>
      </c>
      <c r="F2938" s="59" t="s">
        <v>9528</v>
      </c>
      <c r="G2938" s="86" t="s">
        <v>407</v>
      </c>
      <c r="H2938" s="3" t="s">
        <v>133</v>
      </c>
      <c r="I2938" s="63">
        <v>0.68</v>
      </c>
      <c r="J2938" s="1" t="s">
        <v>8746</v>
      </c>
      <c r="K2938" s="1" t="s">
        <v>9524</v>
      </c>
      <c r="L2938" s="63" t="s">
        <v>9525</v>
      </c>
      <c r="M2938" s="1" t="s">
        <v>3570</v>
      </c>
      <c r="N2938" s="14" t="s">
        <v>693</v>
      </c>
      <c r="O2938" s="145">
        <v>171587.34</v>
      </c>
      <c r="P2938" s="145">
        <v>30280.12</v>
      </c>
      <c r="Q2938" s="145">
        <v>50466.86</v>
      </c>
      <c r="R2938" s="145"/>
      <c r="S2938" s="145">
        <v>56802.26</v>
      </c>
      <c r="T2938" s="145">
        <v>309136.58</v>
      </c>
      <c r="U2938" s="79" t="s">
        <v>2502</v>
      </c>
    </row>
    <row r="2939" spans="1:21" s="89" customFormat="1">
      <c r="A2939" s="73">
        <v>3</v>
      </c>
      <c r="B2939" s="73" t="s">
        <v>9520</v>
      </c>
      <c r="C2939" s="73">
        <v>104953</v>
      </c>
      <c r="D2939" s="59" t="s">
        <v>9529</v>
      </c>
      <c r="E2939" s="59" t="s">
        <v>9530</v>
      </c>
      <c r="F2939" s="59" t="s">
        <v>9531</v>
      </c>
      <c r="G2939" s="86" t="s">
        <v>6351</v>
      </c>
      <c r="H2939" s="3" t="s">
        <v>107</v>
      </c>
      <c r="I2939" s="63">
        <v>0.68</v>
      </c>
      <c r="J2939" s="1" t="s">
        <v>8746</v>
      </c>
      <c r="K2939" s="1" t="s">
        <v>9524</v>
      </c>
      <c r="L2939" s="63" t="s">
        <v>9524</v>
      </c>
      <c r="M2939" s="1" t="s">
        <v>3570</v>
      </c>
      <c r="N2939" s="14" t="s">
        <v>693</v>
      </c>
      <c r="O2939" s="145">
        <v>332977.56</v>
      </c>
      <c r="P2939" s="145">
        <v>58760.75</v>
      </c>
      <c r="Q2939" s="145">
        <v>97934.58</v>
      </c>
      <c r="R2939" s="145"/>
      <c r="S2939" s="145">
        <v>104598.5</v>
      </c>
      <c r="T2939" s="145">
        <v>594271.39</v>
      </c>
      <c r="U2939" s="79" t="s">
        <v>2502</v>
      </c>
    </row>
    <row r="2940" spans="1:21" s="89" customFormat="1">
      <c r="A2940" s="73">
        <v>4</v>
      </c>
      <c r="B2940" s="73" t="s">
        <v>9520</v>
      </c>
      <c r="C2940" s="73">
        <v>110104</v>
      </c>
      <c r="D2940" s="59" t="s">
        <v>9532</v>
      </c>
      <c r="E2940" s="59" t="s">
        <v>9533</v>
      </c>
      <c r="F2940" s="59" t="s">
        <v>9534</v>
      </c>
      <c r="G2940" s="86" t="s">
        <v>6351</v>
      </c>
      <c r="H2940" s="3" t="s">
        <v>138</v>
      </c>
      <c r="I2940" s="63">
        <v>0.68</v>
      </c>
      <c r="J2940" s="1" t="s">
        <v>8746</v>
      </c>
      <c r="K2940" s="1" t="s">
        <v>9524</v>
      </c>
      <c r="L2940" s="63" t="s">
        <v>9525</v>
      </c>
      <c r="M2940" s="1" t="s">
        <v>3570</v>
      </c>
      <c r="N2940" s="14" t="s">
        <v>693</v>
      </c>
      <c r="O2940" s="145">
        <v>759103</v>
      </c>
      <c r="P2940" s="145">
        <v>133959.35</v>
      </c>
      <c r="Q2940" s="145">
        <v>223265.59</v>
      </c>
      <c r="R2940" s="145"/>
      <c r="S2940" s="145">
        <v>250381.22</v>
      </c>
      <c r="T2940" s="145">
        <v>1366709.16</v>
      </c>
      <c r="U2940" s="79" t="s">
        <v>2502</v>
      </c>
    </row>
    <row r="2941" spans="1:21" s="89" customFormat="1">
      <c r="A2941" s="73">
        <v>5</v>
      </c>
      <c r="B2941" s="73" t="s">
        <v>9520</v>
      </c>
      <c r="C2941" s="73">
        <v>103362</v>
      </c>
      <c r="D2941" s="59" t="s">
        <v>9535</v>
      </c>
      <c r="E2941" s="59" t="s">
        <v>9536</v>
      </c>
      <c r="F2941" s="59" t="s">
        <v>9537</v>
      </c>
      <c r="G2941" s="86" t="s">
        <v>493</v>
      </c>
      <c r="H2941" s="3" t="s">
        <v>107</v>
      </c>
      <c r="I2941" s="63">
        <v>0.68</v>
      </c>
      <c r="J2941" s="1" t="s">
        <v>8746</v>
      </c>
      <c r="K2941" s="1" t="s">
        <v>9524</v>
      </c>
      <c r="L2941" s="63" t="s">
        <v>9525</v>
      </c>
      <c r="M2941" s="1" t="s">
        <v>3570</v>
      </c>
      <c r="N2941" s="14" t="s">
        <v>693</v>
      </c>
      <c r="O2941" s="145">
        <v>354593.36</v>
      </c>
      <c r="P2941" s="145">
        <v>62575.3</v>
      </c>
      <c r="Q2941" s="145">
        <v>104292.17</v>
      </c>
      <c r="R2941" s="145"/>
      <c r="S2941" s="145">
        <v>4382.66</v>
      </c>
      <c r="T2941" s="145">
        <v>525843.49</v>
      </c>
      <c r="U2941" s="79" t="s">
        <v>9027</v>
      </c>
    </row>
    <row r="2942" spans="1:21" s="89" customFormat="1">
      <c r="A2942" s="73">
        <v>6</v>
      </c>
      <c r="B2942" s="73" t="s">
        <v>9520</v>
      </c>
      <c r="C2942" s="73">
        <v>105981</v>
      </c>
      <c r="D2942" s="59" t="s">
        <v>9538</v>
      </c>
      <c r="E2942" s="59" t="s">
        <v>9539</v>
      </c>
      <c r="F2942" s="59" t="s">
        <v>9540</v>
      </c>
      <c r="G2942" s="86" t="s">
        <v>493</v>
      </c>
      <c r="H2942" s="3" t="s">
        <v>601</v>
      </c>
      <c r="I2942" s="63">
        <v>0.68</v>
      </c>
      <c r="J2942" s="1" t="s">
        <v>8746</v>
      </c>
      <c r="K2942" s="1" t="s">
        <v>9524</v>
      </c>
      <c r="L2942" s="63" t="s">
        <v>9525</v>
      </c>
      <c r="M2942" s="1" t="s">
        <v>3570</v>
      </c>
      <c r="N2942" s="14" t="s">
        <v>693</v>
      </c>
      <c r="O2942" s="145">
        <v>744680.46</v>
      </c>
      <c r="P2942" s="145">
        <v>131414.20000000001</v>
      </c>
      <c r="Q2942" s="145">
        <v>219023.66</v>
      </c>
      <c r="R2942" s="145"/>
      <c r="S2942" s="145">
        <v>220409.74</v>
      </c>
      <c r="T2942" s="145">
        <v>1315528.0599999998</v>
      </c>
      <c r="U2942" s="79" t="s">
        <v>2502</v>
      </c>
    </row>
    <row r="2943" spans="1:21" s="89" customFormat="1">
      <c r="A2943" s="73">
        <v>7</v>
      </c>
      <c r="B2943" s="73" t="s">
        <v>9520</v>
      </c>
      <c r="C2943" s="73">
        <v>109223</v>
      </c>
      <c r="D2943" s="59" t="s">
        <v>9541</v>
      </c>
      <c r="E2943" s="59" t="s">
        <v>9542</v>
      </c>
      <c r="F2943" s="59" t="s">
        <v>9543</v>
      </c>
      <c r="G2943" s="86" t="s">
        <v>5335</v>
      </c>
      <c r="H2943" s="3" t="s">
        <v>29</v>
      </c>
      <c r="I2943" s="63">
        <v>0.68</v>
      </c>
      <c r="J2943" s="1" t="s">
        <v>8746</v>
      </c>
      <c r="K2943" s="1" t="s">
        <v>9524</v>
      </c>
      <c r="L2943" s="63" t="s">
        <v>9525</v>
      </c>
      <c r="M2943" s="1" t="s">
        <v>3570</v>
      </c>
      <c r="N2943" s="14" t="s">
        <v>693</v>
      </c>
      <c r="O2943" s="145">
        <v>106601.93</v>
      </c>
      <c r="P2943" s="145">
        <v>18812.11</v>
      </c>
      <c r="Q2943" s="145">
        <v>31353.21</v>
      </c>
      <c r="R2943" s="145"/>
      <c r="S2943" s="145">
        <v>7547.75</v>
      </c>
      <c r="T2943" s="145">
        <v>164315</v>
      </c>
      <c r="U2943" s="79" t="s">
        <v>2502</v>
      </c>
    </row>
    <row r="2944" spans="1:21" s="89" customFormat="1">
      <c r="A2944" s="73">
        <v>8</v>
      </c>
      <c r="B2944" s="73" t="s">
        <v>9520</v>
      </c>
      <c r="C2944" s="73">
        <v>108369</v>
      </c>
      <c r="D2944" s="59" t="s">
        <v>9544</v>
      </c>
      <c r="E2944" s="59" t="s">
        <v>9545</v>
      </c>
      <c r="F2944" s="59" t="s">
        <v>9546</v>
      </c>
      <c r="G2944" s="86" t="s">
        <v>5335</v>
      </c>
      <c r="H2944" s="3" t="s">
        <v>107</v>
      </c>
      <c r="I2944" s="63">
        <v>0.68</v>
      </c>
      <c r="J2944" s="1" t="s">
        <v>8746</v>
      </c>
      <c r="K2944" s="1" t="s">
        <v>9524</v>
      </c>
      <c r="L2944" s="63" t="s">
        <v>9525</v>
      </c>
      <c r="M2944" s="1" t="s">
        <v>3570</v>
      </c>
      <c r="N2944" s="14" t="s">
        <v>693</v>
      </c>
      <c r="O2944" s="145">
        <v>195247.24</v>
      </c>
      <c r="P2944" s="145">
        <v>34455.4</v>
      </c>
      <c r="Q2944" s="145">
        <v>57425.66</v>
      </c>
      <c r="R2944" s="145"/>
      <c r="S2944" s="145">
        <v>57002.67</v>
      </c>
      <c r="T2944" s="145">
        <v>344130.97</v>
      </c>
      <c r="U2944" s="79" t="s">
        <v>2502</v>
      </c>
    </row>
    <row r="2945" spans="1:21" s="89" customFormat="1">
      <c r="A2945" s="73">
        <v>9</v>
      </c>
      <c r="B2945" s="73" t="s">
        <v>9520</v>
      </c>
      <c r="C2945" s="73">
        <v>109616</v>
      </c>
      <c r="D2945" s="59" t="s">
        <v>9547</v>
      </c>
      <c r="E2945" s="59" t="s">
        <v>9548</v>
      </c>
      <c r="F2945" s="59" t="s">
        <v>9549</v>
      </c>
      <c r="G2945" s="86" t="s">
        <v>440</v>
      </c>
      <c r="H2945" s="3" t="s">
        <v>33</v>
      </c>
      <c r="I2945" s="63">
        <v>0.68</v>
      </c>
      <c r="J2945" s="1" t="s">
        <v>8746</v>
      </c>
      <c r="K2945" s="1" t="s">
        <v>9524</v>
      </c>
      <c r="L2945" s="63" t="s">
        <v>9525</v>
      </c>
      <c r="M2945" s="1" t="s">
        <v>3570</v>
      </c>
      <c r="N2945" s="14" t="s">
        <v>693</v>
      </c>
      <c r="O2945" s="145">
        <v>104679.69</v>
      </c>
      <c r="P2945" s="145">
        <v>18472.89</v>
      </c>
      <c r="Q2945" s="145">
        <v>30788.14</v>
      </c>
      <c r="R2945" s="145"/>
      <c r="S2945" s="145">
        <v>3496.86</v>
      </c>
      <c r="T2945" s="145">
        <v>157437.57999999999</v>
      </c>
      <c r="U2945" s="79" t="s">
        <v>2502</v>
      </c>
    </row>
    <row r="2946" spans="1:21" s="89" customFormat="1">
      <c r="A2946" s="73">
        <v>10</v>
      </c>
      <c r="B2946" s="73" t="s">
        <v>9520</v>
      </c>
      <c r="C2946" s="73">
        <v>111070</v>
      </c>
      <c r="D2946" s="59" t="s">
        <v>9550</v>
      </c>
      <c r="E2946" s="59" t="s">
        <v>9551</v>
      </c>
      <c r="F2946" s="59" t="s">
        <v>9552</v>
      </c>
      <c r="G2946" s="86" t="s">
        <v>4419</v>
      </c>
      <c r="H2946" s="3" t="s">
        <v>298</v>
      </c>
      <c r="I2946" s="63">
        <v>0.67989999999999995</v>
      </c>
      <c r="J2946" s="1" t="s">
        <v>8746</v>
      </c>
      <c r="K2946" s="1" t="s">
        <v>9524</v>
      </c>
      <c r="L2946" s="63" t="s">
        <v>9525</v>
      </c>
      <c r="M2946" s="1" t="s">
        <v>3570</v>
      </c>
      <c r="N2946" s="14" t="s">
        <v>693</v>
      </c>
      <c r="O2946" s="145">
        <v>688368.05</v>
      </c>
      <c r="P2946" s="145">
        <v>121476.71</v>
      </c>
      <c r="Q2946" s="145">
        <v>202587.74</v>
      </c>
      <c r="R2946" s="145">
        <v>202587.74</v>
      </c>
      <c r="S2946" s="145">
        <v>273770.09000000003</v>
      </c>
      <c r="T2946" s="145">
        <v>1286202.5900000001</v>
      </c>
      <c r="U2946" s="79" t="s">
        <v>2502</v>
      </c>
    </row>
    <row r="2947" spans="1:21" s="89" customFormat="1">
      <c r="A2947" s="73">
        <v>11</v>
      </c>
      <c r="B2947" s="73" t="s">
        <v>9520</v>
      </c>
      <c r="C2947" s="73">
        <v>102219</v>
      </c>
      <c r="D2947" s="59" t="s">
        <v>9553</v>
      </c>
      <c r="E2947" s="59" t="s">
        <v>9554</v>
      </c>
      <c r="F2947" s="59" t="s">
        <v>9555</v>
      </c>
      <c r="G2947" s="86" t="s">
        <v>4419</v>
      </c>
      <c r="H2947" s="3" t="s">
        <v>317</v>
      </c>
      <c r="I2947" s="63">
        <v>0.68</v>
      </c>
      <c r="J2947" s="1" t="s">
        <v>8746</v>
      </c>
      <c r="K2947" s="1" t="s">
        <v>9524</v>
      </c>
      <c r="L2947" s="63" t="s">
        <v>9525</v>
      </c>
      <c r="M2947" s="1" t="s">
        <v>3570</v>
      </c>
      <c r="N2947" s="14" t="s">
        <v>693</v>
      </c>
      <c r="O2947" s="145">
        <v>126346.24000000001</v>
      </c>
      <c r="P2947" s="145">
        <v>22296.400000000001</v>
      </c>
      <c r="Q2947" s="145">
        <v>37160.660000000003</v>
      </c>
      <c r="R2947" s="145">
        <v>37160.660000000003</v>
      </c>
      <c r="S2947" s="145">
        <v>56285.599999999999</v>
      </c>
      <c r="T2947" s="145">
        <v>242088.90000000002</v>
      </c>
      <c r="U2947" s="79" t="s">
        <v>2502</v>
      </c>
    </row>
    <row r="2948" spans="1:21" s="89" customFormat="1">
      <c r="A2948" s="73">
        <v>12</v>
      </c>
      <c r="B2948" s="73" t="s">
        <v>9520</v>
      </c>
      <c r="C2948" s="73">
        <v>112929</v>
      </c>
      <c r="D2948" s="59" t="s">
        <v>9556</v>
      </c>
      <c r="E2948" s="59" t="s">
        <v>9557</v>
      </c>
      <c r="F2948" s="59" t="s">
        <v>9558</v>
      </c>
      <c r="G2948" s="86" t="s">
        <v>926</v>
      </c>
      <c r="H2948" s="3" t="s">
        <v>430</v>
      </c>
      <c r="I2948" s="63">
        <v>0.68</v>
      </c>
      <c r="J2948" s="1" t="s">
        <v>8746</v>
      </c>
      <c r="K2948" s="1" t="s">
        <v>9524</v>
      </c>
      <c r="L2948" s="63" t="s">
        <v>9525</v>
      </c>
      <c r="M2948" s="1" t="s">
        <v>3570</v>
      </c>
      <c r="N2948" s="14" t="s">
        <v>693</v>
      </c>
      <c r="O2948" s="145">
        <v>621172.82999999996</v>
      </c>
      <c r="P2948" s="145">
        <v>109618.73</v>
      </c>
      <c r="Q2948" s="145">
        <v>182697.89</v>
      </c>
      <c r="R2948" s="145">
        <v>182697.89</v>
      </c>
      <c r="S2948" s="145">
        <v>255805.31</v>
      </c>
      <c r="T2948" s="145">
        <v>1169294.76</v>
      </c>
      <c r="U2948" s="79" t="s">
        <v>2502</v>
      </c>
    </row>
    <row r="2949" spans="1:21" s="89" customFormat="1">
      <c r="A2949" s="73">
        <v>13</v>
      </c>
      <c r="B2949" s="73" t="s">
        <v>9520</v>
      </c>
      <c r="C2949" s="73">
        <v>113230</v>
      </c>
      <c r="D2949" s="59" t="s">
        <v>9559</v>
      </c>
      <c r="E2949" s="59" t="s">
        <v>9560</v>
      </c>
      <c r="F2949" s="59" t="s">
        <v>9561</v>
      </c>
      <c r="G2949" s="86" t="s">
        <v>926</v>
      </c>
      <c r="H2949" s="3" t="s">
        <v>9562</v>
      </c>
      <c r="I2949" s="63">
        <v>0.68</v>
      </c>
      <c r="J2949" s="1" t="s">
        <v>8746</v>
      </c>
      <c r="K2949" s="1" t="s">
        <v>9524</v>
      </c>
      <c r="L2949" s="63" t="s">
        <v>9525</v>
      </c>
      <c r="M2949" s="1" t="s">
        <v>3570</v>
      </c>
      <c r="N2949" s="14" t="s">
        <v>693</v>
      </c>
      <c r="O2949" s="145">
        <v>755663.17</v>
      </c>
      <c r="P2949" s="145">
        <v>133352.32000000001</v>
      </c>
      <c r="Q2949" s="145">
        <v>222253.87</v>
      </c>
      <c r="R2949" s="145">
        <v>222253.87</v>
      </c>
      <c r="S2949" s="145">
        <v>2980675.16</v>
      </c>
      <c r="T2949" s="145">
        <v>4091944.52</v>
      </c>
      <c r="U2949" s="79" t="s">
        <v>2502</v>
      </c>
    </row>
    <row r="2950" spans="1:21" s="89" customFormat="1">
      <c r="A2950" s="73">
        <v>14</v>
      </c>
      <c r="B2950" s="73" t="s">
        <v>9520</v>
      </c>
      <c r="C2950" s="73">
        <v>113590</v>
      </c>
      <c r="D2950" s="59" t="s">
        <v>10070</v>
      </c>
      <c r="E2950" s="59" t="s">
        <v>10071</v>
      </c>
      <c r="F2950" s="59" t="s">
        <v>10070</v>
      </c>
      <c r="G2950" s="86" t="s">
        <v>9354</v>
      </c>
      <c r="H2950" s="3" t="s">
        <v>573</v>
      </c>
      <c r="I2950" s="63">
        <v>0.68</v>
      </c>
      <c r="J2950" s="1" t="s">
        <v>8746</v>
      </c>
      <c r="K2950" s="1" t="s">
        <v>9524</v>
      </c>
      <c r="L2950" s="63" t="s">
        <v>9525</v>
      </c>
      <c r="M2950" s="1" t="s">
        <v>3570</v>
      </c>
      <c r="N2950" s="14" t="s">
        <v>693</v>
      </c>
      <c r="O2950" s="145">
        <v>630919.44999999995</v>
      </c>
      <c r="P2950" s="145">
        <v>111338.73</v>
      </c>
      <c r="Q2950" s="145">
        <v>185564.54</v>
      </c>
      <c r="R2950" s="145"/>
      <c r="S2950" s="145">
        <v>281637.93</v>
      </c>
      <c r="T2950" s="145">
        <v>1209460.6499999999</v>
      </c>
      <c r="U2950" s="79" t="s">
        <v>2502</v>
      </c>
    </row>
    <row r="2951" spans="1:21" s="89" customFormat="1">
      <c r="A2951" s="73">
        <v>15</v>
      </c>
      <c r="B2951" s="73" t="s">
        <v>9563</v>
      </c>
      <c r="C2951" s="73">
        <v>112098</v>
      </c>
      <c r="D2951" s="59" t="s">
        <v>9564</v>
      </c>
      <c r="E2951" s="59" t="s">
        <v>9565</v>
      </c>
      <c r="F2951" s="59" t="s">
        <v>9566</v>
      </c>
      <c r="G2951" s="86" t="s">
        <v>185</v>
      </c>
      <c r="H2951" s="3" t="s">
        <v>107</v>
      </c>
      <c r="I2951" s="63" t="s">
        <v>9567</v>
      </c>
      <c r="J2951" s="1" t="s">
        <v>8746</v>
      </c>
      <c r="K2951" s="1" t="s">
        <v>9524</v>
      </c>
      <c r="L2951" s="63" t="s">
        <v>9568</v>
      </c>
      <c r="M2951" s="1" t="s">
        <v>3570</v>
      </c>
      <c r="N2951" s="14" t="s">
        <v>693</v>
      </c>
      <c r="O2951" s="145">
        <v>3016211.71</v>
      </c>
      <c r="P2951" s="145">
        <v>532272.65</v>
      </c>
      <c r="Q2951" s="145">
        <v>1461192.52</v>
      </c>
      <c r="R2951" s="145"/>
      <c r="S2951" s="145">
        <v>951838.61</v>
      </c>
      <c r="T2951" s="145">
        <v>5961515.4900000002</v>
      </c>
      <c r="U2951" s="79" t="s">
        <v>2502</v>
      </c>
    </row>
    <row r="2952" spans="1:21" s="89" customFormat="1">
      <c r="A2952" s="73">
        <v>16</v>
      </c>
      <c r="B2952" s="73" t="s">
        <v>9563</v>
      </c>
      <c r="C2952" s="73">
        <v>111415</v>
      </c>
      <c r="D2952" s="59" t="s">
        <v>9569</v>
      </c>
      <c r="E2952" s="59" t="s">
        <v>9570</v>
      </c>
      <c r="F2952" s="59" t="s">
        <v>9571</v>
      </c>
      <c r="G2952" s="86" t="s">
        <v>3332</v>
      </c>
      <c r="H2952" s="3" t="s">
        <v>707</v>
      </c>
      <c r="I2952" s="63" t="s">
        <v>9572</v>
      </c>
      <c r="J2952" s="1" t="s">
        <v>8746</v>
      </c>
      <c r="K2952" s="1" t="s">
        <v>9524</v>
      </c>
      <c r="L2952" s="63" t="s">
        <v>9525</v>
      </c>
      <c r="M2952" s="1" t="s">
        <v>3570</v>
      </c>
      <c r="N2952" s="14" t="s">
        <v>693</v>
      </c>
      <c r="O2952" s="145">
        <v>3727156.23</v>
      </c>
      <c r="P2952" s="145">
        <v>657733.44999999995</v>
      </c>
      <c r="Q2952" s="145">
        <v>1711760.78</v>
      </c>
      <c r="R2952" s="145"/>
      <c r="S2952" s="145">
        <v>1674643.66</v>
      </c>
      <c r="T2952" s="145">
        <v>7771294.1200000001</v>
      </c>
      <c r="U2952" s="79" t="s">
        <v>2502</v>
      </c>
    </row>
    <row r="2953" spans="1:21" s="89" customFormat="1">
      <c r="A2953" s="73">
        <v>17</v>
      </c>
      <c r="B2953" s="73" t="s">
        <v>9563</v>
      </c>
      <c r="C2953" s="73">
        <v>113157</v>
      </c>
      <c r="D2953" s="59" t="s">
        <v>9573</v>
      </c>
      <c r="E2953" s="59" t="s">
        <v>9574</v>
      </c>
      <c r="F2953" s="59" t="s">
        <v>9575</v>
      </c>
      <c r="G2953" s="86" t="s">
        <v>3332</v>
      </c>
      <c r="H2953" s="3" t="s">
        <v>707</v>
      </c>
      <c r="I2953" s="63" t="s">
        <v>9576</v>
      </c>
      <c r="J2953" s="1" t="s">
        <v>8746</v>
      </c>
      <c r="K2953" s="1" t="s">
        <v>9524</v>
      </c>
      <c r="L2953" s="63" t="s">
        <v>9568</v>
      </c>
      <c r="M2953" s="1" t="s">
        <v>3570</v>
      </c>
      <c r="N2953" s="14" t="s">
        <v>693</v>
      </c>
      <c r="O2953" s="145">
        <v>2745360.4</v>
      </c>
      <c r="P2953" s="145">
        <v>484475.37</v>
      </c>
      <c r="Q2953" s="145">
        <v>1334600.78</v>
      </c>
      <c r="R2953" s="145"/>
      <c r="S2953" s="145">
        <v>1115660.57</v>
      </c>
      <c r="T2953" s="145">
        <v>5680097.1200000001</v>
      </c>
      <c r="U2953" s="79" t="s">
        <v>2502</v>
      </c>
    </row>
    <row r="2954" spans="1:21" s="89" customFormat="1">
      <c r="A2954" s="73">
        <v>18</v>
      </c>
      <c r="B2954" s="73" t="s">
        <v>9563</v>
      </c>
      <c r="C2954" s="73">
        <v>114164</v>
      </c>
      <c r="D2954" s="59" t="s">
        <v>9577</v>
      </c>
      <c r="E2954" s="59" t="s">
        <v>9578</v>
      </c>
      <c r="F2954" s="59" t="s">
        <v>9579</v>
      </c>
      <c r="G2954" s="86" t="s">
        <v>3332</v>
      </c>
      <c r="H2954" s="3" t="s">
        <v>707</v>
      </c>
      <c r="I2954" s="63" t="s">
        <v>9580</v>
      </c>
      <c r="J2954" s="1" t="s">
        <v>8746</v>
      </c>
      <c r="K2954" s="1" t="s">
        <v>9524</v>
      </c>
      <c r="L2954" s="63" t="s">
        <v>9525</v>
      </c>
      <c r="M2954" s="1" t="s">
        <v>3570</v>
      </c>
      <c r="N2954" s="14" t="s">
        <v>693</v>
      </c>
      <c r="O2954" s="145">
        <v>3079331.56</v>
      </c>
      <c r="P2954" s="145">
        <v>543411.44999999995</v>
      </c>
      <c r="Q2954" s="145">
        <v>1486701.67</v>
      </c>
      <c r="R2954" s="145"/>
      <c r="S2954" s="145">
        <v>970794.48</v>
      </c>
      <c r="T2954" s="145">
        <v>6080239.1600000001</v>
      </c>
      <c r="U2954" s="79" t="s">
        <v>2502</v>
      </c>
    </row>
    <row r="2955" spans="1:21" s="89" customFormat="1">
      <c r="A2955" s="73">
        <v>19</v>
      </c>
      <c r="B2955" s="73" t="s">
        <v>9563</v>
      </c>
      <c r="C2955" s="73">
        <v>110996</v>
      </c>
      <c r="D2955" s="59" t="s">
        <v>9581</v>
      </c>
      <c r="E2955" s="59" t="s">
        <v>9582</v>
      </c>
      <c r="F2955" s="59" t="s">
        <v>9583</v>
      </c>
      <c r="G2955" s="86" t="s">
        <v>1110</v>
      </c>
      <c r="H2955" s="3" t="s">
        <v>10590</v>
      </c>
      <c r="I2955" s="63">
        <v>0.7208</v>
      </c>
      <c r="J2955" s="1" t="s">
        <v>8746</v>
      </c>
      <c r="K2955" s="1" t="s">
        <v>9524</v>
      </c>
      <c r="L2955" s="63" t="s">
        <v>9525</v>
      </c>
      <c r="M2955" s="1" t="s">
        <v>3570</v>
      </c>
      <c r="N2955" s="14" t="s">
        <v>693</v>
      </c>
      <c r="O2955" s="145">
        <v>1953977.27</v>
      </c>
      <c r="P2955" s="145">
        <v>344819.52</v>
      </c>
      <c r="Q2955" s="145">
        <v>890433.2</v>
      </c>
      <c r="R2955" s="145">
        <v>890433.2</v>
      </c>
      <c r="S2955" s="145">
        <v>29978.48</v>
      </c>
      <c r="T2955" s="145">
        <v>3219208.47</v>
      </c>
      <c r="U2955" s="79" t="s">
        <v>2502</v>
      </c>
    </row>
    <row r="2956" spans="1:21" s="89" customFormat="1">
      <c r="A2956" s="73">
        <v>20</v>
      </c>
      <c r="B2956" s="73" t="s">
        <v>9563</v>
      </c>
      <c r="C2956" s="73">
        <v>114312</v>
      </c>
      <c r="D2956" s="59" t="s">
        <v>9584</v>
      </c>
      <c r="E2956" s="59" t="s">
        <v>9585</v>
      </c>
      <c r="F2956" s="59" t="s">
        <v>9586</v>
      </c>
      <c r="G2956" s="86" t="s">
        <v>10421</v>
      </c>
      <c r="H2956" s="3" t="s">
        <v>4429</v>
      </c>
      <c r="I2956" s="63" t="s">
        <v>9587</v>
      </c>
      <c r="J2956" s="1" t="s">
        <v>8746</v>
      </c>
      <c r="K2956" s="1" t="s">
        <v>9524</v>
      </c>
      <c r="L2956" s="63" t="s">
        <v>9524</v>
      </c>
      <c r="M2956" s="1" t="s">
        <v>3570</v>
      </c>
      <c r="N2956" s="14" t="s">
        <v>693</v>
      </c>
      <c r="O2956" s="145">
        <v>3821799.1</v>
      </c>
      <c r="P2956" s="145">
        <v>674835.14</v>
      </c>
      <c r="Q2956" s="145">
        <v>1921146.04</v>
      </c>
      <c r="R2956" s="145">
        <v>1921146.04</v>
      </c>
      <c r="S2956" s="145">
        <v>1221087.26</v>
      </c>
      <c r="T2956" s="145">
        <v>7634467.54</v>
      </c>
      <c r="U2956" s="79" t="s">
        <v>2502</v>
      </c>
    </row>
    <row r="2957" spans="1:21" s="89" customFormat="1">
      <c r="A2957" s="73">
        <v>21</v>
      </c>
      <c r="B2957" s="73" t="s">
        <v>9563</v>
      </c>
      <c r="C2957" s="73">
        <v>110567</v>
      </c>
      <c r="D2957" s="59" t="s">
        <v>9588</v>
      </c>
      <c r="E2957" s="59" t="s">
        <v>9589</v>
      </c>
      <c r="F2957" s="59" t="s">
        <v>9590</v>
      </c>
      <c r="G2957" s="86" t="s">
        <v>1340</v>
      </c>
      <c r="H2957" s="3" t="s">
        <v>317</v>
      </c>
      <c r="I2957" s="63" t="s">
        <v>10072</v>
      </c>
      <c r="J2957" s="1" t="s">
        <v>8746</v>
      </c>
      <c r="K2957" s="1" t="s">
        <v>9524</v>
      </c>
      <c r="L2957" s="63" t="s">
        <v>9568</v>
      </c>
      <c r="M2957" s="1" t="s">
        <v>3570</v>
      </c>
      <c r="N2957" s="14" t="s">
        <v>693</v>
      </c>
      <c r="O2957" s="145">
        <v>885133.13</v>
      </c>
      <c r="P2957" s="145">
        <v>156199.96</v>
      </c>
      <c r="Q2957" s="145">
        <v>418150.71</v>
      </c>
      <c r="R2957" s="145"/>
      <c r="S2957" s="145">
        <v>326376.77</v>
      </c>
      <c r="T2957" s="145">
        <v>1785860.57</v>
      </c>
      <c r="U2957" s="79" t="s">
        <v>2502</v>
      </c>
    </row>
    <row r="2958" spans="1:21" s="89" customFormat="1">
      <c r="A2958" s="73">
        <v>22</v>
      </c>
      <c r="B2958" s="73" t="s">
        <v>9563</v>
      </c>
      <c r="C2958" s="73">
        <v>114490</v>
      </c>
      <c r="D2958" s="59" t="s">
        <v>10073</v>
      </c>
      <c r="E2958" s="59" t="s">
        <v>10074</v>
      </c>
      <c r="F2958" s="59" t="s">
        <v>10075</v>
      </c>
      <c r="G2958" s="86" t="s">
        <v>9429</v>
      </c>
      <c r="H2958" s="3" t="s">
        <v>295</v>
      </c>
      <c r="I2958" s="63" t="s">
        <v>10076</v>
      </c>
      <c r="J2958" s="1" t="s">
        <v>8746</v>
      </c>
      <c r="K2958" s="1" t="s">
        <v>9524</v>
      </c>
      <c r="L2958" s="63" t="s">
        <v>9525</v>
      </c>
      <c r="M2958" s="1" t="s">
        <v>3570</v>
      </c>
      <c r="N2958" s="14" t="s">
        <v>693</v>
      </c>
      <c r="O2958" s="145">
        <v>1264890.0900000001</v>
      </c>
      <c r="P2958" s="145">
        <v>223215.9</v>
      </c>
      <c r="Q2958" s="145">
        <v>561183.03</v>
      </c>
      <c r="R2958" s="145"/>
      <c r="S2958" s="145">
        <v>390124.92</v>
      </c>
      <c r="T2958" s="145">
        <v>2443413.94</v>
      </c>
      <c r="U2958" s="79" t="s">
        <v>2502</v>
      </c>
    </row>
    <row r="2959" spans="1:21" s="89" customFormat="1">
      <c r="A2959" s="73">
        <v>23</v>
      </c>
      <c r="B2959" s="73" t="s">
        <v>9563</v>
      </c>
      <c r="C2959" s="73">
        <v>115110</v>
      </c>
      <c r="D2959" s="59" t="s">
        <v>10077</v>
      </c>
      <c r="E2959" s="59" t="s">
        <v>10078</v>
      </c>
      <c r="F2959" s="59" t="s">
        <v>10077</v>
      </c>
      <c r="G2959" s="86" t="s">
        <v>9429</v>
      </c>
      <c r="H2959" s="3" t="s">
        <v>150</v>
      </c>
      <c r="I2959" s="63" t="s">
        <v>10079</v>
      </c>
      <c r="J2959" s="1" t="s">
        <v>8746</v>
      </c>
      <c r="K2959" s="1" t="s">
        <v>9524</v>
      </c>
      <c r="L2959" s="63" t="s">
        <v>9525</v>
      </c>
      <c r="M2959" s="1" t="s">
        <v>3570</v>
      </c>
      <c r="N2959" s="14" t="s">
        <v>693</v>
      </c>
      <c r="O2959" s="145">
        <v>2298528.04</v>
      </c>
      <c r="P2959" s="145">
        <v>516799.23</v>
      </c>
      <c r="Q2959" s="145">
        <v>1422629.21</v>
      </c>
      <c r="R2959" s="145"/>
      <c r="S2959" s="145">
        <v>924911.88</v>
      </c>
      <c r="T2959" s="145">
        <v>5792869.2599999998</v>
      </c>
      <c r="U2959" s="79" t="s">
        <v>2502</v>
      </c>
    </row>
    <row r="2960" spans="1:21" s="89" customFormat="1">
      <c r="A2960" s="73">
        <v>24</v>
      </c>
      <c r="B2960" s="73" t="s">
        <v>9563</v>
      </c>
      <c r="C2960" s="73">
        <v>115669</v>
      </c>
      <c r="D2960" s="59" t="s">
        <v>10080</v>
      </c>
      <c r="E2960" s="59" t="s">
        <v>10081</v>
      </c>
      <c r="F2960" s="59" t="s">
        <v>10080</v>
      </c>
      <c r="G2960" s="86" t="s">
        <v>9360</v>
      </c>
      <c r="H2960" s="3" t="s">
        <v>223</v>
      </c>
      <c r="I2960" s="63" t="s">
        <v>10082</v>
      </c>
      <c r="J2960" s="1" t="s">
        <v>8746</v>
      </c>
      <c r="K2960" s="1" t="s">
        <v>9524</v>
      </c>
      <c r="L2960" s="63" t="s">
        <v>9525</v>
      </c>
      <c r="M2960" s="1" t="s">
        <v>3570</v>
      </c>
      <c r="N2960" s="14" t="s">
        <v>693</v>
      </c>
      <c r="O2960" s="145">
        <v>2271211.2000000002</v>
      </c>
      <c r="P2960" s="145">
        <v>400801.98</v>
      </c>
      <c r="Q2960" s="145">
        <v>1699673.69</v>
      </c>
      <c r="R2960" s="145"/>
      <c r="S2960" s="145">
        <v>845257.04</v>
      </c>
      <c r="T2960" s="145">
        <v>5216943.91</v>
      </c>
      <c r="U2960" s="79" t="s">
        <v>2502</v>
      </c>
    </row>
    <row r="2961" spans="1:21" s="89" customFormat="1">
      <c r="A2961" s="73">
        <v>25</v>
      </c>
      <c r="B2961" s="73" t="s">
        <v>9563</v>
      </c>
      <c r="C2961" s="73">
        <v>115058</v>
      </c>
      <c r="D2961" s="59" t="s">
        <v>10083</v>
      </c>
      <c r="E2961" s="59" t="s">
        <v>10084</v>
      </c>
      <c r="F2961" s="59" t="s">
        <v>10085</v>
      </c>
      <c r="G2961" s="86" t="s">
        <v>1715</v>
      </c>
      <c r="H2961" s="3" t="s">
        <v>10086</v>
      </c>
      <c r="I2961" s="63" t="s">
        <v>10087</v>
      </c>
      <c r="J2961" s="1" t="s">
        <v>8746</v>
      </c>
      <c r="K2961" s="1" t="s">
        <v>9524</v>
      </c>
      <c r="L2961" s="63" t="s">
        <v>10088</v>
      </c>
      <c r="M2961" s="1" t="s">
        <v>3570</v>
      </c>
      <c r="N2961" s="14" t="s">
        <v>693</v>
      </c>
      <c r="O2961" s="145">
        <v>2995258.38</v>
      </c>
      <c r="P2961" s="145">
        <v>528575</v>
      </c>
      <c r="Q2961" s="145">
        <v>1471599.56</v>
      </c>
      <c r="R2961" s="145"/>
      <c r="S2961" s="145">
        <v>954742.07</v>
      </c>
      <c r="T2961" s="145">
        <v>5950174.9800000004</v>
      </c>
      <c r="U2961" s="79" t="s">
        <v>2502</v>
      </c>
    </row>
    <row r="2962" spans="1:21" s="89" customFormat="1">
      <c r="A2962" s="73">
        <v>26</v>
      </c>
      <c r="B2962" s="73" t="s">
        <v>9591</v>
      </c>
      <c r="C2962" s="73">
        <v>112510</v>
      </c>
      <c r="D2962" s="59" t="s">
        <v>9592</v>
      </c>
      <c r="E2962" s="59" t="s">
        <v>9593</v>
      </c>
      <c r="F2962" s="59" t="s">
        <v>9594</v>
      </c>
      <c r="G2962" s="86" t="s">
        <v>3099</v>
      </c>
      <c r="H2962" s="3" t="s">
        <v>210</v>
      </c>
      <c r="I2962" s="63">
        <v>0.85</v>
      </c>
      <c r="J2962" s="1" t="s">
        <v>8746</v>
      </c>
      <c r="K2962" s="1" t="s">
        <v>9524</v>
      </c>
      <c r="L2962" s="63" t="s">
        <v>9568</v>
      </c>
      <c r="M2962" s="1" t="s">
        <v>3836</v>
      </c>
      <c r="N2962" s="14" t="s">
        <v>694</v>
      </c>
      <c r="O2962" s="145">
        <v>2394802.04</v>
      </c>
      <c r="P2962" s="145">
        <v>422612.12</v>
      </c>
      <c r="Q2962" s="145">
        <v>57498.25</v>
      </c>
      <c r="R2962" s="145"/>
      <c r="S2962" s="145">
        <v>24252.58</v>
      </c>
      <c r="T2962" s="145">
        <v>2899164.99</v>
      </c>
      <c r="U2962" s="79" t="s">
        <v>2502</v>
      </c>
    </row>
    <row r="2963" spans="1:21" s="89" customFormat="1">
      <c r="A2963" s="73">
        <v>27</v>
      </c>
      <c r="B2963" s="73" t="s">
        <v>9591</v>
      </c>
      <c r="C2963" s="73">
        <v>113354</v>
      </c>
      <c r="D2963" s="59" t="s">
        <v>10089</v>
      </c>
      <c r="E2963" s="59" t="s">
        <v>9593</v>
      </c>
      <c r="F2963" s="59" t="s">
        <v>10089</v>
      </c>
      <c r="G2963" s="86" t="s">
        <v>1582</v>
      </c>
      <c r="H2963" s="3" t="s">
        <v>210</v>
      </c>
      <c r="I2963" s="63">
        <v>0.85</v>
      </c>
      <c r="J2963" s="1" t="s">
        <v>8746</v>
      </c>
      <c r="K2963" s="1" t="s">
        <v>9524</v>
      </c>
      <c r="L2963" s="63" t="s">
        <v>9568</v>
      </c>
      <c r="M2963" s="1" t="s">
        <v>3836</v>
      </c>
      <c r="N2963" s="14" t="s">
        <v>694</v>
      </c>
      <c r="O2963" s="145">
        <v>879441.69</v>
      </c>
      <c r="P2963" s="145">
        <v>134502.85</v>
      </c>
      <c r="Q2963" s="145">
        <v>20692.75</v>
      </c>
      <c r="R2963" s="145"/>
      <c r="S2963" s="145">
        <v>55457.57</v>
      </c>
      <c r="T2963" s="145">
        <v>1090094.8600000001</v>
      </c>
      <c r="U2963" s="79" t="s">
        <v>2502</v>
      </c>
    </row>
    <row r="2964" spans="1:21" s="89" customFormat="1">
      <c r="A2964" s="73">
        <v>28</v>
      </c>
      <c r="B2964" s="73" t="s">
        <v>9591</v>
      </c>
      <c r="C2964" s="73">
        <v>15076</v>
      </c>
      <c r="D2964" s="59" t="s">
        <v>10090</v>
      </c>
      <c r="E2964" s="59" t="s">
        <v>9593</v>
      </c>
      <c r="F2964" s="59" t="s">
        <v>10090</v>
      </c>
      <c r="G2964" s="86" t="s">
        <v>1582</v>
      </c>
      <c r="H2964" s="3" t="s">
        <v>292</v>
      </c>
      <c r="I2964" s="63">
        <v>0.85</v>
      </c>
      <c r="J2964" s="1" t="s">
        <v>8746</v>
      </c>
      <c r="K2964" s="1" t="s">
        <v>9524</v>
      </c>
      <c r="L2964" s="63" t="s">
        <v>9568</v>
      </c>
      <c r="M2964" s="1" t="s">
        <v>3836</v>
      </c>
      <c r="N2964" s="14" t="s">
        <v>694</v>
      </c>
      <c r="O2964" s="145">
        <v>2024022.12</v>
      </c>
      <c r="P2964" s="145">
        <v>309556.32</v>
      </c>
      <c r="Q2964" s="145">
        <v>47624.05</v>
      </c>
      <c r="R2964" s="145"/>
      <c r="S2964" s="145">
        <v>138856.94</v>
      </c>
      <c r="T2964" s="145">
        <v>2520059.4300000002</v>
      </c>
      <c r="U2964" s="79" t="s">
        <v>2502</v>
      </c>
    </row>
    <row r="2965" spans="1:21" s="89" customFormat="1">
      <c r="A2965" s="73">
        <v>29</v>
      </c>
      <c r="B2965" s="73" t="s">
        <v>9591</v>
      </c>
      <c r="C2965" s="73">
        <v>115160</v>
      </c>
      <c r="D2965" s="59" t="s">
        <v>10091</v>
      </c>
      <c r="E2965" s="59" t="s">
        <v>9593</v>
      </c>
      <c r="F2965" s="59" t="s">
        <v>10091</v>
      </c>
      <c r="G2965" s="86" t="s">
        <v>1582</v>
      </c>
      <c r="H2965" s="3" t="s">
        <v>292</v>
      </c>
      <c r="I2965" s="63">
        <v>0.85</v>
      </c>
      <c r="J2965" s="1" t="s">
        <v>8746</v>
      </c>
      <c r="K2965" s="1" t="s">
        <v>9524</v>
      </c>
      <c r="L2965" s="63" t="s">
        <v>9568</v>
      </c>
      <c r="M2965" s="1" t="s">
        <v>3836</v>
      </c>
      <c r="N2965" s="14" t="s">
        <v>694</v>
      </c>
      <c r="O2965" s="145">
        <v>1575909.6</v>
      </c>
      <c r="P2965" s="145">
        <v>241021.46</v>
      </c>
      <c r="Q2965" s="145">
        <v>37080.230000000003</v>
      </c>
      <c r="R2965" s="145"/>
      <c r="S2965" s="145">
        <v>102388.79</v>
      </c>
      <c r="T2965" s="145">
        <v>1956400.08</v>
      </c>
      <c r="U2965" s="79" t="s">
        <v>2502</v>
      </c>
    </row>
    <row r="2966" spans="1:21" s="89" customFormat="1">
      <c r="A2966" s="73">
        <v>30</v>
      </c>
      <c r="B2966" s="73" t="s">
        <v>9591</v>
      </c>
      <c r="C2966" s="73">
        <v>115370</v>
      </c>
      <c r="D2966" s="59" t="s">
        <v>10092</v>
      </c>
      <c r="E2966" s="59" t="s">
        <v>9593</v>
      </c>
      <c r="F2966" s="59" t="s">
        <v>10092</v>
      </c>
      <c r="G2966" s="86" t="s">
        <v>10093</v>
      </c>
      <c r="H2966" s="3" t="s">
        <v>292</v>
      </c>
      <c r="I2966" s="63">
        <v>0.85</v>
      </c>
      <c r="J2966" s="1" t="s">
        <v>8746</v>
      </c>
      <c r="K2966" s="1" t="s">
        <v>9524</v>
      </c>
      <c r="L2966" s="63" t="s">
        <v>9568</v>
      </c>
      <c r="M2966" s="1" t="s">
        <v>3836</v>
      </c>
      <c r="N2966" s="14" t="s">
        <v>694</v>
      </c>
      <c r="O2966" s="145">
        <v>758325.8</v>
      </c>
      <c r="P2966" s="145">
        <v>115979.24</v>
      </c>
      <c r="Q2966" s="145">
        <v>17842.96</v>
      </c>
      <c r="R2966" s="145"/>
      <c r="S2966" s="145">
        <v>351319.06</v>
      </c>
      <c r="T2966" s="145">
        <v>1243467.06</v>
      </c>
      <c r="U2966" s="79" t="s">
        <v>2502</v>
      </c>
    </row>
    <row r="2967" spans="1:21" s="89" customFormat="1">
      <c r="A2967" s="73">
        <v>31</v>
      </c>
      <c r="B2967" s="73" t="s">
        <v>9591</v>
      </c>
      <c r="C2967" s="73">
        <v>117734</v>
      </c>
      <c r="D2967" s="59" t="s">
        <v>10094</v>
      </c>
      <c r="E2967" s="59" t="s">
        <v>10095</v>
      </c>
      <c r="F2967" s="59" t="s">
        <v>10096</v>
      </c>
      <c r="G2967" s="86" t="s">
        <v>1577</v>
      </c>
      <c r="H2967" s="3" t="s">
        <v>181</v>
      </c>
      <c r="I2967" s="63">
        <v>0.85</v>
      </c>
      <c r="J2967" s="1" t="s">
        <v>8746</v>
      </c>
      <c r="K2967" s="1" t="s">
        <v>9524</v>
      </c>
      <c r="L2967" s="63" t="s">
        <v>9525</v>
      </c>
      <c r="M2967" s="1" t="s">
        <v>3836</v>
      </c>
      <c r="N2967" s="14" t="s">
        <v>694</v>
      </c>
      <c r="O2967" s="145">
        <v>1218020.99</v>
      </c>
      <c r="P2967" s="145">
        <v>186285.56</v>
      </c>
      <c r="Q2967" s="145">
        <v>28659.32</v>
      </c>
      <c r="R2967" s="145"/>
      <c r="S2967" s="145">
        <v>157986.85999999999</v>
      </c>
      <c r="T2967" s="145">
        <v>1590952.73</v>
      </c>
      <c r="U2967" s="79" t="s">
        <v>2502</v>
      </c>
    </row>
    <row r="2968" spans="1:21" s="89" customFormat="1">
      <c r="A2968" s="73">
        <v>32</v>
      </c>
      <c r="B2968" s="73" t="s">
        <v>9591</v>
      </c>
      <c r="C2968" s="73">
        <v>117530</v>
      </c>
      <c r="D2968" s="59" t="s">
        <v>10097</v>
      </c>
      <c r="E2968" s="59" t="s">
        <v>10095</v>
      </c>
      <c r="F2968" s="59" t="s">
        <v>10096</v>
      </c>
      <c r="G2968" s="86" t="s">
        <v>1577</v>
      </c>
      <c r="H2968" s="3" t="s">
        <v>181</v>
      </c>
      <c r="I2968" s="63">
        <v>0.85</v>
      </c>
      <c r="J2968" s="1" t="s">
        <v>8746</v>
      </c>
      <c r="K2968" s="1" t="s">
        <v>9524</v>
      </c>
      <c r="L2968" s="63" t="s">
        <v>9525</v>
      </c>
      <c r="M2968" s="1"/>
      <c r="N2968" s="14"/>
      <c r="O2968" s="145">
        <v>6057986.3099999996</v>
      </c>
      <c r="P2968" s="145">
        <v>926515.55</v>
      </c>
      <c r="Q2968" s="145">
        <v>142540.85</v>
      </c>
      <c r="R2968" s="145"/>
      <c r="S2968" s="145">
        <v>35700</v>
      </c>
      <c r="T2968" s="145">
        <v>7162742.71</v>
      </c>
      <c r="U2968" s="79" t="s">
        <v>2502</v>
      </c>
    </row>
    <row r="2969" spans="1:21" s="89" customFormat="1">
      <c r="A2969" s="73">
        <v>33</v>
      </c>
      <c r="B2969" s="73" t="s">
        <v>9595</v>
      </c>
      <c r="C2969" s="73">
        <v>117770</v>
      </c>
      <c r="D2969" s="59" t="s">
        <v>9596</v>
      </c>
      <c r="E2969" s="59" t="s">
        <v>9597</v>
      </c>
      <c r="F2969" s="59" t="s">
        <v>9598</v>
      </c>
      <c r="G2969" s="86" t="s">
        <v>9599</v>
      </c>
      <c r="H2969" s="3" t="s">
        <v>709</v>
      </c>
      <c r="I2969" s="63">
        <v>0.85</v>
      </c>
      <c r="J2969" s="1" t="s">
        <v>8746</v>
      </c>
      <c r="K2969" s="1" t="s">
        <v>9524</v>
      </c>
      <c r="L2969" s="63" t="s">
        <v>9600</v>
      </c>
      <c r="M2969" s="1" t="s">
        <v>3570</v>
      </c>
      <c r="N2969" s="14" t="s">
        <v>700</v>
      </c>
      <c r="O2969" s="145">
        <v>5388017.6399999997</v>
      </c>
      <c r="P2969" s="145">
        <v>824049.75</v>
      </c>
      <c r="Q2969" s="145">
        <v>126776.89</v>
      </c>
      <c r="R2969" s="145"/>
      <c r="S2969" s="145">
        <v>188772.14</v>
      </c>
      <c r="T2969" s="145">
        <v>6527616.419999999</v>
      </c>
      <c r="U2969" s="79" t="s">
        <v>2502</v>
      </c>
    </row>
    <row r="2970" spans="1:21" s="89" customFormat="1">
      <c r="A2970" s="73">
        <v>34</v>
      </c>
      <c r="B2970" s="73" t="s">
        <v>9595</v>
      </c>
      <c r="C2970" s="73">
        <v>116334</v>
      </c>
      <c r="D2970" s="59" t="s">
        <v>9601</v>
      </c>
      <c r="E2970" s="59" t="s">
        <v>9602</v>
      </c>
      <c r="F2970" s="59" t="s">
        <v>9603</v>
      </c>
      <c r="G2970" s="86" t="s">
        <v>2799</v>
      </c>
      <c r="H2970" s="3" t="s">
        <v>9604</v>
      </c>
      <c r="I2970" s="63">
        <v>0.85</v>
      </c>
      <c r="J2970" s="1" t="s">
        <v>8746</v>
      </c>
      <c r="K2970" s="1" t="s">
        <v>9524</v>
      </c>
      <c r="L2970" s="63" t="s">
        <v>9525</v>
      </c>
      <c r="M2970" s="1" t="s">
        <v>3836</v>
      </c>
      <c r="N2970" s="14" t="s">
        <v>700</v>
      </c>
      <c r="O2970" s="145">
        <v>14311326.1</v>
      </c>
      <c r="P2970" s="145">
        <v>2188791.06</v>
      </c>
      <c r="Q2970" s="145">
        <v>336737.08</v>
      </c>
      <c r="R2970" s="145"/>
      <c r="S2970" s="145">
        <v>4979295.5199999996</v>
      </c>
      <c r="T2970" s="145">
        <v>21816149.759999998</v>
      </c>
      <c r="U2970" s="79" t="s">
        <v>2502</v>
      </c>
    </row>
    <row r="2971" spans="1:21" s="89" customFormat="1">
      <c r="A2971" s="73">
        <v>35</v>
      </c>
      <c r="B2971" s="73" t="s">
        <v>9595</v>
      </c>
      <c r="C2971" s="73">
        <v>119550</v>
      </c>
      <c r="D2971" s="59" t="s">
        <v>9605</v>
      </c>
      <c r="E2971" s="59" t="s">
        <v>9606</v>
      </c>
      <c r="F2971" s="59" t="s">
        <v>9607</v>
      </c>
      <c r="G2971" s="86" t="s">
        <v>106</v>
      </c>
      <c r="H2971" s="3" t="s">
        <v>9608</v>
      </c>
      <c r="I2971" s="63">
        <v>0.85</v>
      </c>
      <c r="J2971" s="1" t="s">
        <v>8746</v>
      </c>
      <c r="K2971" s="1" t="s">
        <v>9524</v>
      </c>
      <c r="L2971" s="63" t="s">
        <v>9609</v>
      </c>
      <c r="M2971" s="1" t="s">
        <v>3570</v>
      </c>
      <c r="N2971" s="14" t="s">
        <v>700</v>
      </c>
      <c r="O2971" s="145">
        <v>2348233.9900000002</v>
      </c>
      <c r="P2971" s="145">
        <v>359141.67</v>
      </c>
      <c r="Q2971" s="145">
        <v>55252.56</v>
      </c>
      <c r="R2971" s="145"/>
      <c r="S2971" s="145">
        <v>213286.48</v>
      </c>
      <c r="T2971" s="145">
        <v>2975914.7</v>
      </c>
      <c r="U2971" s="79" t="s">
        <v>2502</v>
      </c>
    </row>
    <row r="2972" spans="1:21" s="89" customFormat="1">
      <c r="A2972" s="73">
        <v>36</v>
      </c>
      <c r="B2972" s="73" t="s">
        <v>9595</v>
      </c>
      <c r="C2972" s="73">
        <v>119940</v>
      </c>
      <c r="D2972" s="59" t="s">
        <v>9610</v>
      </c>
      <c r="E2972" s="59" t="s">
        <v>9611</v>
      </c>
      <c r="F2972" s="59" t="s">
        <v>9612</v>
      </c>
      <c r="G2972" s="86" t="s">
        <v>9613</v>
      </c>
      <c r="H2972" s="3" t="s">
        <v>220</v>
      </c>
      <c r="I2972" s="63">
        <v>0.85</v>
      </c>
      <c r="J2972" s="1" t="s">
        <v>8746</v>
      </c>
      <c r="K2972" s="1" t="s">
        <v>9524</v>
      </c>
      <c r="L2972" s="63" t="s">
        <v>9614</v>
      </c>
      <c r="M2972" s="1" t="s">
        <v>3836</v>
      </c>
      <c r="N2972" s="14" t="s">
        <v>700</v>
      </c>
      <c r="O2972" s="145">
        <v>5697716.7699999996</v>
      </c>
      <c r="P2972" s="145">
        <v>871415.51</v>
      </c>
      <c r="Q2972" s="145">
        <v>134063.92000000001</v>
      </c>
      <c r="R2972" s="145"/>
      <c r="S2972" s="145">
        <v>18168</v>
      </c>
      <c r="T2972" s="145">
        <v>6721364.1999999993</v>
      </c>
      <c r="U2972" s="79" t="s">
        <v>2502</v>
      </c>
    </row>
    <row r="2973" spans="1:21" s="89" customFormat="1">
      <c r="A2973" s="73">
        <v>37</v>
      </c>
      <c r="B2973" s="73" t="s">
        <v>9615</v>
      </c>
      <c r="C2973" s="73">
        <v>115604</v>
      </c>
      <c r="D2973" s="59" t="s">
        <v>9616</v>
      </c>
      <c r="E2973" s="59" t="s">
        <v>9617</v>
      </c>
      <c r="F2973" s="59" t="s">
        <v>9618</v>
      </c>
      <c r="G2973" s="86" t="s">
        <v>9185</v>
      </c>
      <c r="H2973" s="3" t="s">
        <v>508</v>
      </c>
      <c r="I2973" s="63">
        <v>0.85</v>
      </c>
      <c r="J2973" s="1" t="s">
        <v>8746</v>
      </c>
      <c r="K2973" s="1" t="s">
        <v>9524</v>
      </c>
      <c r="L2973" s="63" t="s">
        <v>9619</v>
      </c>
      <c r="M2973" s="1" t="s">
        <v>3836</v>
      </c>
      <c r="N2973" s="14" t="s">
        <v>698</v>
      </c>
      <c r="O2973" s="145">
        <v>72308584.859999999</v>
      </c>
      <c r="P2973" s="145">
        <v>11058960.039999999</v>
      </c>
      <c r="Q2973" s="145">
        <v>1701378.47</v>
      </c>
      <c r="R2973" s="145"/>
      <c r="S2973" s="145">
        <v>2910742.4</v>
      </c>
      <c r="T2973" s="145">
        <v>87979665.770000011</v>
      </c>
      <c r="U2973" s="79" t="s">
        <v>2502</v>
      </c>
    </row>
    <row r="2974" spans="1:21" s="89" customFormat="1">
      <c r="A2974" s="73">
        <v>38</v>
      </c>
      <c r="B2974" s="73" t="s">
        <v>9620</v>
      </c>
      <c r="C2974" s="73">
        <v>112201</v>
      </c>
      <c r="D2974" s="59" t="s">
        <v>9621</v>
      </c>
      <c r="E2974" s="59" t="s">
        <v>9622</v>
      </c>
      <c r="F2974" s="59" t="s">
        <v>9623</v>
      </c>
      <c r="G2974" s="86" t="s">
        <v>164</v>
      </c>
      <c r="H2974" s="3" t="s">
        <v>977</v>
      </c>
      <c r="I2974" s="63">
        <v>0.85</v>
      </c>
      <c r="J2974" s="1" t="s">
        <v>8746</v>
      </c>
      <c r="K2974" s="1" t="s">
        <v>9524</v>
      </c>
      <c r="L2974" s="63" t="s">
        <v>9624</v>
      </c>
      <c r="M2974" s="1" t="s">
        <v>3836</v>
      </c>
      <c r="N2974" s="14" t="s">
        <v>698</v>
      </c>
      <c r="O2974" s="145">
        <v>39509559.700000003</v>
      </c>
      <c r="P2974" s="145">
        <v>6042638.54</v>
      </c>
      <c r="Q2974" s="145">
        <v>929636.71</v>
      </c>
      <c r="R2974" s="145"/>
      <c r="S2974" s="145">
        <v>657259.61</v>
      </c>
      <c r="T2974" s="145">
        <v>47139094.560000002</v>
      </c>
      <c r="U2974" s="79" t="s">
        <v>2502</v>
      </c>
    </row>
    <row r="2975" spans="1:21" s="89" customFormat="1">
      <c r="A2975" s="73">
        <v>39</v>
      </c>
      <c r="B2975" s="73" t="s">
        <v>9625</v>
      </c>
      <c r="C2975" s="73">
        <v>119599</v>
      </c>
      <c r="D2975" s="59" t="s">
        <v>9626</v>
      </c>
      <c r="E2975" s="59" t="s">
        <v>9627</v>
      </c>
      <c r="F2975" s="59" t="s">
        <v>9628</v>
      </c>
      <c r="G2975" s="86" t="s">
        <v>241</v>
      </c>
      <c r="H2975" s="3" t="s">
        <v>9629</v>
      </c>
      <c r="I2975" s="63">
        <v>0.85</v>
      </c>
      <c r="J2975" s="1" t="s">
        <v>8746</v>
      </c>
      <c r="K2975" s="1" t="s">
        <v>9524</v>
      </c>
      <c r="L2975" s="63" t="s">
        <v>9524</v>
      </c>
      <c r="M2975" s="1" t="s">
        <v>3836</v>
      </c>
      <c r="N2975" s="14" t="s">
        <v>703</v>
      </c>
      <c r="O2975" s="145">
        <v>16185136.050000001</v>
      </c>
      <c r="P2975" s="145">
        <v>2475373.75</v>
      </c>
      <c r="Q2975" s="145">
        <v>380826.73</v>
      </c>
      <c r="R2975" s="145"/>
      <c r="S2975" s="145">
        <v>0</v>
      </c>
      <c r="T2975" s="145">
        <v>19041336.530000001</v>
      </c>
      <c r="U2975" s="79" t="s">
        <v>2502</v>
      </c>
    </row>
    <row r="2976" spans="1:21" s="190" customFormat="1">
      <c r="A2976" s="74"/>
      <c r="B2976" s="74" t="s">
        <v>9630</v>
      </c>
      <c r="C2976" s="76"/>
      <c r="D2976" s="47"/>
      <c r="E2976" s="47"/>
      <c r="F2976" s="114"/>
      <c r="G2976" s="75"/>
      <c r="H2976" s="75"/>
      <c r="I2976" s="215"/>
      <c r="J2976" s="74"/>
      <c r="K2976" s="74"/>
      <c r="L2976" s="74"/>
      <c r="M2976" s="74"/>
      <c r="N2976" s="245"/>
      <c r="O2976" s="136">
        <f>SUM(O2937:O2975)</f>
        <v>204899361.30000001</v>
      </c>
      <c r="P2976" s="136">
        <f t="shared" ref="P2976:T2976" si="61">SUM(P2937:P2975)</f>
        <v>32311174.939999998</v>
      </c>
      <c r="Q2976" s="136">
        <f t="shared" si="61"/>
        <v>20214461.300000004</v>
      </c>
      <c r="R2976" s="136">
        <f t="shared" si="61"/>
        <v>3456279.4</v>
      </c>
      <c r="S2976" s="136">
        <f t="shared" si="61"/>
        <v>23957820.77</v>
      </c>
      <c r="T2976" s="136">
        <f t="shared" si="61"/>
        <v>282012419.18000007</v>
      </c>
      <c r="U2976" s="254"/>
    </row>
    <row r="2977" spans="1:21" s="89" customFormat="1">
      <c r="A2977" s="56"/>
      <c r="B2977" s="369" t="s">
        <v>9631</v>
      </c>
      <c r="C2977" s="1"/>
      <c r="D2977" s="46"/>
      <c r="E2977" s="46"/>
      <c r="F2977" s="45"/>
      <c r="G2977" s="3"/>
      <c r="H2977" s="3"/>
      <c r="I2977" s="213"/>
      <c r="J2977" s="56"/>
      <c r="K2977" s="56"/>
      <c r="L2977" s="56"/>
      <c r="M2977" s="56"/>
      <c r="N2977" s="79"/>
      <c r="O2977" s="122"/>
      <c r="P2977" s="122"/>
      <c r="Q2977" s="122"/>
      <c r="R2977" s="145"/>
      <c r="S2977" s="145"/>
      <c r="T2977" s="162"/>
      <c r="U2977" s="254"/>
    </row>
    <row r="2978" spans="1:21" s="89" customFormat="1" ht="41.4">
      <c r="A2978" s="56">
        <v>1</v>
      </c>
      <c r="B2978" s="56" t="s">
        <v>9520</v>
      </c>
      <c r="C2978" s="63">
        <v>104647</v>
      </c>
      <c r="D2978" s="46" t="s">
        <v>9632</v>
      </c>
      <c r="E2978" s="46" t="s">
        <v>9633</v>
      </c>
      <c r="F2978" s="45" t="s">
        <v>9634</v>
      </c>
      <c r="G2978" s="3" t="s">
        <v>9635</v>
      </c>
      <c r="H2978" s="3" t="s">
        <v>33</v>
      </c>
      <c r="I2978" s="213">
        <v>0.8</v>
      </c>
      <c r="J2978" s="56" t="s">
        <v>8746</v>
      </c>
      <c r="K2978" s="56" t="s">
        <v>9636</v>
      </c>
      <c r="L2978" s="56" t="s">
        <v>9637</v>
      </c>
      <c r="M2978" s="56" t="s">
        <v>3570</v>
      </c>
      <c r="N2978" s="79" t="s">
        <v>693</v>
      </c>
      <c r="O2978" s="122">
        <v>759750.6</v>
      </c>
      <c r="P2978" s="122">
        <v>134073.63</v>
      </c>
      <c r="Q2978" s="122">
        <v>223456.07</v>
      </c>
      <c r="R2978" s="145"/>
      <c r="S2978" s="145">
        <v>213563.68</v>
      </c>
      <c r="T2978" s="124">
        <f t="shared" ref="T2978:T3023" si="62">O2978+P2978+Q2978+S2978</f>
        <v>1330843.98</v>
      </c>
      <c r="U2978" s="252" t="s">
        <v>2502</v>
      </c>
    </row>
    <row r="2979" spans="1:21" s="89" customFormat="1" ht="96.6">
      <c r="A2979" s="56">
        <v>2</v>
      </c>
      <c r="B2979" s="56" t="s">
        <v>9520</v>
      </c>
      <c r="C2979" s="1">
        <v>103526</v>
      </c>
      <c r="D2979" s="46" t="s">
        <v>9638</v>
      </c>
      <c r="E2979" s="46" t="s">
        <v>9639</v>
      </c>
      <c r="F2979" s="45" t="s">
        <v>9640</v>
      </c>
      <c r="G2979" s="3" t="s">
        <v>260</v>
      </c>
      <c r="H2979" s="3" t="s">
        <v>601</v>
      </c>
      <c r="I2979" s="213">
        <v>0.8</v>
      </c>
      <c r="J2979" s="56" t="s">
        <v>8746</v>
      </c>
      <c r="K2979" s="56" t="s">
        <v>9636</v>
      </c>
      <c r="L2979" s="56" t="s">
        <v>9641</v>
      </c>
      <c r="M2979" s="56" t="s">
        <v>3570</v>
      </c>
      <c r="N2979" s="79" t="s">
        <v>693</v>
      </c>
      <c r="O2979" s="122">
        <v>641928.07999999996</v>
      </c>
      <c r="P2979" s="122">
        <v>113281.42</v>
      </c>
      <c r="Q2979" s="122">
        <v>188802.38</v>
      </c>
      <c r="R2979" s="145"/>
      <c r="S2979" s="145">
        <v>187888.62</v>
      </c>
      <c r="T2979" s="124">
        <f t="shared" si="62"/>
        <v>1131900.5</v>
      </c>
      <c r="U2979" s="252" t="s">
        <v>2502</v>
      </c>
    </row>
    <row r="2980" spans="1:21" s="89" customFormat="1" ht="55.2">
      <c r="A2980" s="56">
        <v>3</v>
      </c>
      <c r="B2980" s="56" t="s">
        <v>9520</v>
      </c>
      <c r="C2980" s="63">
        <v>113401</v>
      </c>
      <c r="D2980" s="46" t="s">
        <v>9642</v>
      </c>
      <c r="E2980" s="46" t="s">
        <v>9643</v>
      </c>
      <c r="F2980" s="45" t="s">
        <v>9644</v>
      </c>
      <c r="G2980" s="3" t="s">
        <v>3132</v>
      </c>
      <c r="H2980" s="3" t="s">
        <v>191</v>
      </c>
      <c r="I2980" s="213">
        <v>0.87</v>
      </c>
      <c r="J2980" s="56" t="s">
        <v>8746</v>
      </c>
      <c r="K2980" s="56" t="s">
        <v>9636</v>
      </c>
      <c r="L2980" s="56" t="s">
        <v>9645</v>
      </c>
      <c r="M2980" s="56" t="s">
        <v>3570</v>
      </c>
      <c r="N2980" s="79" t="s">
        <v>693</v>
      </c>
      <c r="O2980" s="122">
        <v>750714.55</v>
      </c>
      <c r="P2980" s="122">
        <v>132479.04000000001</v>
      </c>
      <c r="Q2980" s="122">
        <v>131971.46</v>
      </c>
      <c r="R2980" s="145"/>
      <c r="S2980" s="145">
        <v>193266.92</v>
      </c>
      <c r="T2980" s="124">
        <f t="shared" si="62"/>
        <v>1208431.97</v>
      </c>
      <c r="U2980" s="252" t="s">
        <v>2502</v>
      </c>
    </row>
    <row r="2981" spans="1:21" s="89" customFormat="1" ht="41.4">
      <c r="A2981" s="56">
        <v>4</v>
      </c>
      <c r="B2981" s="56" t="s">
        <v>9520</v>
      </c>
      <c r="C2981" s="63">
        <v>112441</v>
      </c>
      <c r="D2981" s="46" t="s">
        <v>9646</v>
      </c>
      <c r="E2981" s="46" t="s">
        <v>9647</v>
      </c>
      <c r="F2981" s="45" t="s">
        <v>9648</v>
      </c>
      <c r="G2981" s="3" t="s">
        <v>5978</v>
      </c>
      <c r="H2981" s="3" t="s">
        <v>186</v>
      </c>
      <c r="I2981" s="216">
        <v>0.79500000000000004</v>
      </c>
      <c r="J2981" s="56" t="s">
        <v>8746</v>
      </c>
      <c r="K2981" s="56" t="s">
        <v>9636</v>
      </c>
      <c r="L2981" s="56" t="s">
        <v>9649</v>
      </c>
      <c r="M2981" s="56" t="s">
        <v>3570</v>
      </c>
      <c r="N2981" s="79" t="s">
        <v>693</v>
      </c>
      <c r="O2981" s="122">
        <v>250592.23</v>
      </c>
      <c r="P2981" s="122">
        <v>44222.16</v>
      </c>
      <c r="Q2981" s="122">
        <v>76000</v>
      </c>
      <c r="R2981" s="145"/>
      <c r="S2981" s="145">
        <v>4862.84</v>
      </c>
      <c r="T2981" s="124">
        <f t="shared" si="62"/>
        <v>375677.23000000004</v>
      </c>
      <c r="U2981" s="252" t="s">
        <v>2502</v>
      </c>
    </row>
    <row r="2982" spans="1:21" s="89" customFormat="1" ht="41.4">
      <c r="A2982" s="56">
        <v>5</v>
      </c>
      <c r="B2982" s="56" t="s">
        <v>9520</v>
      </c>
      <c r="C2982" s="63">
        <v>112918</v>
      </c>
      <c r="D2982" s="46" t="s">
        <v>9650</v>
      </c>
      <c r="E2982" s="46" t="s">
        <v>9651</v>
      </c>
      <c r="F2982" s="45" t="s">
        <v>9652</v>
      </c>
      <c r="G2982" s="14" t="s">
        <v>5978</v>
      </c>
      <c r="H2982" s="14" t="s">
        <v>573</v>
      </c>
      <c r="I2982" s="216">
        <v>0.78210000000000002</v>
      </c>
      <c r="J2982" s="56" t="s">
        <v>8746</v>
      </c>
      <c r="K2982" s="56" t="s">
        <v>9636</v>
      </c>
      <c r="L2982" s="56" t="s">
        <v>9645</v>
      </c>
      <c r="M2982" s="56" t="s">
        <v>3570</v>
      </c>
      <c r="N2982" s="79" t="s">
        <v>693</v>
      </c>
      <c r="O2982" s="122">
        <v>759848.14</v>
      </c>
      <c r="P2982" s="122">
        <v>134090.85</v>
      </c>
      <c r="Q2982" s="122">
        <v>249059.33</v>
      </c>
      <c r="R2982" s="145"/>
      <c r="S2982" s="145">
        <v>0</v>
      </c>
      <c r="T2982" s="124">
        <f t="shared" si="62"/>
        <v>1142998.32</v>
      </c>
      <c r="U2982" s="252" t="s">
        <v>2502</v>
      </c>
    </row>
    <row r="2983" spans="1:21" s="89" customFormat="1" ht="55.2">
      <c r="A2983" s="56">
        <v>6</v>
      </c>
      <c r="B2983" s="56" t="s">
        <v>9520</v>
      </c>
      <c r="C2983" s="1">
        <v>110809</v>
      </c>
      <c r="D2983" s="46" t="s">
        <v>9653</v>
      </c>
      <c r="E2983" s="46" t="s">
        <v>9654</v>
      </c>
      <c r="F2983" s="45" t="s">
        <v>9655</v>
      </c>
      <c r="G2983" s="14" t="s">
        <v>149</v>
      </c>
      <c r="H2983" s="14" t="s">
        <v>191</v>
      </c>
      <c r="I2983" s="213">
        <v>0.8</v>
      </c>
      <c r="J2983" s="56" t="s">
        <v>8746</v>
      </c>
      <c r="K2983" s="56" t="s">
        <v>9636</v>
      </c>
      <c r="L2983" s="56" t="s">
        <v>9656</v>
      </c>
      <c r="M2983" s="56" t="s">
        <v>3570</v>
      </c>
      <c r="N2983" s="79" t="s">
        <v>693</v>
      </c>
      <c r="O2983" s="122">
        <v>437198.76</v>
      </c>
      <c r="P2983" s="122">
        <v>77152.72</v>
      </c>
      <c r="Q2983" s="122">
        <v>128587.87</v>
      </c>
      <c r="R2983" s="145"/>
      <c r="S2983" s="145">
        <v>23397.040000000001</v>
      </c>
      <c r="T2983" s="124">
        <f t="shared" si="62"/>
        <v>666336.39</v>
      </c>
      <c r="U2983" s="252" t="s">
        <v>2502</v>
      </c>
    </row>
    <row r="2984" spans="1:21" s="89" customFormat="1" ht="41.4">
      <c r="A2984" s="56">
        <v>7</v>
      </c>
      <c r="B2984" s="56" t="s">
        <v>9520</v>
      </c>
      <c r="C2984" s="63">
        <v>111200</v>
      </c>
      <c r="D2984" s="46" t="s">
        <v>9657</v>
      </c>
      <c r="E2984" s="46" t="s">
        <v>9658</v>
      </c>
      <c r="F2984" s="45" t="s">
        <v>9659</v>
      </c>
      <c r="G2984" s="3" t="s">
        <v>149</v>
      </c>
      <c r="H2984" s="3" t="s">
        <v>42</v>
      </c>
      <c r="I2984" s="213">
        <v>0.85</v>
      </c>
      <c r="J2984" s="56" t="s">
        <v>8746</v>
      </c>
      <c r="K2984" s="56" t="s">
        <v>9636</v>
      </c>
      <c r="L2984" s="56" t="s">
        <v>9660</v>
      </c>
      <c r="M2984" s="56" t="s">
        <v>3570</v>
      </c>
      <c r="N2984" s="79" t="s">
        <v>693</v>
      </c>
      <c r="O2984" s="122">
        <v>421354.7</v>
      </c>
      <c r="P2984" s="122">
        <v>74356.710000000006</v>
      </c>
      <c r="Q2984" s="122">
        <v>87478.49</v>
      </c>
      <c r="R2984" s="145"/>
      <c r="S2984" s="145">
        <v>111401.07</v>
      </c>
      <c r="T2984" s="124">
        <f t="shared" si="62"/>
        <v>694590.97</v>
      </c>
      <c r="U2984" s="252" t="s">
        <v>2502</v>
      </c>
    </row>
    <row r="2985" spans="1:21" s="89" customFormat="1" ht="69">
      <c r="A2985" s="56">
        <v>8</v>
      </c>
      <c r="B2985" s="56" t="s">
        <v>9661</v>
      </c>
      <c r="C2985" s="63">
        <v>102726</v>
      </c>
      <c r="D2985" s="46" t="s">
        <v>9662</v>
      </c>
      <c r="E2985" s="46" t="s">
        <v>9663</v>
      </c>
      <c r="F2985" s="45" t="s">
        <v>9664</v>
      </c>
      <c r="G2985" s="3" t="s">
        <v>5</v>
      </c>
      <c r="H2985" s="3" t="s">
        <v>138</v>
      </c>
      <c r="I2985" s="213">
        <v>0.8</v>
      </c>
      <c r="J2985" s="56" t="s">
        <v>8746</v>
      </c>
      <c r="K2985" s="56" t="s">
        <v>9636</v>
      </c>
      <c r="L2985" s="56" t="s">
        <v>9641</v>
      </c>
      <c r="M2985" s="56" t="s">
        <v>3570</v>
      </c>
      <c r="N2985" s="79" t="s">
        <v>693</v>
      </c>
      <c r="O2985" s="122">
        <v>264824.05</v>
      </c>
      <c r="P2985" s="122">
        <v>46733.66</v>
      </c>
      <c r="Q2985" s="122">
        <v>77889.429999999993</v>
      </c>
      <c r="R2985" s="145"/>
      <c r="S2985" s="145">
        <v>71954.460000000006</v>
      </c>
      <c r="T2985" s="124">
        <f t="shared" si="62"/>
        <v>461401.59999999998</v>
      </c>
      <c r="U2985" s="252" t="s">
        <v>2502</v>
      </c>
    </row>
    <row r="2986" spans="1:21" s="89" customFormat="1" ht="55.2">
      <c r="A2986" s="56">
        <v>9</v>
      </c>
      <c r="B2986" s="56" t="s">
        <v>9520</v>
      </c>
      <c r="C2986" s="1">
        <v>104585</v>
      </c>
      <c r="D2986" s="46" t="s">
        <v>9665</v>
      </c>
      <c r="E2986" s="46" t="s">
        <v>9666</v>
      </c>
      <c r="F2986" s="45" t="s">
        <v>9667</v>
      </c>
      <c r="G2986" s="3" t="s">
        <v>260</v>
      </c>
      <c r="H2986" s="3" t="s">
        <v>107</v>
      </c>
      <c r="I2986" s="213">
        <v>0.8</v>
      </c>
      <c r="J2986" s="56" t="s">
        <v>8746</v>
      </c>
      <c r="K2986" s="56" t="s">
        <v>9636</v>
      </c>
      <c r="L2986" s="56" t="s">
        <v>9645</v>
      </c>
      <c r="M2986" s="56" t="s">
        <v>3570</v>
      </c>
      <c r="N2986" s="79" t="s">
        <v>693</v>
      </c>
      <c r="O2986" s="122">
        <v>736876.94</v>
      </c>
      <c r="P2986" s="122">
        <v>130037.11</v>
      </c>
      <c r="Q2986" s="122">
        <v>216728.51</v>
      </c>
      <c r="R2986" s="145"/>
      <c r="S2986" s="145">
        <v>208088.07</v>
      </c>
      <c r="T2986" s="124">
        <f t="shared" si="62"/>
        <v>1291730.6300000001</v>
      </c>
      <c r="U2986" s="252" t="s">
        <v>2502</v>
      </c>
    </row>
    <row r="2987" spans="1:21" s="89" customFormat="1" ht="96.6">
      <c r="A2987" s="56">
        <v>10</v>
      </c>
      <c r="B2987" s="56" t="s">
        <v>9520</v>
      </c>
      <c r="C2987" s="63">
        <v>107478</v>
      </c>
      <c r="D2987" s="46" t="s">
        <v>9668</v>
      </c>
      <c r="E2987" s="46" t="s">
        <v>9669</v>
      </c>
      <c r="F2987" s="45" t="s">
        <v>9670</v>
      </c>
      <c r="G2987" s="3" t="s">
        <v>667</v>
      </c>
      <c r="H2987" s="3" t="s">
        <v>107</v>
      </c>
      <c r="I2987" s="213">
        <v>0.8</v>
      </c>
      <c r="J2987" s="56" t="s">
        <v>8746</v>
      </c>
      <c r="K2987" s="56" t="s">
        <v>9636</v>
      </c>
      <c r="L2987" s="56" t="s">
        <v>9641</v>
      </c>
      <c r="M2987" s="56" t="s">
        <v>3570</v>
      </c>
      <c r="N2987" s="79" t="s">
        <v>693</v>
      </c>
      <c r="O2987" s="122">
        <v>758223.01</v>
      </c>
      <c r="P2987" s="122">
        <v>133804.06</v>
      </c>
      <c r="Q2987" s="122">
        <v>223006.77</v>
      </c>
      <c r="R2987" s="145"/>
      <c r="S2987" s="145">
        <v>251919.1</v>
      </c>
      <c r="T2987" s="124">
        <f t="shared" si="62"/>
        <v>1366952.9400000002</v>
      </c>
      <c r="U2987" s="252" t="s">
        <v>2502</v>
      </c>
    </row>
    <row r="2988" spans="1:21" s="89" customFormat="1" ht="41.4">
      <c r="A2988" s="56">
        <v>11</v>
      </c>
      <c r="B2988" s="56" t="s">
        <v>9520</v>
      </c>
      <c r="C2988" s="1">
        <v>105347</v>
      </c>
      <c r="D2988" s="46" t="s">
        <v>9671</v>
      </c>
      <c r="E2988" s="46" t="s">
        <v>9672</v>
      </c>
      <c r="F2988" s="45" t="s">
        <v>9673</v>
      </c>
      <c r="G2988" s="14" t="s">
        <v>493</v>
      </c>
      <c r="H2988" s="14" t="s">
        <v>47</v>
      </c>
      <c r="I2988" s="213">
        <v>0.8</v>
      </c>
      <c r="J2988" s="56" t="s">
        <v>8746</v>
      </c>
      <c r="K2988" s="56" t="s">
        <v>9636</v>
      </c>
      <c r="L2988" s="56" t="s">
        <v>9674</v>
      </c>
      <c r="M2988" s="56" t="s">
        <v>3570</v>
      </c>
      <c r="N2988" s="79" t="s">
        <v>693</v>
      </c>
      <c r="O2988" s="122">
        <v>758207.18</v>
      </c>
      <c r="P2988" s="122">
        <v>133801.26999999999</v>
      </c>
      <c r="Q2988" s="122">
        <v>223002.11</v>
      </c>
      <c r="R2988" s="145"/>
      <c r="S2988" s="145">
        <v>230781.16</v>
      </c>
      <c r="T2988" s="124">
        <f t="shared" si="62"/>
        <v>1345791.72</v>
      </c>
      <c r="U2988" s="252" t="s">
        <v>2502</v>
      </c>
    </row>
    <row r="2989" spans="1:21" s="89" customFormat="1" ht="27.6">
      <c r="A2989" s="56">
        <v>12</v>
      </c>
      <c r="B2989" s="56" t="s">
        <v>9520</v>
      </c>
      <c r="C2989" s="63">
        <v>106764</v>
      </c>
      <c r="D2989" s="46" t="s">
        <v>9675</v>
      </c>
      <c r="E2989" s="46" t="s">
        <v>9676</v>
      </c>
      <c r="F2989" s="45" t="s">
        <v>9677</v>
      </c>
      <c r="G2989" s="14" t="s">
        <v>4896</v>
      </c>
      <c r="H2989" s="14" t="s">
        <v>33</v>
      </c>
      <c r="I2989" s="213">
        <v>0.8</v>
      </c>
      <c r="J2989" s="56" t="s">
        <v>8746</v>
      </c>
      <c r="K2989" s="56" t="s">
        <v>9636</v>
      </c>
      <c r="L2989" s="56" t="s">
        <v>9641</v>
      </c>
      <c r="M2989" s="56" t="s">
        <v>3570</v>
      </c>
      <c r="N2989" s="79" t="s">
        <v>693</v>
      </c>
      <c r="O2989" s="122">
        <v>286405.8</v>
      </c>
      <c r="P2989" s="122">
        <v>50542.2</v>
      </c>
      <c r="Q2989" s="122">
        <v>84237</v>
      </c>
      <c r="R2989" s="145"/>
      <c r="S2989" s="145">
        <v>80948.350000000006</v>
      </c>
      <c r="T2989" s="124">
        <f t="shared" si="62"/>
        <v>502133.35</v>
      </c>
      <c r="U2989" s="252" t="s">
        <v>2502</v>
      </c>
    </row>
    <row r="2990" spans="1:21" s="89" customFormat="1" ht="27.6">
      <c r="A2990" s="56">
        <v>13</v>
      </c>
      <c r="B2990" s="56" t="s">
        <v>9661</v>
      </c>
      <c r="C2990" s="1">
        <v>108848</v>
      </c>
      <c r="D2990" s="46" t="s">
        <v>9678</v>
      </c>
      <c r="E2990" s="46" t="s">
        <v>9679</v>
      </c>
      <c r="F2990" s="45" t="s">
        <v>9680</v>
      </c>
      <c r="G2990" s="3" t="s">
        <v>440</v>
      </c>
      <c r="H2990" s="3" t="s">
        <v>210</v>
      </c>
      <c r="I2990" s="213">
        <v>0.8</v>
      </c>
      <c r="J2990" s="56" t="s">
        <v>8746</v>
      </c>
      <c r="K2990" s="56" t="s">
        <v>9636</v>
      </c>
      <c r="L2990" s="56" t="s">
        <v>9637</v>
      </c>
      <c r="M2990" s="56" t="s">
        <v>3570</v>
      </c>
      <c r="N2990" s="79" t="s">
        <v>693</v>
      </c>
      <c r="O2990" s="122">
        <v>740808.25</v>
      </c>
      <c r="P2990" s="122">
        <v>130730.87</v>
      </c>
      <c r="Q2990" s="122">
        <v>217884.78</v>
      </c>
      <c r="R2990" s="145"/>
      <c r="S2990" s="145">
        <v>209489.53</v>
      </c>
      <c r="T2990" s="124">
        <f t="shared" si="62"/>
        <v>1298913.43</v>
      </c>
      <c r="U2990" s="252" t="s">
        <v>2502</v>
      </c>
    </row>
    <row r="2991" spans="1:21" s="89" customFormat="1" ht="41.4">
      <c r="A2991" s="56">
        <v>14</v>
      </c>
      <c r="B2991" s="56" t="s">
        <v>9520</v>
      </c>
      <c r="C2991" s="1">
        <v>104552</v>
      </c>
      <c r="D2991" s="46" t="s">
        <v>9681</v>
      </c>
      <c r="E2991" s="46" t="s">
        <v>9682</v>
      </c>
      <c r="F2991" s="45" t="s">
        <v>9683</v>
      </c>
      <c r="G2991" s="3" t="s">
        <v>36</v>
      </c>
      <c r="H2991" s="3" t="s">
        <v>133</v>
      </c>
      <c r="I2991" s="216">
        <v>0.79830000000000001</v>
      </c>
      <c r="J2991" s="56" t="s">
        <v>8746</v>
      </c>
      <c r="K2991" s="56" t="s">
        <v>9636</v>
      </c>
      <c r="L2991" s="56" t="s">
        <v>9637</v>
      </c>
      <c r="M2991" s="56" t="s">
        <v>3570</v>
      </c>
      <c r="N2991" s="79" t="s">
        <v>693</v>
      </c>
      <c r="O2991" s="122">
        <v>556747.18999999994</v>
      </c>
      <c r="P2991" s="122">
        <v>98249.51</v>
      </c>
      <c r="Q2991" s="122">
        <v>165492.72</v>
      </c>
      <c r="R2991" s="145"/>
      <c r="S2991" s="145">
        <v>0</v>
      </c>
      <c r="T2991" s="124">
        <f t="shared" si="62"/>
        <v>820489.41999999993</v>
      </c>
      <c r="U2991" s="252" t="s">
        <v>2502</v>
      </c>
    </row>
    <row r="2992" spans="1:21" s="89" customFormat="1" ht="55.2">
      <c r="A2992" s="56">
        <v>15</v>
      </c>
      <c r="B2992" s="56" t="s">
        <v>9520</v>
      </c>
      <c r="C2992" s="1">
        <v>108357</v>
      </c>
      <c r="D2992" s="46" t="s">
        <v>9684</v>
      </c>
      <c r="E2992" s="46" t="s">
        <v>9685</v>
      </c>
      <c r="F2992" s="45" t="s">
        <v>9686</v>
      </c>
      <c r="G2992" s="3" t="s">
        <v>36</v>
      </c>
      <c r="H2992" s="3" t="s">
        <v>57</v>
      </c>
      <c r="I2992" s="216">
        <v>0.61899999999999999</v>
      </c>
      <c r="J2992" s="56" t="s">
        <v>8746</v>
      </c>
      <c r="K2992" s="56" t="s">
        <v>9636</v>
      </c>
      <c r="L2992" s="56" t="s">
        <v>9637</v>
      </c>
      <c r="M2992" s="56" t="s">
        <v>3570</v>
      </c>
      <c r="N2992" s="79" t="s">
        <v>693</v>
      </c>
      <c r="O2992" s="122">
        <v>754837.62</v>
      </c>
      <c r="P2992" s="122">
        <v>133206.64000000001</v>
      </c>
      <c r="Q2992" s="122">
        <v>546599.14</v>
      </c>
      <c r="R2992" s="145"/>
      <c r="S2992" s="145">
        <v>510419.84</v>
      </c>
      <c r="T2992" s="124">
        <f t="shared" si="62"/>
        <v>1945063.24</v>
      </c>
      <c r="U2992" s="252" t="s">
        <v>2502</v>
      </c>
    </row>
    <row r="2993" spans="1:21" s="89" customFormat="1" ht="69">
      <c r="A2993" s="56">
        <v>16</v>
      </c>
      <c r="B2993" s="56" t="s">
        <v>9520</v>
      </c>
      <c r="C2993" s="1">
        <v>108462</v>
      </c>
      <c r="D2993" s="46" t="s">
        <v>9687</v>
      </c>
      <c r="E2993" s="46" t="s">
        <v>9688</v>
      </c>
      <c r="F2993" s="45" t="s">
        <v>9689</v>
      </c>
      <c r="G2993" s="3" t="s">
        <v>36</v>
      </c>
      <c r="H2993" s="3" t="s">
        <v>47</v>
      </c>
      <c r="I2993" s="213">
        <v>0.8</v>
      </c>
      <c r="J2993" s="56" t="s">
        <v>8746</v>
      </c>
      <c r="K2993" s="56" t="s">
        <v>9636</v>
      </c>
      <c r="L2993" s="56" t="s">
        <v>9637</v>
      </c>
      <c r="M2993" s="56" t="s">
        <v>3570</v>
      </c>
      <c r="N2993" s="79" t="s">
        <v>693</v>
      </c>
      <c r="O2993" s="122">
        <v>757640.65</v>
      </c>
      <c r="P2993" s="122">
        <v>133701.29</v>
      </c>
      <c r="Q2993" s="122">
        <v>222835.48</v>
      </c>
      <c r="R2993" s="145"/>
      <c r="S2993" s="145">
        <v>230102.68</v>
      </c>
      <c r="T2993" s="124">
        <f t="shared" si="62"/>
        <v>1344280.1</v>
      </c>
      <c r="U2993" s="252" t="s">
        <v>2502</v>
      </c>
    </row>
    <row r="2994" spans="1:21" s="89" customFormat="1" ht="41.4">
      <c r="A2994" s="56">
        <v>17</v>
      </c>
      <c r="B2994" s="56" t="s">
        <v>9520</v>
      </c>
      <c r="C2994" s="1">
        <v>109621</v>
      </c>
      <c r="D2994" s="46" t="s">
        <v>9690</v>
      </c>
      <c r="E2994" s="46" t="s">
        <v>9691</v>
      </c>
      <c r="F2994" s="45" t="s">
        <v>9692</v>
      </c>
      <c r="G2994" s="3" t="s">
        <v>185</v>
      </c>
      <c r="H2994" s="3" t="s">
        <v>42</v>
      </c>
      <c r="I2994" s="213">
        <v>0.73619999999999997</v>
      </c>
      <c r="J2994" s="56" t="s">
        <v>8746</v>
      </c>
      <c r="K2994" s="56" t="s">
        <v>9636</v>
      </c>
      <c r="L2994" s="56" t="s">
        <v>9641</v>
      </c>
      <c r="M2994" s="56" t="s">
        <v>3570</v>
      </c>
      <c r="N2994" s="79" t="s">
        <v>693</v>
      </c>
      <c r="O2994" s="122">
        <v>755630.42</v>
      </c>
      <c r="P2994" s="122">
        <v>133346.54</v>
      </c>
      <c r="Q2994" s="122">
        <v>318544.03999999998</v>
      </c>
      <c r="R2994" s="145"/>
      <c r="S2994" s="145">
        <v>274742.3</v>
      </c>
      <c r="T2994" s="124">
        <f t="shared" si="62"/>
        <v>1482263.3</v>
      </c>
      <c r="U2994" s="252" t="s">
        <v>2502</v>
      </c>
    </row>
    <row r="2995" spans="1:21" s="89" customFormat="1" ht="55.2">
      <c r="A2995" s="56">
        <v>18</v>
      </c>
      <c r="B2995" s="56" t="s">
        <v>9520</v>
      </c>
      <c r="C2995" s="1">
        <v>102298</v>
      </c>
      <c r="D2995" s="46" t="s">
        <v>9693</v>
      </c>
      <c r="E2995" s="46" t="s">
        <v>9694</v>
      </c>
      <c r="F2995" s="45" t="s">
        <v>9695</v>
      </c>
      <c r="G2995" s="3" t="s">
        <v>440</v>
      </c>
      <c r="H2995" s="3" t="s">
        <v>138</v>
      </c>
      <c r="I2995" s="213">
        <v>0.85650000000000004</v>
      </c>
      <c r="J2995" s="56" t="s">
        <v>8746</v>
      </c>
      <c r="K2995" s="56" t="s">
        <v>9636</v>
      </c>
      <c r="L2995" s="56" t="s">
        <v>9656</v>
      </c>
      <c r="M2995" s="56" t="s">
        <v>3570</v>
      </c>
      <c r="N2995" s="79" t="s">
        <v>693</v>
      </c>
      <c r="O2995" s="122">
        <v>503493.35</v>
      </c>
      <c r="P2995" s="122">
        <v>88851.77</v>
      </c>
      <c r="Q2995" s="122">
        <v>99276.93</v>
      </c>
      <c r="R2995" s="145"/>
      <c r="S2995" s="145">
        <v>2708.95</v>
      </c>
      <c r="T2995" s="124">
        <f t="shared" si="62"/>
        <v>694331</v>
      </c>
      <c r="U2995" s="252" t="s">
        <v>2502</v>
      </c>
    </row>
    <row r="2996" spans="1:21" s="89" customFormat="1" ht="41.4">
      <c r="A2996" s="56">
        <v>19</v>
      </c>
      <c r="B2996" s="56" t="s">
        <v>9520</v>
      </c>
      <c r="C2996" s="1">
        <v>108745</v>
      </c>
      <c r="D2996" s="46" t="s">
        <v>9696</v>
      </c>
      <c r="E2996" s="46" t="s">
        <v>9697</v>
      </c>
      <c r="F2996" s="45" t="s">
        <v>9698</v>
      </c>
      <c r="G2996" s="3" t="s">
        <v>36</v>
      </c>
      <c r="H2996" s="3" t="s">
        <v>107</v>
      </c>
      <c r="I2996" s="213">
        <v>0.84</v>
      </c>
      <c r="J2996" s="56" t="s">
        <v>8746</v>
      </c>
      <c r="K2996" s="56" t="s">
        <v>9636</v>
      </c>
      <c r="L2996" s="56" t="s">
        <v>9699</v>
      </c>
      <c r="M2996" s="56" t="s">
        <v>3570</v>
      </c>
      <c r="N2996" s="79" t="s">
        <v>693</v>
      </c>
      <c r="O2996" s="122">
        <v>755197.04</v>
      </c>
      <c r="P2996" s="122">
        <v>133270.06</v>
      </c>
      <c r="Q2996" s="122">
        <v>169231.83</v>
      </c>
      <c r="R2996" s="145"/>
      <c r="S2996" s="145">
        <v>203699.8</v>
      </c>
      <c r="T2996" s="124">
        <f t="shared" si="62"/>
        <v>1261398.7300000002</v>
      </c>
      <c r="U2996" s="252" t="s">
        <v>2502</v>
      </c>
    </row>
    <row r="2997" spans="1:21" s="89" customFormat="1" ht="41.4">
      <c r="A2997" s="56">
        <v>20</v>
      </c>
      <c r="B2997" s="56" t="s">
        <v>9661</v>
      </c>
      <c r="C2997" s="1">
        <v>104774</v>
      </c>
      <c r="D2997" s="46" t="s">
        <v>9700</v>
      </c>
      <c r="E2997" s="46" t="s">
        <v>9701</v>
      </c>
      <c r="F2997" s="45" t="s">
        <v>9702</v>
      </c>
      <c r="G2997" s="3" t="s">
        <v>440</v>
      </c>
      <c r="H2997" s="3" t="s">
        <v>210</v>
      </c>
      <c r="I2997" s="213">
        <v>0.85</v>
      </c>
      <c r="J2997" s="56" t="s">
        <v>8746</v>
      </c>
      <c r="K2997" s="56" t="s">
        <v>9636</v>
      </c>
      <c r="L2997" s="56" t="s">
        <v>9699</v>
      </c>
      <c r="M2997" s="56" t="s">
        <v>3570</v>
      </c>
      <c r="N2997" s="79" t="s">
        <v>693</v>
      </c>
      <c r="O2997" s="122">
        <v>515229.08</v>
      </c>
      <c r="P2997" s="122">
        <v>90922.78</v>
      </c>
      <c r="Q2997" s="122">
        <v>106967.97</v>
      </c>
      <c r="R2997" s="145"/>
      <c r="S2997" s="145">
        <v>168018.77</v>
      </c>
      <c r="T2997" s="124">
        <f t="shared" si="62"/>
        <v>881138.6</v>
      </c>
      <c r="U2997" s="252" t="s">
        <v>2502</v>
      </c>
    </row>
    <row r="2998" spans="1:21" s="89" customFormat="1" ht="55.2">
      <c r="A2998" s="56">
        <v>21</v>
      </c>
      <c r="B2998" s="56" t="s">
        <v>9520</v>
      </c>
      <c r="C2998" s="1">
        <v>102495</v>
      </c>
      <c r="D2998" s="46" t="s">
        <v>9703</v>
      </c>
      <c r="E2998" s="46" t="s">
        <v>9704</v>
      </c>
      <c r="F2998" s="45" t="s">
        <v>9705</v>
      </c>
      <c r="G2998" s="3" t="s">
        <v>77</v>
      </c>
      <c r="H2998" s="3" t="s">
        <v>37</v>
      </c>
      <c r="I2998" s="213">
        <v>0.9</v>
      </c>
      <c r="J2998" s="56" t="s">
        <v>8746</v>
      </c>
      <c r="K2998" s="56" t="s">
        <v>9636</v>
      </c>
      <c r="L2998" s="56" t="s">
        <v>9706</v>
      </c>
      <c r="M2998" s="56" t="s">
        <v>3570</v>
      </c>
      <c r="N2998" s="79" t="s">
        <v>693</v>
      </c>
      <c r="O2998" s="122">
        <v>644913.36</v>
      </c>
      <c r="P2998" s="122">
        <v>113808.24</v>
      </c>
      <c r="Q2998" s="122">
        <v>84302.399999999994</v>
      </c>
      <c r="R2998" s="145"/>
      <c r="S2998" s="145">
        <v>164823.9</v>
      </c>
      <c r="T2998" s="124">
        <f t="shared" si="62"/>
        <v>1007847.9</v>
      </c>
      <c r="U2998" s="252" t="s">
        <v>2502</v>
      </c>
    </row>
    <row r="2999" spans="1:21" s="89" customFormat="1" ht="55.2">
      <c r="A2999" s="56">
        <v>22</v>
      </c>
      <c r="B2999" s="56" t="s">
        <v>9520</v>
      </c>
      <c r="C2999" s="1">
        <v>103935</v>
      </c>
      <c r="D2999" s="46" t="s">
        <v>9707</v>
      </c>
      <c r="E2999" s="46" t="s">
        <v>9708</v>
      </c>
      <c r="F2999" s="45" t="s">
        <v>9709</v>
      </c>
      <c r="G2999" s="3" t="s">
        <v>8898</v>
      </c>
      <c r="H2999" s="3" t="s">
        <v>576</v>
      </c>
      <c r="I2999" s="213">
        <v>0.8</v>
      </c>
      <c r="J2999" s="56" t="s">
        <v>8746</v>
      </c>
      <c r="K2999" s="56" t="s">
        <v>9636</v>
      </c>
      <c r="L2999" s="56" t="s">
        <v>9637</v>
      </c>
      <c r="M2999" s="56" t="s">
        <v>3570</v>
      </c>
      <c r="N2999" s="79" t="s">
        <v>693</v>
      </c>
      <c r="O2999" s="122">
        <v>350384.91</v>
      </c>
      <c r="P2999" s="122">
        <v>61832.63</v>
      </c>
      <c r="Q2999" s="122">
        <v>103054.39</v>
      </c>
      <c r="R2999" s="145"/>
      <c r="S2999" s="145">
        <v>102898.84</v>
      </c>
      <c r="T2999" s="124">
        <f t="shared" si="62"/>
        <v>618170.77</v>
      </c>
      <c r="U2999" s="252" t="s">
        <v>9027</v>
      </c>
    </row>
    <row r="3000" spans="1:21" s="89" customFormat="1" ht="55.2">
      <c r="A3000" s="56">
        <v>23</v>
      </c>
      <c r="B3000" s="56" t="s">
        <v>9520</v>
      </c>
      <c r="C3000" s="1">
        <v>110479</v>
      </c>
      <c r="D3000" s="46" t="s">
        <v>9710</v>
      </c>
      <c r="E3000" s="46" t="s">
        <v>9711</v>
      </c>
      <c r="F3000" s="45" t="s">
        <v>9712</v>
      </c>
      <c r="G3000" s="3" t="s">
        <v>149</v>
      </c>
      <c r="H3000" s="3" t="s">
        <v>37</v>
      </c>
      <c r="I3000" s="213">
        <v>0.8</v>
      </c>
      <c r="J3000" s="56" t="s">
        <v>8746</v>
      </c>
      <c r="K3000" s="56" t="s">
        <v>9636</v>
      </c>
      <c r="L3000" s="56" t="s">
        <v>9656</v>
      </c>
      <c r="M3000" s="56" t="s">
        <v>3570</v>
      </c>
      <c r="N3000" s="79" t="s">
        <v>693</v>
      </c>
      <c r="O3000" s="122">
        <v>759758.65</v>
      </c>
      <c r="P3000" s="122">
        <v>134075.04999999999</v>
      </c>
      <c r="Q3000" s="122">
        <v>223458.43</v>
      </c>
      <c r="R3000" s="145"/>
      <c r="S3000" s="145">
        <v>212687.53</v>
      </c>
      <c r="T3000" s="124">
        <f t="shared" si="62"/>
        <v>1329979.6599999999</v>
      </c>
      <c r="U3000" s="252" t="s">
        <v>2502</v>
      </c>
    </row>
    <row r="3001" spans="1:21" s="89" customFormat="1" ht="41.4">
      <c r="A3001" s="56">
        <v>24</v>
      </c>
      <c r="B3001" s="56" t="s">
        <v>9520</v>
      </c>
      <c r="C3001" s="1">
        <v>111753</v>
      </c>
      <c r="D3001" s="46" t="s">
        <v>9713</v>
      </c>
      <c r="E3001" s="13" t="s">
        <v>9714</v>
      </c>
      <c r="F3001" s="45" t="s">
        <v>9715</v>
      </c>
      <c r="G3001" s="3" t="s">
        <v>5978</v>
      </c>
      <c r="H3001" s="3" t="s">
        <v>576</v>
      </c>
      <c r="I3001" s="213">
        <v>0.8</v>
      </c>
      <c r="J3001" s="56" t="s">
        <v>8746</v>
      </c>
      <c r="K3001" s="56" t="s">
        <v>9636</v>
      </c>
      <c r="L3001" s="56" t="s">
        <v>9637</v>
      </c>
      <c r="M3001" s="56" t="s">
        <v>3570</v>
      </c>
      <c r="N3001" s="79" t="s">
        <v>693</v>
      </c>
      <c r="O3001" s="122">
        <v>668596.86</v>
      </c>
      <c r="P3001" s="122">
        <v>117987.68</v>
      </c>
      <c r="Q3001" s="122">
        <v>196646.13</v>
      </c>
      <c r="R3001" s="145"/>
      <c r="S3001" s="145">
        <v>196154.8</v>
      </c>
      <c r="T3001" s="124">
        <f t="shared" si="62"/>
        <v>1179385.47</v>
      </c>
      <c r="U3001" s="252" t="s">
        <v>2502</v>
      </c>
    </row>
    <row r="3002" spans="1:21" s="89" customFormat="1" ht="82.8">
      <c r="A3002" s="56">
        <v>25</v>
      </c>
      <c r="B3002" s="56" t="s">
        <v>9520</v>
      </c>
      <c r="C3002" s="1">
        <v>105420</v>
      </c>
      <c r="D3002" s="45" t="s">
        <v>9716</v>
      </c>
      <c r="E3002" s="46" t="s">
        <v>9717</v>
      </c>
      <c r="F3002" s="45" t="s">
        <v>9718</v>
      </c>
      <c r="G3002" s="14" t="s">
        <v>9185</v>
      </c>
      <c r="H3002" s="14" t="s">
        <v>210</v>
      </c>
      <c r="I3002" s="213">
        <v>0.8</v>
      </c>
      <c r="J3002" s="56" t="s">
        <v>8746</v>
      </c>
      <c r="K3002" s="56" t="s">
        <v>9636</v>
      </c>
      <c r="L3002" s="56" t="s">
        <v>9637</v>
      </c>
      <c r="M3002" s="56" t="s">
        <v>3570</v>
      </c>
      <c r="N3002" s="79" t="s">
        <v>693</v>
      </c>
      <c r="O3002" s="122">
        <v>592275.72</v>
      </c>
      <c r="P3002" s="122">
        <v>104519.24</v>
      </c>
      <c r="Q3002" s="122">
        <v>174198.74</v>
      </c>
      <c r="R3002" s="145"/>
      <c r="S3002" s="145">
        <v>3570</v>
      </c>
      <c r="T3002" s="124">
        <f t="shared" si="62"/>
        <v>874563.7</v>
      </c>
      <c r="U3002" s="252" t="s">
        <v>2502</v>
      </c>
    </row>
    <row r="3003" spans="1:21" s="89" customFormat="1" ht="41.4">
      <c r="A3003" s="56">
        <v>26</v>
      </c>
      <c r="B3003" s="56" t="s">
        <v>9520</v>
      </c>
      <c r="C3003" s="1">
        <v>111876</v>
      </c>
      <c r="D3003" s="46" t="s">
        <v>9719</v>
      </c>
      <c r="E3003" s="46" t="s">
        <v>9720</v>
      </c>
      <c r="F3003" s="45" t="s">
        <v>9721</v>
      </c>
      <c r="G3003" s="14" t="s">
        <v>5978</v>
      </c>
      <c r="H3003" s="3" t="s">
        <v>42</v>
      </c>
      <c r="I3003" s="213">
        <v>0.8</v>
      </c>
      <c r="J3003" s="56" t="s">
        <v>8746</v>
      </c>
      <c r="K3003" s="56" t="s">
        <v>9636</v>
      </c>
      <c r="L3003" s="56" t="s">
        <v>9641</v>
      </c>
      <c r="M3003" s="56" t="s">
        <v>3570</v>
      </c>
      <c r="N3003" s="79" t="s">
        <v>693</v>
      </c>
      <c r="O3003" s="122">
        <v>727505.05</v>
      </c>
      <c r="P3003" s="122">
        <v>128383.25</v>
      </c>
      <c r="Q3003" s="122">
        <v>213972.08</v>
      </c>
      <c r="R3003" s="145"/>
      <c r="S3003" s="145">
        <v>203414.73</v>
      </c>
      <c r="T3003" s="124">
        <f t="shared" si="62"/>
        <v>1273275.1100000001</v>
      </c>
      <c r="U3003" s="252" t="s">
        <v>2502</v>
      </c>
    </row>
    <row r="3004" spans="1:21" s="89" customFormat="1" ht="55.2">
      <c r="A3004" s="56">
        <v>27</v>
      </c>
      <c r="B3004" s="56" t="s">
        <v>9520</v>
      </c>
      <c r="C3004" s="63">
        <v>104674</v>
      </c>
      <c r="D3004" s="46" t="s">
        <v>9722</v>
      </c>
      <c r="E3004" s="46" t="s">
        <v>9723</v>
      </c>
      <c r="F3004" s="45" t="s">
        <v>9724</v>
      </c>
      <c r="G3004" s="3" t="s">
        <v>5335</v>
      </c>
      <c r="H3004" s="3" t="s">
        <v>138</v>
      </c>
      <c r="I3004" s="216">
        <v>0.79649999999999999</v>
      </c>
      <c r="J3004" s="56" t="s">
        <v>8746</v>
      </c>
      <c r="K3004" s="56" t="s">
        <v>9636</v>
      </c>
      <c r="L3004" s="56" t="s">
        <v>9637</v>
      </c>
      <c r="M3004" s="56" t="s">
        <v>3570</v>
      </c>
      <c r="N3004" s="79" t="s">
        <v>693</v>
      </c>
      <c r="O3004" s="122">
        <v>759887.41</v>
      </c>
      <c r="P3004" s="122">
        <v>134097.78</v>
      </c>
      <c r="Q3004" s="122">
        <v>228406.76</v>
      </c>
      <c r="R3004" s="145"/>
      <c r="S3004" s="145">
        <v>213901.54</v>
      </c>
      <c r="T3004" s="124">
        <f t="shared" si="62"/>
        <v>1336293.4900000002</v>
      </c>
      <c r="U3004" s="252" t="s">
        <v>2502</v>
      </c>
    </row>
    <row r="3005" spans="1:21" s="89" customFormat="1" ht="69">
      <c r="A3005" s="56">
        <v>28</v>
      </c>
      <c r="B3005" s="56" t="s">
        <v>9520</v>
      </c>
      <c r="C3005" s="1">
        <v>111691</v>
      </c>
      <c r="D3005" s="46" t="s">
        <v>9725</v>
      </c>
      <c r="E3005" s="78" t="s">
        <v>9726</v>
      </c>
      <c r="F3005" s="45" t="s">
        <v>9727</v>
      </c>
      <c r="G3005" s="3" t="s">
        <v>3132</v>
      </c>
      <c r="H3005" s="3" t="s">
        <v>191</v>
      </c>
      <c r="I3005" s="216">
        <v>0.873</v>
      </c>
      <c r="J3005" s="56" t="s">
        <v>8746</v>
      </c>
      <c r="K3005" s="56" t="s">
        <v>9636</v>
      </c>
      <c r="L3005" s="56" t="s">
        <v>9637</v>
      </c>
      <c r="M3005" s="56" t="s">
        <v>3570</v>
      </c>
      <c r="N3005" s="79" t="s">
        <v>693</v>
      </c>
      <c r="O3005" s="122">
        <v>426379.63</v>
      </c>
      <c r="P3005" s="122">
        <v>75243.460000000006</v>
      </c>
      <c r="Q3005" s="122">
        <v>72973.81</v>
      </c>
      <c r="R3005" s="145"/>
      <c r="S3005" s="145">
        <v>111301.14</v>
      </c>
      <c r="T3005" s="124">
        <f t="shared" si="62"/>
        <v>685898.04</v>
      </c>
      <c r="U3005" s="252" t="s">
        <v>2502</v>
      </c>
    </row>
    <row r="3006" spans="1:21" s="89" customFormat="1" ht="69">
      <c r="A3006" s="56">
        <v>29</v>
      </c>
      <c r="B3006" s="56" t="s">
        <v>9520</v>
      </c>
      <c r="C3006" s="63">
        <v>111562</v>
      </c>
      <c r="D3006" s="46" t="s">
        <v>9728</v>
      </c>
      <c r="E3006" s="46" t="s">
        <v>9729</v>
      </c>
      <c r="F3006" s="45" t="s">
        <v>9730</v>
      </c>
      <c r="G3006" s="3" t="s">
        <v>2065</v>
      </c>
      <c r="H3006" s="3" t="s">
        <v>298</v>
      </c>
      <c r="I3006" s="213">
        <v>0.8</v>
      </c>
      <c r="J3006" s="56" t="s">
        <v>8746</v>
      </c>
      <c r="K3006" s="56" t="s">
        <v>9636</v>
      </c>
      <c r="L3006" s="56" t="s">
        <v>9637</v>
      </c>
      <c r="M3006" s="56" t="s">
        <v>3570</v>
      </c>
      <c r="N3006" s="79" t="s">
        <v>693</v>
      </c>
      <c r="O3006" s="122">
        <v>511054.77</v>
      </c>
      <c r="P3006" s="122">
        <v>90186.13</v>
      </c>
      <c r="Q3006" s="122">
        <v>150310.23000000001</v>
      </c>
      <c r="R3006" s="145"/>
      <c r="S3006" s="145">
        <v>145174.71</v>
      </c>
      <c r="T3006" s="124">
        <f t="shared" si="62"/>
        <v>896725.84</v>
      </c>
      <c r="U3006" s="252" t="s">
        <v>2502</v>
      </c>
    </row>
    <row r="3007" spans="1:21" s="89" customFormat="1" ht="55.2">
      <c r="A3007" s="56">
        <v>30</v>
      </c>
      <c r="B3007" s="56" t="s">
        <v>9520</v>
      </c>
      <c r="C3007" s="63">
        <v>104623</v>
      </c>
      <c r="D3007" s="46" t="s">
        <v>9731</v>
      </c>
      <c r="E3007" s="46" t="s">
        <v>9732</v>
      </c>
      <c r="F3007" s="45" t="s">
        <v>9733</v>
      </c>
      <c r="G3007" s="14" t="s">
        <v>6076</v>
      </c>
      <c r="H3007" s="14" t="s">
        <v>480</v>
      </c>
      <c r="I3007" s="216">
        <v>0.72770000000000001</v>
      </c>
      <c r="J3007" s="56" t="s">
        <v>8746</v>
      </c>
      <c r="K3007" s="56" t="s">
        <v>9636</v>
      </c>
      <c r="L3007" s="56" t="s">
        <v>9637</v>
      </c>
      <c r="M3007" s="56" t="s">
        <v>3570</v>
      </c>
      <c r="N3007" s="79" t="s">
        <v>693</v>
      </c>
      <c r="O3007" s="122">
        <v>760256.85</v>
      </c>
      <c r="P3007" s="122">
        <v>134162.97</v>
      </c>
      <c r="Q3007" s="122">
        <v>334685.34000000003</v>
      </c>
      <c r="R3007" s="145"/>
      <c r="S3007" s="145">
        <v>292727.81</v>
      </c>
      <c r="T3007" s="124">
        <f t="shared" si="62"/>
        <v>1521832.97</v>
      </c>
      <c r="U3007" s="252" t="s">
        <v>2502</v>
      </c>
    </row>
    <row r="3008" spans="1:21" s="89" customFormat="1" ht="69">
      <c r="A3008" s="56">
        <v>31</v>
      </c>
      <c r="B3008" s="56" t="s">
        <v>9520</v>
      </c>
      <c r="C3008" s="1">
        <v>110492</v>
      </c>
      <c r="D3008" s="46" t="s">
        <v>9734</v>
      </c>
      <c r="E3008" s="13" t="s">
        <v>9735</v>
      </c>
      <c r="F3008" s="45" t="s">
        <v>9736</v>
      </c>
      <c r="G3008" s="3" t="s">
        <v>149</v>
      </c>
      <c r="H3008" s="3" t="s">
        <v>33</v>
      </c>
      <c r="I3008" s="216">
        <v>0.79649999999999999</v>
      </c>
      <c r="J3008" s="56" t="s">
        <v>8746</v>
      </c>
      <c r="K3008" s="56" t="s">
        <v>9636</v>
      </c>
      <c r="L3008" s="56" t="s">
        <v>9637</v>
      </c>
      <c r="M3008" s="56" t="s">
        <v>3570</v>
      </c>
      <c r="N3008" s="79" t="s">
        <v>693</v>
      </c>
      <c r="O3008" s="122">
        <v>405892.84</v>
      </c>
      <c r="P3008" s="122">
        <v>71628.149999999994</v>
      </c>
      <c r="Q3008" s="122">
        <v>122003.16</v>
      </c>
      <c r="R3008" s="145"/>
      <c r="S3008" s="145">
        <v>114236.84</v>
      </c>
      <c r="T3008" s="124">
        <f t="shared" si="62"/>
        <v>713760.99</v>
      </c>
      <c r="U3008" s="252" t="s">
        <v>2502</v>
      </c>
    </row>
    <row r="3009" spans="1:21" s="89" customFormat="1" ht="82.8">
      <c r="A3009" s="56">
        <v>32</v>
      </c>
      <c r="B3009" s="56" t="s">
        <v>9520</v>
      </c>
      <c r="C3009" s="1">
        <v>112325</v>
      </c>
      <c r="D3009" s="46" t="s">
        <v>9737</v>
      </c>
      <c r="E3009" s="78" t="s">
        <v>9738</v>
      </c>
      <c r="F3009" s="45" t="s">
        <v>9739</v>
      </c>
      <c r="G3009" s="3" t="s">
        <v>5978</v>
      </c>
      <c r="H3009" s="3" t="s">
        <v>133</v>
      </c>
      <c r="I3009" s="213">
        <v>0.9</v>
      </c>
      <c r="J3009" s="56" t="s">
        <v>8746</v>
      </c>
      <c r="K3009" s="56" t="s">
        <v>9636</v>
      </c>
      <c r="L3009" s="56" t="s">
        <v>9637</v>
      </c>
      <c r="M3009" s="56" t="s">
        <v>3570</v>
      </c>
      <c r="N3009" s="79" t="s">
        <v>693</v>
      </c>
      <c r="O3009" s="122">
        <v>468896.21</v>
      </c>
      <c r="P3009" s="122">
        <v>82746.39</v>
      </c>
      <c r="Q3009" s="122">
        <v>61293.63</v>
      </c>
      <c r="R3009" s="145"/>
      <c r="S3009" s="145">
        <v>24340.59</v>
      </c>
      <c r="T3009" s="124">
        <f t="shared" si="62"/>
        <v>637276.81999999995</v>
      </c>
      <c r="U3009" s="252" t="s">
        <v>2502</v>
      </c>
    </row>
    <row r="3010" spans="1:21" s="89" customFormat="1" ht="69">
      <c r="A3010" s="56">
        <v>33</v>
      </c>
      <c r="B3010" s="56" t="s">
        <v>9520</v>
      </c>
      <c r="C3010" s="1">
        <v>102727</v>
      </c>
      <c r="D3010" s="46" t="s">
        <v>9740</v>
      </c>
      <c r="E3010" s="46" t="s">
        <v>9741</v>
      </c>
      <c r="F3010" s="45" t="s">
        <v>9742</v>
      </c>
      <c r="G3010" s="3" t="s">
        <v>277</v>
      </c>
      <c r="H3010" s="3" t="s">
        <v>47</v>
      </c>
      <c r="I3010" s="213">
        <v>0.8</v>
      </c>
      <c r="J3010" s="56" t="s">
        <v>8746</v>
      </c>
      <c r="K3010" s="56" t="s">
        <v>9636</v>
      </c>
      <c r="L3010" s="56" t="s">
        <v>9637</v>
      </c>
      <c r="M3010" s="56" t="s">
        <v>3570</v>
      </c>
      <c r="N3010" s="79" t="s">
        <v>693</v>
      </c>
      <c r="O3010" s="122">
        <v>652654.48</v>
      </c>
      <c r="P3010" s="122">
        <v>115174.32</v>
      </c>
      <c r="Q3010" s="122">
        <v>191957.2</v>
      </c>
      <c r="R3010" s="145"/>
      <c r="S3010" s="145">
        <v>183644.54</v>
      </c>
      <c r="T3010" s="124">
        <f t="shared" si="62"/>
        <v>1143430.54</v>
      </c>
      <c r="U3010" s="252" t="s">
        <v>2502</v>
      </c>
    </row>
    <row r="3011" spans="1:21" s="89" customFormat="1" ht="41.4">
      <c r="A3011" s="56">
        <v>34</v>
      </c>
      <c r="B3011" s="56" t="s">
        <v>9520</v>
      </c>
      <c r="C3011" s="1">
        <v>104080</v>
      </c>
      <c r="D3011" s="46" t="s">
        <v>9743</v>
      </c>
      <c r="E3011" s="46" t="s">
        <v>9744</v>
      </c>
      <c r="F3011" s="45" t="s">
        <v>9745</v>
      </c>
      <c r="G3011" s="3" t="s">
        <v>260</v>
      </c>
      <c r="H3011" s="3" t="s">
        <v>107</v>
      </c>
      <c r="I3011" s="213">
        <v>0.8</v>
      </c>
      <c r="J3011" s="56" t="s">
        <v>8746</v>
      </c>
      <c r="K3011" s="56" t="s">
        <v>9636</v>
      </c>
      <c r="L3011" s="56" t="s">
        <v>9637</v>
      </c>
      <c r="M3011" s="56" t="s">
        <v>3570</v>
      </c>
      <c r="N3011" s="79" t="s">
        <v>693</v>
      </c>
      <c r="O3011" s="122">
        <v>754530.52</v>
      </c>
      <c r="P3011" s="122">
        <v>133152.44</v>
      </c>
      <c r="Q3011" s="122">
        <v>221920.74</v>
      </c>
      <c r="R3011" s="145"/>
      <c r="S3011" s="145">
        <v>261434.21</v>
      </c>
      <c r="T3011" s="124">
        <f t="shared" si="62"/>
        <v>1371037.91</v>
      </c>
      <c r="U3011" s="252" t="s">
        <v>2502</v>
      </c>
    </row>
    <row r="3012" spans="1:21" s="89" customFormat="1">
      <c r="A3012" s="56">
        <v>35</v>
      </c>
      <c r="B3012" s="56" t="s">
        <v>9520</v>
      </c>
      <c r="C3012" s="1">
        <v>111747</v>
      </c>
      <c r="D3012" s="58" t="s">
        <v>9746</v>
      </c>
      <c r="E3012" s="58" t="s">
        <v>9747</v>
      </c>
      <c r="F3012" s="45" t="s">
        <v>9748</v>
      </c>
      <c r="G3012" s="3" t="s">
        <v>926</v>
      </c>
      <c r="H3012" s="3" t="s">
        <v>150</v>
      </c>
      <c r="I3012" s="213">
        <v>0.65249999999999997</v>
      </c>
      <c r="J3012" s="56" t="s">
        <v>8746</v>
      </c>
      <c r="K3012" s="56" t="s">
        <v>9636</v>
      </c>
      <c r="L3012" s="56" t="s">
        <v>9749</v>
      </c>
      <c r="M3012" s="56" t="s">
        <v>3570</v>
      </c>
      <c r="N3012" s="79" t="s">
        <v>693</v>
      </c>
      <c r="O3012" s="122">
        <v>753015.07</v>
      </c>
      <c r="P3012" s="122">
        <v>132885.01</v>
      </c>
      <c r="Q3012" s="122">
        <v>268066.42</v>
      </c>
      <c r="R3012" s="145">
        <v>268066.42</v>
      </c>
      <c r="S3012" s="145">
        <v>405013.58</v>
      </c>
      <c r="T3012" s="124">
        <f t="shared" si="62"/>
        <v>1558980.08</v>
      </c>
      <c r="U3012" s="252" t="s">
        <v>2502</v>
      </c>
    </row>
    <row r="3013" spans="1:21" s="89" customFormat="1" ht="41.4">
      <c r="A3013" s="56">
        <v>36</v>
      </c>
      <c r="B3013" s="56" t="s">
        <v>9520</v>
      </c>
      <c r="C3013" s="1">
        <v>112353</v>
      </c>
      <c r="D3013" s="58" t="s">
        <v>9750</v>
      </c>
      <c r="E3013" s="38" t="s">
        <v>9751</v>
      </c>
      <c r="F3013" s="45" t="s">
        <v>9752</v>
      </c>
      <c r="G3013" s="3" t="s">
        <v>926</v>
      </c>
      <c r="H3013" s="3" t="s">
        <v>576</v>
      </c>
      <c r="I3013" s="213">
        <v>0.68</v>
      </c>
      <c r="J3013" s="56" t="s">
        <v>8746</v>
      </c>
      <c r="K3013" s="56" t="s">
        <v>9636</v>
      </c>
      <c r="L3013" s="56" t="s">
        <v>9753</v>
      </c>
      <c r="M3013" s="56" t="s">
        <v>9754</v>
      </c>
      <c r="N3013" s="79" t="s">
        <v>693</v>
      </c>
      <c r="O3013" s="122">
        <v>631011.12</v>
      </c>
      <c r="P3013" s="122">
        <v>111354.9</v>
      </c>
      <c r="Q3013" s="122">
        <v>185591.51</v>
      </c>
      <c r="R3013" s="145">
        <v>185591.51</v>
      </c>
      <c r="S3013" s="145">
        <v>251828.29</v>
      </c>
      <c r="T3013" s="124">
        <f t="shared" si="62"/>
        <v>1179785.82</v>
      </c>
      <c r="U3013" s="252" t="s">
        <v>2502</v>
      </c>
    </row>
    <row r="3014" spans="1:21" s="89" customFormat="1" ht="41.4">
      <c r="A3014" s="56">
        <v>37</v>
      </c>
      <c r="B3014" s="56" t="s">
        <v>9563</v>
      </c>
      <c r="C3014" s="1">
        <v>112239</v>
      </c>
      <c r="D3014" s="46" t="s">
        <v>9755</v>
      </c>
      <c r="E3014" s="46" t="s">
        <v>9756</v>
      </c>
      <c r="F3014" s="45" t="s">
        <v>9757</v>
      </c>
      <c r="G3014" s="3" t="s">
        <v>5978</v>
      </c>
      <c r="H3014" s="3" t="s">
        <v>138</v>
      </c>
      <c r="I3014" s="216">
        <v>0.79649999999999999</v>
      </c>
      <c r="J3014" s="56" t="s">
        <v>8746</v>
      </c>
      <c r="K3014" s="56" t="s">
        <v>9636</v>
      </c>
      <c r="L3014" s="56" t="s">
        <v>9637</v>
      </c>
      <c r="M3014" s="56" t="s">
        <v>3570</v>
      </c>
      <c r="N3014" s="79" t="s">
        <v>693</v>
      </c>
      <c r="O3014" s="122">
        <v>755213.18</v>
      </c>
      <c r="P3014" s="122">
        <v>133272.91</v>
      </c>
      <c r="Q3014" s="122">
        <v>227001.78</v>
      </c>
      <c r="R3014" s="145"/>
      <c r="S3014" s="145">
        <v>212180.7</v>
      </c>
      <c r="T3014" s="124">
        <f t="shared" si="62"/>
        <v>1327668.57</v>
      </c>
      <c r="U3014" s="252" t="s">
        <v>2502</v>
      </c>
    </row>
    <row r="3015" spans="1:21" s="89" customFormat="1" ht="82.8">
      <c r="A3015" s="56">
        <v>38</v>
      </c>
      <c r="B3015" s="56" t="s">
        <v>9563</v>
      </c>
      <c r="C3015" s="1">
        <v>110597</v>
      </c>
      <c r="D3015" s="46" t="s">
        <v>9758</v>
      </c>
      <c r="E3015" s="46" t="s">
        <v>9759</v>
      </c>
      <c r="F3015" s="45" t="s">
        <v>9760</v>
      </c>
      <c r="G3015" s="3" t="s">
        <v>5978</v>
      </c>
      <c r="H3015" s="3" t="s">
        <v>707</v>
      </c>
      <c r="I3015" s="213">
        <v>0.61760000000000004</v>
      </c>
      <c r="J3015" s="56" t="s">
        <v>8746</v>
      </c>
      <c r="K3015" s="56" t="s">
        <v>9636</v>
      </c>
      <c r="L3015" s="56" t="s">
        <v>9706</v>
      </c>
      <c r="M3015" s="56" t="s">
        <v>3570</v>
      </c>
      <c r="N3015" s="79" t="s">
        <v>693</v>
      </c>
      <c r="O3015" s="122">
        <v>1270876.1399999999</v>
      </c>
      <c r="P3015" s="122">
        <v>224272.26</v>
      </c>
      <c r="Q3015" s="122">
        <v>925493.18</v>
      </c>
      <c r="R3015" s="145"/>
      <c r="S3015" s="145">
        <v>465871.9</v>
      </c>
      <c r="T3015" s="124">
        <f t="shared" si="62"/>
        <v>2886513.48</v>
      </c>
      <c r="U3015" s="252" t="s">
        <v>2502</v>
      </c>
    </row>
    <row r="3016" spans="1:21" s="89" customFormat="1" ht="41.4">
      <c r="A3016" s="56">
        <v>39</v>
      </c>
      <c r="B3016" s="56" t="s">
        <v>9563</v>
      </c>
      <c r="C3016" s="1">
        <v>113180</v>
      </c>
      <c r="D3016" s="58" t="s">
        <v>9761</v>
      </c>
      <c r="E3016" s="38" t="s">
        <v>9762</v>
      </c>
      <c r="F3016" s="45" t="s">
        <v>9763</v>
      </c>
      <c r="G3016" s="3" t="s">
        <v>926</v>
      </c>
      <c r="H3016" s="3" t="s">
        <v>707</v>
      </c>
      <c r="I3016" s="213">
        <v>0.54630000000000001</v>
      </c>
      <c r="J3016" s="56" t="s">
        <v>8746</v>
      </c>
      <c r="K3016" s="56" t="s">
        <v>9636</v>
      </c>
      <c r="L3016" s="56" t="s">
        <v>9764</v>
      </c>
      <c r="M3016" s="56" t="s">
        <v>3570</v>
      </c>
      <c r="N3016" s="79" t="s">
        <v>693</v>
      </c>
      <c r="O3016" s="122">
        <v>3749694.67</v>
      </c>
      <c r="P3016" s="122">
        <v>661710.82999999996</v>
      </c>
      <c r="Q3016" s="122">
        <v>2452943.5</v>
      </c>
      <c r="R3016" s="145">
        <v>2452943.5</v>
      </c>
      <c r="S3016" s="145">
        <v>1307811.78</v>
      </c>
      <c r="T3016" s="124">
        <f t="shared" si="62"/>
        <v>8172160.7800000003</v>
      </c>
      <c r="U3016" s="252" t="s">
        <v>2502</v>
      </c>
    </row>
    <row r="3017" spans="1:21" s="89" customFormat="1" ht="61.5" customHeight="1">
      <c r="A3017" s="56">
        <v>40</v>
      </c>
      <c r="B3017" s="56" t="s">
        <v>8791</v>
      </c>
      <c r="C3017" s="1">
        <v>116153</v>
      </c>
      <c r="D3017" s="58" t="s">
        <v>9765</v>
      </c>
      <c r="E3017" s="58" t="s">
        <v>9766</v>
      </c>
      <c r="F3017" s="45" t="s">
        <v>9767</v>
      </c>
      <c r="G3017" s="3" t="s">
        <v>882</v>
      </c>
      <c r="H3017" s="3" t="s">
        <v>706</v>
      </c>
      <c r="I3017" s="213">
        <v>0.85</v>
      </c>
      <c r="J3017" s="56" t="s">
        <v>8746</v>
      </c>
      <c r="K3017" s="56" t="s">
        <v>9636</v>
      </c>
      <c r="L3017" s="56" t="s">
        <v>9706</v>
      </c>
      <c r="M3017" s="56" t="s">
        <v>3570</v>
      </c>
      <c r="N3017" s="79" t="s">
        <v>694</v>
      </c>
      <c r="O3017" s="122">
        <v>9599762.7899999991</v>
      </c>
      <c r="P3017" s="122">
        <v>1468199.02</v>
      </c>
      <c r="Q3017" s="122">
        <v>225876.77</v>
      </c>
      <c r="R3017" s="145">
        <v>225876.77</v>
      </c>
      <c r="S3017" s="145">
        <v>2601495.83</v>
      </c>
      <c r="T3017" s="124">
        <f t="shared" si="62"/>
        <v>13895334.409999998</v>
      </c>
      <c r="U3017" s="252" t="s">
        <v>2502</v>
      </c>
    </row>
    <row r="3018" spans="1:21" s="89" customFormat="1" ht="41.4">
      <c r="A3018" s="56">
        <v>41</v>
      </c>
      <c r="B3018" s="56" t="s">
        <v>8791</v>
      </c>
      <c r="C3018" s="1">
        <v>114211</v>
      </c>
      <c r="D3018" s="58" t="s">
        <v>9768</v>
      </c>
      <c r="E3018" s="58" t="s">
        <v>9769</v>
      </c>
      <c r="F3018" s="45" t="s">
        <v>9767</v>
      </c>
      <c r="G3018" s="3" t="s">
        <v>4639</v>
      </c>
      <c r="H3018" s="3" t="s">
        <v>972</v>
      </c>
      <c r="I3018" s="213">
        <v>0.85</v>
      </c>
      <c r="J3018" s="56" t="s">
        <v>8746</v>
      </c>
      <c r="K3018" s="56" t="s">
        <v>9636</v>
      </c>
      <c r="L3018" s="56" t="s">
        <v>9637</v>
      </c>
      <c r="M3018" s="56" t="s">
        <v>3570</v>
      </c>
      <c r="N3018" s="79" t="s">
        <v>694</v>
      </c>
      <c r="O3018" s="122">
        <v>11969747.689999999</v>
      </c>
      <c r="P3018" s="122">
        <v>1830667.3</v>
      </c>
      <c r="Q3018" s="122">
        <v>281641.12</v>
      </c>
      <c r="R3018" s="145">
        <v>281641.12</v>
      </c>
      <c r="S3018" s="145">
        <v>1268426.73</v>
      </c>
      <c r="T3018" s="124">
        <f t="shared" si="62"/>
        <v>15350482.84</v>
      </c>
      <c r="U3018" s="252" t="s">
        <v>2502</v>
      </c>
    </row>
    <row r="3019" spans="1:21" s="89" customFormat="1" ht="110.4">
      <c r="A3019" s="56">
        <v>42</v>
      </c>
      <c r="B3019" s="56" t="s">
        <v>9595</v>
      </c>
      <c r="C3019" s="1">
        <v>118701</v>
      </c>
      <c r="D3019" s="46" t="s">
        <v>9770</v>
      </c>
      <c r="E3019" s="46" t="s">
        <v>9771</v>
      </c>
      <c r="F3019" s="45" t="s">
        <v>9772</v>
      </c>
      <c r="G3019" s="3" t="s">
        <v>9773</v>
      </c>
      <c r="H3019" s="14" t="s">
        <v>708</v>
      </c>
      <c r="I3019" s="213">
        <v>0.98</v>
      </c>
      <c r="J3019" s="56" t="s">
        <v>8746</v>
      </c>
      <c r="K3019" s="56" t="s">
        <v>9636</v>
      </c>
      <c r="L3019" s="56" t="s">
        <v>9637</v>
      </c>
      <c r="M3019" s="56" t="s">
        <v>3836</v>
      </c>
      <c r="N3019" s="79" t="s">
        <v>698</v>
      </c>
      <c r="O3019" s="122">
        <v>17905821.66</v>
      </c>
      <c r="P3019" s="122">
        <v>2738537.43</v>
      </c>
      <c r="Q3019" s="122">
        <v>421313.45</v>
      </c>
      <c r="R3019" s="145"/>
      <c r="S3019" s="145">
        <v>658868.37</v>
      </c>
      <c r="T3019" s="124">
        <f t="shared" si="62"/>
        <v>21724540.91</v>
      </c>
      <c r="U3019" s="252" t="s">
        <v>2502</v>
      </c>
    </row>
    <row r="3020" spans="1:21" s="89" customFormat="1" ht="69">
      <c r="A3020" s="56">
        <v>43</v>
      </c>
      <c r="B3020" s="56" t="s">
        <v>9595</v>
      </c>
      <c r="C3020" s="1">
        <v>117819</v>
      </c>
      <c r="D3020" s="46" t="s">
        <v>9774</v>
      </c>
      <c r="E3020" s="46" t="s">
        <v>9775</v>
      </c>
      <c r="F3020" s="45" t="s">
        <v>9776</v>
      </c>
      <c r="G3020" s="3" t="s">
        <v>9154</v>
      </c>
      <c r="H3020" s="3" t="s">
        <v>709</v>
      </c>
      <c r="I3020" s="213">
        <v>0.98</v>
      </c>
      <c r="J3020" s="56" t="s">
        <v>8746</v>
      </c>
      <c r="K3020" s="56" t="s">
        <v>9636</v>
      </c>
      <c r="L3020" s="56" t="s">
        <v>9777</v>
      </c>
      <c r="M3020" s="56" t="s">
        <v>3570</v>
      </c>
      <c r="N3020" s="79"/>
      <c r="O3020" s="122">
        <v>13774335</v>
      </c>
      <c r="P3020" s="122">
        <v>2106663</v>
      </c>
      <c r="Q3020" s="122">
        <v>324102</v>
      </c>
      <c r="R3020" s="145"/>
      <c r="S3020" s="145">
        <v>38747</v>
      </c>
      <c r="T3020" s="124">
        <f t="shared" si="62"/>
        <v>16243847</v>
      </c>
      <c r="U3020" s="252" t="s">
        <v>2502</v>
      </c>
    </row>
    <row r="3021" spans="1:21" s="89" customFormat="1" ht="55.2">
      <c r="A3021" s="56">
        <v>44</v>
      </c>
      <c r="B3021" s="56" t="s">
        <v>9595</v>
      </c>
      <c r="C3021" s="1" t="s">
        <v>9778</v>
      </c>
      <c r="D3021" s="46" t="s">
        <v>9779</v>
      </c>
      <c r="E3021" s="46" t="s">
        <v>9780</v>
      </c>
      <c r="F3021" s="46" t="s">
        <v>9781</v>
      </c>
      <c r="G3021" s="3" t="s">
        <v>6351</v>
      </c>
      <c r="H3021" s="3" t="s">
        <v>9782</v>
      </c>
      <c r="I3021" s="213">
        <v>0.98</v>
      </c>
      <c r="J3021" s="56" t="s">
        <v>8746</v>
      </c>
      <c r="K3021" s="56" t="s">
        <v>9636</v>
      </c>
      <c r="L3021" s="56" t="s">
        <v>9783</v>
      </c>
      <c r="M3021" s="56" t="s">
        <v>3570</v>
      </c>
      <c r="N3021" s="79"/>
      <c r="O3021" s="122">
        <v>3281643.82</v>
      </c>
      <c r="P3021" s="122">
        <v>501898.47</v>
      </c>
      <c r="Q3021" s="122">
        <v>77215.149999999994</v>
      </c>
      <c r="R3021" s="145"/>
      <c r="S3021" s="145">
        <v>347.49</v>
      </c>
      <c r="T3021" s="124">
        <f t="shared" si="62"/>
        <v>3861104.93</v>
      </c>
      <c r="U3021" s="252" t="s">
        <v>2502</v>
      </c>
    </row>
    <row r="3022" spans="1:21" s="89" customFormat="1" ht="96.6">
      <c r="A3022" s="56">
        <v>45</v>
      </c>
      <c r="B3022" s="56" t="s">
        <v>9595</v>
      </c>
      <c r="C3022" s="1">
        <v>117524</v>
      </c>
      <c r="D3022" s="46" t="s">
        <v>9784</v>
      </c>
      <c r="E3022" s="46" t="s">
        <v>9785</v>
      </c>
      <c r="F3022" s="45" t="s">
        <v>9786</v>
      </c>
      <c r="G3022" s="3" t="s">
        <v>9787</v>
      </c>
      <c r="H3022" s="14" t="s">
        <v>170</v>
      </c>
      <c r="I3022" s="213">
        <v>0.98</v>
      </c>
      <c r="J3022" s="56" t="s">
        <v>8746</v>
      </c>
      <c r="K3022" s="56" t="s">
        <v>9636</v>
      </c>
      <c r="L3022" s="56" t="s">
        <v>9788</v>
      </c>
      <c r="M3022" s="56" t="s">
        <v>3570</v>
      </c>
      <c r="N3022" s="79"/>
      <c r="O3022" s="122">
        <v>2629004.33</v>
      </c>
      <c r="P3022" s="122">
        <v>402083.02</v>
      </c>
      <c r="Q3022" s="122">
        <v>61858.93</v>
      </c>
      <c r="R3022" s="145"/>
      <c r="S3022" s="145">
        <v>2029</v>
      </c>
      <c r="T3022" s="124">
        <f t="shared" si="62"/>
        <v>3094975.2800000003</v>
      </c>
      <c r="U3022" s="252" t="s">
        <v>2502</v>
      </c>
    </row>
    <row r="3023" spans="1:21" s="89" customFormat="1" ht="138">
      <c r="A3023" s="56">
        <v>46</v>
      </c>
      <c r="B3023" s="56" t="s">
        <v>9615</v>
      </c>
      <c r="C3023" s="1">
        <v>108707</v>
      </c>
      <c r="D3023" s="46" t="s">
        <v>9789</v>
      </c>
      <c r="E3023" s="46" t="s">
        <v>9790</v>
      </c>
      <c r="F3023" s="45" t="s">
        <v>9791</v>
      </c>
      <c r="G3023" s="3" t="s">
        <v>5620</v>
      </c>
      <c r="H3023" s="3" t="s">
        <v>9792</v>
      </c>
      <c r="I3023" s="213">
        <v>0.98</v>
      </c>
      <c r="J3023" s="56" t="s">
        <v>8746</v>
      </c>
      <c r="K3023" s="56" t="s">
        <v>9636</v>
      </c>
      <c r="L3023" s="56" t="s">
        <v>9793</v>
      </c>
      <c r="M3023" s="56" t="s">
        <v>3836</v>
      </c>
      <c r="N3023" s="79" t="s">
        <v>698</v>
      </c>
      <c r="O3023" s="122">
        <v>159581752.40000001</v>
      </c>
      <c r="P3023" s="122">
        <v>24406620.960000001</v>
      </c>
      <c r="Q3023" s="122">
        <v>3754864.76</v>
      </c>
      <c r="R3023" s="145"/>
      <c r="S3023" s="145">
        <v>407131.17</v>
      </c>
      <c r="T3023" s="124">
        <f t="shared" si="62"/>
        <v>188150369.28999999</v>
      </c>
      <c r="U3023" s="252" t="s">
        <v>2502</v>
      </c>
    </row>
    <row r="3024" spans="1:21" s="190" customFormat="1">
      <c r="A3024" s="74"/>
      <c r="B3024" s="74" t="s">
        <v>9794</v>
      </c>
      <c r="C3024" s="76"/>
      <c r="D3024" s="47"/>
      <c r="E3024" s="47"/>
      <c r="F3024" s="114"/>
      <c r="G3024" s="75"/>
      <c r="H3024" s="75"/>
      <c r="I3024" s="215"/>
      <c r="J3024" s="74"/>
      <c r="K3024" s="74"/>
      <c r="L3024" s="74"/>
      <c r="M3024" s="74"/>
      <c r="N3024" s="245"/>
      <c r="O3024" s="136">
        <f>SUM(O2978:O3023)</f>
        <v>246550372.76999998</v>
      </c>
      <c r="P3024" s="136">
        <f t="shared" ref="P3024:T3024" si="63">SUM(P2978:P3023)</f>
        <v>38362017.130000003</v>
      </c>
      <c r="Q3024" s="136">
        <f t="shared" si="63"/>
        <v>15342203.92</v>
      </c>
      <c r="R3024" s="136">
        <f t="shared" si="63"/>
        <v>3414119.3200000003</v>
      </c>
      <c r="S3024" s="136">
        <f t="shared" si="63"/>
        <v>13027316.199999999</v>
      </c>
      <c r="T3024" s="136">
        <f t="shared" si="63"/>
        <v>313281910.01999998</v>
      </c>
      <c r="U3024" s="254"/>
    </row>
    <row r="3025" spans="1:21" s="89" customFormat="1">
      <c r="A3025" s="56"/>
      <c r="B3025" s="369" t="s">
        <v>9795</v>
      </c>
      <c r="C3025" s="1"/>
      <c r="D3025" s="46"/>
      <c r="E3025" s="46"/>
      <c r="F3025" s="45"/>
      <c r="G3025" s="3"/>
      <c r="H3025" s="3"/>
      <c r="I3025" s="213"/>
      <c r="J3025" s="56"/>
      <c r="K3025" s="56"/>
      <c r="L3025" s="56"/>
      <c r="M3025" s="56"/>
      <c r="N3025" s="79"/>
      <c r="O3025" s="122"/>
      <c r="P3025" s="122"/>
      <c r="Q3025" s="122"/>
      <c r="R3025" s="145"/>
      <c r="S3025" s="145"/>
      <c r="T3025" s="162"/>
      <c r="U3025" s="254"/>
    </row>
    <row r="3026" spans="1:21" s="89" customFormat="1" ht="55.2">
      <c r="A3026" s="56">
        <v>1</v>
      </c>
      <c r="B3026" s="79" t="s">
        <v>9796</v>
      </c>
      <c r="C3026" s="1">
        <v>104424</v>
      </c>
      <c r="D3026" s="46" t="s">
        <v>9797</v>
      </c>
      <c r="E3026" s="46" t="s">
        <v>9798</v>
      </c>
      <c r="F3026" s="45" t="s">
        <v>9799</v>
      </c>
      <c r="G3026" s="3" t="s">
        <v>5</v>
      </c>
      <c r="H3026" s="3" t="s">
        <v>138</v>
      </c>
      <c r="I3026" s="216">
        <v>0.54</v>
      </c>
      <c r="J3026" s="56" t="s">
        <v>9800</v>
      </c>
      <c r="K3026" s="56" t="s">
        <v>9801</v>
      </c>
      <c r="L3026" s="56" t="s">
        <v>9802</v>
      </c>
      <c r="M3026" s="56" t="s">
        <v>3570</v>
      </c>
      <c r="N3026" s="79" t="s">
        <v>693</v>
      </c>
      <c r="O3026" s="122">
        <v>757267.99</v>
      </c>
      <c r="P3026" s="122">
        <v>133635.53</v>
      </c>
      <c r="Q3026" s="122">
        <v>758917.82</v>
      </c>
      <c r="R3026" s="122"/>
      <c r="S3026" s="122">
        <v>318966.59999999998</v>
      </c>
      <c r="T3026" s="124">
        <v>1968787.94</v>
      </c>
      <c r="U3026" s="252" t="s">
        <v>704</v>
      </c>
    </row>
    <row r="3027" spans="1:21" s="89" customFormat="1" ht="69">
      <c r="A3027" s="56">
        <v>2</v>
      </c>
      <c r="B3027" s="79" t="s">
        <v>9796</v>
      </c>
      <c r="C3027" s="1">
        <v>104281</v>
      </c>
      <c r="D3027" s="46" t="s">
        <v>9803</v>
      </c>
      <c r="E3027" s="46" t="s">
        <v>9804</v>
      </c>
      <c r="F3027" s="45" t="s">
        <v>9805</v>
      </c>
      <c r="G3027" s="3" t="s">
        <v>9806</v>
      </c>
      <c r="H3027" s="3" t="s">
        <v>191</v>
      </c>
      <c r="I3027" s="216">
        <v>0.8</v>
      </c>
      <c r="J3027" s="56" t="s">
        <v>9800</v>
      </c>
      <c r="K3027" s="56" t="s">
        <v>9801</v>
      </c>
      <c r="L3027" s="56" t="s">
        <v>9807</v>
      </c>
      <c r="M3027" s="56" t="s">
        <v>3570</v>
      </c>
      <c r="N3027" s="79" t="s">
        <v>693</v>
      </c>
      <c r="O3027" s="122">
        <v>587404.81999999995</v>
      </c>
      <c r="P3027" s="122">
        <v>103659.68</v>
      </c>
      <c r="Q3027" s="122">
        <v>172766.13</v>
      </c>
      <c r="R3027" s="122"/>
      <c r="S3027" s="122">
        <v>164127.82</v>
      </c>
      <c r="T3027" s="124">
        <v>1027958.45</v>
      </c>
      <c r="U3027" s="252" t="s">
        <v>2502</v>
      </c>
    </row>
    <row r="3028" spans="1:21" s="89" customFormat="1" ht="207">
      <c r="A3028" s="56">
        <v>3</v>
      </c>
      <c r="B3028" s="79" t="s">
        <v>9796</v>
      </c>
      <c r="C3028" s="1">
        <v>103989</v>
      </c>
      <c r="D3028" s="46" t="s">
        <v>9808</v>
      </c>
      <c r="E3028" s="46" t="s">
        <v>9809</v>
      </c>
      <c r="F3028" s="45" t="s">
        <v>9810</v>
      </c>
      <c r="G3028" s="3" t="s">
        <v>62</v>
      </c>
      <c r="H3028" s="3" t="s">
        <v>10582</v>
      </c>
      <c r="I3028" s="216">
        <v>0.8</v>
      </c>
      <c r="J3028" s="56" t="s">
        <v>9800</v>
      </c>
      <c r="K3028" s="56" t="s">
        <v>9801</v>
      </c>
      <c r="L3028" s="56" t="s">
        <v>9802</v>
      </c>
      <c r="M3028" s="56" t="s">
        <v>3570</v>
      </c>
      <c r="N3028" s="79" t="s">
        <v>693</v>
      </c>
      <c r="O3028" s="122">
        <v>662986.98</v>
      </c>
      <c r="P3028" s="122">
        <v>116997.7</v>
      </c>
      <c r="Q3028" s="122">
        <v>194996.17</v>
      </c>
      <c r="R3028" s="122"/>
      <c r="S3028" s="122">
        <v>195706.34</v>
      </c>
      <c r="T3028" s="124">
        <v>1170687.19</v>
      </c>
      <c r="U3028" s="252" t="s">
        <v>2502</v>
      </c>
    </row>
    <row r="3029" spans="1:21" s="89" customFormat="1" ht="82.8">
      <c r="A3029" s="56">
        <v>4</v>
      </c>
      <c r="B3029" s="79" t="s">
        <v>9796</v>
      </c>
      <c r="C3029" s="1">
        <v>102176</v>
      </c>
      <c r="D3029" s="46" t="s">
        <v>9811</v>
      </c>
      <c r="E3029" s="46" t="s">
        <v>9812</v>
      </c>
      <c r="F3029" s="45" t="s">
        <v>9813</v>
      </c>
      <c r="G3029" s="3" t="s">
        <v>9814</v>
      </c>
      <c r="H3029" s="3" t="s">
        <v>33</v>
      </c>
      <c r="I3029" s="216">
        <v>0.8</v>
      </c>
      <c r="J3029" s="56" t="s">
        <v>9800</v>
      </c>
      <c r="K3029" s="56" t="s">
        <v>9801</v>
      </c>
      <c r="L3029" s="56" t="s">
        <v>9807</v>
      </c>
      <c r="M3029" s="56" t="s">
        <v>3570</v>
      </c>
      <c r="N3029" s="79" t="s">
        <v>693</v>
      </c>
      <c r="O3029" s="122">
        <v>628649</v>
      </c>
      <c r="P3029" s="122">
        <v>110938.06</v>
      </c>
      <c r="Q3029" s="122">
        <v>184896.76</v>
      </c>
      <c r="R3029" s="122"/>
      <c r="S3029" s="122">
        <v>186685.76</v>
      </c>
      <c r="T3029" s="124">
        <v>1111169.58</v>
      </c>
      <c r="U3029" s="252" t="s">
        <v>704</v>
      </c>
    </row>
    <row r="3030" spans="1:21" s="89" customFormat="1" ht="82.8">
      <c r="A3030" s="56">
        <v>5</v>
      </c>
      <c r="B3030" s="79" t="s">
        <v>9796</v>
      </c>
      <c r="C3030" s="1">
        <v>109260</v>
      </c>
      <c r="D3030" s="46" t="s">
        <v>9815</v>
      </c>
      <c r="E3030" s="46" t="s">
        <v>9816</v>
      </c>
      <c r="F3030" s="46" t="s">
        <v>9817</v>
      </c>
      <c r="G3030" s="3" t="s">
        <v>102</v>
      </c>
      <c r="H3030" s="14" t="s">
        <v>601</v>
      </c>
      <c r="I3030" s="123">
        <v>0.88</v>
      </c>
      <c r="J3030" s="56" t="s">
        <v>9800</v>
      </c>
      <c r="K3030" s="56" t="s">
        <v>9801</v>
      </c>
      <c r="L3030" s="56" t="s">
        <v>9802</v>
      </c>
      <c r="M3030" s="56" t="s">
        <v>3570</v>
      </c>
      <c r="N3030" s="79" t="s">
        <v>693</v>
      </c>
      <c r="O3030" s="122">
        <v>572103.5</v>
      </c>
      <c r="P3030" s="122">
        <v>100959.44</v>
      </c>
      <c r="Q3030" s="122">
        <v>91781.31</v>
      </c>
      <c r="R3030" s="122"/>
      <c r="S3030" s="122">
        <v>146629.41</v>
      </c>
      <c r="T3030" s="124">
        <v>911473.66</v>
      </c>
      <c r="U3030" s="252" t="s">
        <v>2502</v>
      </c>
    </row>
    <row r="3031" spans="1:21" s="89" customFormat="1" ht="69">
      <c r="A3031" s="56">
        <v>6</v>
      </c>
      <c r="B3031" s="30" t="s">
        <v>9796</v>
      </c>
      <c r="C3031" s="1">
        <v>105576</v>
      </c>
      <c r="D3031" s="46" t="s">
        <v>9818</v>
      </c>
      <c r="E3031" s="46" t="s">
        <v>9819</v>
      </c>
      <c r="F3031" s="46" t="s">
        <v>9820</v>
      </c>
      <c r="G3031" s="3" t="s">
        <v>115</v>
      </c>
      <c r="H3031" s="14" t="s">
        <v>47</v>
      </c>
      <c r="I3031" s="123">
        <v>0.8</v>
      </c>
      <c r="J3031" s="56" t="s">
        <v>9800</v>
      </c>
      <c r="K3031" s="56" t="s">
        <v>9801</v>
      </c>
      <c r="L3031" s="56" t="s">
        <v>9821</v>
      </c>
      <c r="M3031" s="56" t="s">
        <v>3570</v>
      </c>
      <c r="N3031" s="79" t="s">
        <v>693</v>
      </c>
      <c r="O3031" s="122">
        <v>153350.66</v>
      </c>
      <c r="P3031" s="122">
        <v>27061.88</v>
      </c>
      <c r="Q3031" s="122">
        <v>45103.14</v>
      </c>
      <c r="R3031" s="122"/>
      <c r="S3031" s="122">
        <v>45687.5</v>
      </c>
      <c r="T3031" s="124">
        <v>271203.18</v>
      </c>
      <c r="U3031" s="252" t="s">
        <v>2502</v>
      </c>
    </row>
    <row r="3032" spans="1:21" s="89" customFormat="1" ht="55.2">
      <c r="A3032" s="56">
        <v>7</v>
      </c>
      <c r="B3032" s="79" t="s">
        <v>9796</v>
      </c>
      <c r="C3032" s="1">
        <v>104576</v>
      </c>
      <c r="D3032" s="46" t="s">
        <v>9822</v>
      </c>
      <c r="E3032" s="46" t="s">
        <v>9823</v>
      </c>
      <c r="F3032" s="46" t="s">
        <v>9824</v>
      </c>
      <c r="G3032" s="3" t="s">
        <v>119</v>
      </c>
      <c r="H3032" s="3" t="s">
        <v>170</v>
      </c>
      <c r="I3032" s="123">
        <v>0.8</v>
      </c>
      <c r="J3032" s="56" t="s">
        <v>9800</v>
      </c>
      <c r="K3032" s="56" t="s">
        <v>9801</v>
      </c>
      <c r="L3032" s="56" t="s">
        <v>9807</v>
      </c>
      <c r="M3032" s="56" t="s">
        <v>3570</v>
      </c>
      <c r="N3032" s="79" t="s">
        <v>693</v>
      </c>
      <c r="O3032" s="122">
        <v>640650.43999999994</v>
      </c>
      <c r="P3032" s="122">
        <v>113055.96</v>
      </c>
      <c r="Q3032" s="122">
        <v>188426.6</v>
      </c>
      <c r="R3032" s="122"/>
      <c r="S3032" s="122">
        <v>179719.27</v>
      </c>
      <c r="T3032" s="124">
        <v>1121852.2699999998</v>
      </c>
      <c r="U3032" s="252" t="s">
        <v>10098</v>
      </c>
    </row>
    <row r="3033" spans="1:21" s="89" customFormat="1" ht="124.2">
      <c r="A3033" s="56">
        <v>8</v>
      </c>
      <c r="B3033" s="30" t="s">
        <v>9796</v>
      </c>
      <c r="C3033" s="1">
        <v>103660</v>
      </c>
      <c r="D3033" s="46" t="s">
        <v>9825</v>
      </c>
      <c r="E3033" s="46" t="s">
        <v>9826</v>
      </c>
      <c r="F3033" s="45" t="s">
        <v>9827</v>
      </c>
      <c r="G3033" s="3" t="s">
        <v>8898</v>
      </c>
      <c r="H3033" s="3" t="s">
        <v>42</v>
      </c>
      <c r="I3033" s="216">
        <v>0.83989999999999998</v>
      </c>
      <c r="J3033" s="56" t="s">
        <v>9800</v>
      </c>
      <c r="K3033" s="56" t="s">
        <v>9801</v>
      </c>
      <c r="L3033" s="56" t="s">
        <v>9828</v>
      </c>
      <c r="M3033" s="56" t="s">
        <v>3570</v>
      </c>
      <c r="N3033" s="79" t="s">
        <v>693</v>
      </c>
      <c r="O3033" s="122">
        <v>562119.06000000006</v>
      </c>
      <c r="P3033" s="122">
        <v>99197.48</v>
      </c>
      <c r="Q3033" s="122">
        <v>126058.8</v>
      </c>
      <c r="R3033" s="122"/>
      <c r="S3033" s="122">
        <v>151595.31</v>
      </c>
      <c r="T3033" s="124">
        <v>938970.65000000014</v>
      </c>
      <c r="U3033" s="252" t="s">
        <v>2502</v>
      </c>
    </row>
    <row r="3034" spans="1:21" s="89" customFormat="1" ht="82.8">
      <c r="A3034" s="56">
        <v>9</v>
      </c>
      <c r="B3034" s="79" t="s">
        <v>9796</v>
      </c>
      <c r="C3034" s="1">
        <v>104468</v>
      </c>
      <c r="D3034" s="46" t="s">
        <v>9829</v>
      </c>
      <c r="E3034" s="46" t="s">
        <v>9830</v>
      </c>
      <c r="F3034" s="46" t="s">
        <v>9831</v>
      </c>
      <c r="G3034" s="3" t="s">
        <v>493</v>
      </c>
      <c r="H3034" s="3" t="s">
        <v>133</v>
      </c>
      <c r="I3034" s="123">
        <v>0.8</v>
      </c>
      <c r="J3034" s="56" t="s">
        <v>9800</v>
      </c>
      <c r="K3034" s="56" t="s">
        <v>9801</v>
      </c>
      <c r="L3034" s="56" t="s">
        <v>9821</v>
      </c>
      <c r="M3034" s="56" t="s">
        <v>3570</v>
      </c>
      <c r="N3034" s="79" t="s">
        <v>693</v>
      </c>
      <c r="O3034" s="122">
        <v>696526.83</v>
      </c>
      <c r="P3034" s="122">
        <v>122916.5</v>
      </c>
      <c r="Q3034" s="122">
        <v>204860.84</v>
      </c>
      <c r="R3034" s="122"/>
      <c r="S3034" s="122">
        <v>232297.36</v>
      </c>
      <c r="T3034" s="124">
        <v>1256601.5299999998</v>
      </c>
      <c r="U3034" s="252" t="s">
        <v>2502</v>
      </c>
    </row>
    <row r="3035" spans="1:21" s="89" customFormat="1" ht="96.6">
      <c r="A3035" s="56">
        <v>10</v>
      </c>
      <c r="B3035" s="79" t="s">
        <v>9796</v>
      </c>
      <c r="C3035" s="1">
        <v>105814</v>
      </c>
      <c r="D3035" s="46" t="s">
        <v>9832</v>
      </c>
      <c r="E3035" s="46" t="s">
        <v>9833</v>
      </c>
      <c r="F3035" s="46" t="s">
        <v>9834</v>
      </c>
      <c r="G3035" s="3" t="s">
        <v>493</v>
      </c>
      <c r="H3035" s="3" t="s">
        <v>47</v>
      </c>
      <c r="I3035" s="123">
        <v>0.8</v>
      </c>
      <c r="J3035" s="56" t="s">
        <v>9800</v>
      </c>
      <c r="K3035" s="56" t="s">
        <v>9801</v>
      </c>
      <c r="L3035" s="56" t="s">
        <v>9802</v>
      </c>
      <c r="M3035" s="56" t="s">
        <v>3570</v>
      </c>
      <c r="N3035" s="79" t="s">
        <v>693</v>
      </c>
      <c r="O3035" s="122">
        <v>255040.3</v>
      </c>
      <c r="P3035" s="122">
        <v>45007.11</v>
      </c>
      <c r="Q3035" s="122">
        <v>75011.850000000006</v>
      </c>
      <c r="R3035" s="122"/>
      <c r="S3035" s="122">
        <v>71698</v>
      </c>
      <c r="T3035" s="124">
        <v>446757.26</v>
      </c>
      <c r="U3035" s="252" t="s">
        <v>2502</v>
      </c>
    </row>
    <row r="3036" spans="1:21" s="89" customFormat="1" ht="55.2">
      <c r="A3036" s="56">
        <v>11</v>
      </c>
      <c r="B3036" s="79" t="s">
        <v>9796</v>
      </c>
      <c r="C3036" s="1">
        <v>108457</v>
      </c>
      <c r="D3036" s="46" t="s">
        <v>9835</v>
      </c>
      <c r="E3036" s="46" t="s">
        <v>9836</v>
      </c>
      <c r="F3036" s="46" t="s">
        <v>9837</v>
      </c>
      <c r="G3036" s="3" t="s">
        <v>6076</v>
      </c>
      <c r="H3036" s="3" t="s">
        <v>317</v>
      </c>
      <c r="I3036" s="123">
        <v>0.8</v>
      </c>
      <c r="J3036" s="56" t="s">
        <v>9800</v>
      </c>
      <c r="K3036" s="56" t="s">
        <v>9801</v>
      </c>
      <c r="L3036" s="56" t="s">
        <v>9821</v>
      </c>
      <c r="M3036" s="56" t="s">
        <v>3570</v>
      </c>
      <c r="N3036" s="79" t="s">
        <v>693</v>
      </c>
      <c r="O3036" s="122">
        <v>759002.38</v>
      </c>
      <c r="P3036" s="122">
        <v>133941.6</v>
      </c>
      <c r="Q3036" s="122">
        <v>223236</v>
      </c>
      <c r="R3036" s="122"/>
      <c r="S3036" s="122">
        <v>214329.24</v>
      </c>
      <c r="T3036" s="124">
        <v>1330509.22</v>
      </c>
      <c r="U3036" s="252" t="s">
        <v>2502</v>
      </c>
    </row>
    <row r="3037" spans="1:21" s="89" customFormat="1" ht="82.8">
      <c r="A3037" s="56">
        <v>12</v>
      </c>
      <c r="B3037" s="79" t="s">
        <v>9796</v>
      </c>
      <c r="C3037" s="1">
        <v>104203</v>
      </c>
      <c r="D3037" s="46" t="s">
        <v>9838</v>
      </c>
      <c r="E3037" s="46" t="s">
        <v>9839</v>
      </c>
      <c r="F3037" s="46" t="s">
        <v>9840</v>
      </c>
      <c r="G3037" s="3" t="s">
        <v>5335</v>
      </c>
      <c r="H3037" s="3" t="s">
        <v>47</v>
      </c>
      <c r="I3037" s="123">
        <v>0.72</v>
      </c>
      <c r="J3037" s="56" t="s">
        <v>9800</v>
      </c>
      <c r="K3037" s="56" t="s">
        <v>9801</v>
      </c>
      <c r="L3037" s="56" t="s">
        <v>9841</v>
      </c>
      <c r="M3037" s="56" t="s">
        <v>3570</v>
      </c>
      <c r="N3037" s="79" t="s">
        <v>693</v>
      </c>
      <c r="O3037" s="122">
        <v>736882.02</v>
      </c>
      <c r="P3037" s="122">
        <v>130038</v>
      </c>
      <c r="Q3037" s="122">
        <v>337135.56</v>
      </c>
      <c r="R3037" s="122"/>
      <c r="S3037" s="122">
        <v>273633.56</v>
      </c>
      <c r="T3037" s="124">
        <v>1477689.1400000001</v>
      </c>
      <c r="U3037" s="252" t="s">
        <v>2502</v>
      </c>
    </row>
    <row r="3038" spans="1:21" s="89" customFormat="1" ht="110.4">
      <c r="A3038" s="56">
        <v>13</v>
      </c>
      <c r="B3038" s="79" t="s">
        <v>9796</v>
      </c>
      <c r="C3038" s="1">
        <v>103504</v>
      </c>
      <c r="D3038" s="46" t="s">
        <v>9842</v>
      </c>
      <c r="E3038" s="46" t="s">
        <v>9843</v>
      </c>
      <c r="F3038" s="46" t="s">
        <v>9844</v>
      </c>
      <c r="G3038" s="3" t="s">
        <v>9185</v>
      </c>
      <c r="H3038" s="3" t="s">
        <v>576</v>
      </c>
      <c r="I3038" s="123">
        <v>0.75790000000000002</v>
      </c>
      <c r="J3038" s="56" t="s">
        <v>9800</v>
      </c>
      <c r="K3038" s="56" t="s">
        <v>9801</v>
      </c>
      <c r="L3038" s="56" t="s">
        <v>9802</v>
      </c>
      <c r="M3038" s="56" t="s">
        <v>3570</v>
      </c>
      <c r="N3038" s="79" t="s">
        <v>693</v>
      </c>
      <c r="O3038" s="122">
        <v>153221.14000000001</v>
      </c>
      <c r="P3038" s="122">
        <v>27039.03</v>
      </c>
      <c r="Q3038" s="122">
        <v>57581.45</v>
      </c>
      <c r="R3038" s="122"/>
      <c r="S3038" s="122">
        <v>45308.92</v>
      </c>
      <c r="T3038" s="124">
        <v>283150.53999999998</v>
      </c>
      <c r="U3038" s="252" t="s">
        <v>2502</v>
      </c>
    </row>
    <row r="3039" spans="1:21" s="89" customFormat="1" ht="55.2">
      <c r="A3039" s="56">
        <v>14</v>
      </c>
      <c r="B3039" s="79" t="s">
        <v>9796</v>
      </c>
      <c r="C3039" s="1">
        <v>103553</v>
      </c>
      <c r="D3039" s="46" t="s">
        <v>9845</v>
      </c>
      <c r="E3039" s="46" t="s">
        <v>9846</v>
      </c>
      <c r="F3039" s="46" t="s">
        <v>9847</v>
      </c>
      <c r="G3039" s="3" t="s">
        <v>9613</v>
      </c>
      <c r="H3039" s="3" t="s">
        <v>317</v>
      </c>
      <c r="I3039" s="123">
        <v>0.8</v>
      </c>
      <c r="J3039" s="56" t="s">
        <v>9800</v>
      </c>
      <c r="K3039" s="56" t="s">
        <v>9801</v>
      </c>
      <c r="L3039" s="56" t="s">
        <v>9802</v>
      </c>
      <c r="M3039" s="56" t="s">
        <v>3570</v>
      </c>
      <c r="N3039" s="79" t="s">
        <v>693</v>
      </c>
      <c r="O3039" s="122">
        <v>339929.67</v>
      </c>
      <c r="P3039" s="122">
        <v>59987.59</v>
      </c>
      <c r="Q3039" s="122">
        <v>99979.31</v>
      </c>
      <c r="R3039" s="122"/>
      <c r="S3039" s="122">
        <v>123373.02</v>
      </c>
      <c r="T3039" s="124">
        <v>623269.59</v>
      </c>
      <c r="U3039" s="252" t="s">
        <v>2502</v>
      </c>
    </row>
    <row r="3040" spans="1:21" s="89" customFormat="1" ht="110.4">
      <c r="A3040" s="56">
        <v>15</v>
      </c>
      <c r="B3040" s="79" t="s">
        <v>9796</v>
      </c>
      <c r="C3040" s="1">
        <v>109116</v>
      </c>
      <c r="D3040" s="46" t="s">
        <v>9848</v>
      </c>
      <c r="E3040" s="46" t="s">
        <v>9849</v>
      </c>
      <c r="F3040" s="46" t="s">
        <v>9850</v>
      </c>
      <c r="G3040" s="3" t="s">
        <v>277</v>
      </c>
      <c r="H3040" s="3" t="s">
        <v>47</v>
      </c>
      <c r="I3040" s="123">
        <v>0.8</v>
      </c>
      <c r="J3040" s="56" t="s">
        <v>9800</v>
      </c>
      <c r="K3040" s="56" t="s">
        <v>9801</v>
      </c>
      <c r="L3040" s="56" t="s">
        <v>9807</v>
      </c>
      <c r="M3040" s="56" t="s">
        <v>3570</v>
      </c>
      <c r="N3040" s="79" t="s">
        <v>693</v>
      </c>
      <c r="O3040" s="122">
        <v>380607.56</v>
      </c>
      <c r="P3040" s="122">
        <v>67166.039999999994</v>
      </c>
      <c r="Q3040" s="122">
        <v>111943.4</v>
      </c>
      <c r="R3040" s="122"/>
      <c r="S3040" s="122">
        <v>108999.93</v>
      </c>
      <c r="T3040" s="124">
        <v>668716.92999999993</v>
      </c>
      <c r="U3040" s="252" t="s">
        <v>704</v>
      </c>
    </row>
    <row r="3041" spans="1:21" s="89" customFormat="1" ht="96.6">
      <c r="A3041" s="56">
        <v>16</v>
      </c>
      <c r="B3041" s="79" t="s">
        <v>9796</v>
      </c>
      <c r="C3041" s="1">
        <v>107445</v>
      </c>
      <c r="D3041" s="45" t="s">
        <v>9851</v>
      </c>
      <c r="E3041" s="46" t="s">
        <v>9852</v>
      </c>
      <c r="F3041" s="46" t="s">
        <v>9853</v>
      </c>
      <c r="G3041" s="3" t="s">
        <v>36</v>
      </c>
      <c r="H3041" s="3" t="s">
        <v>47</v>
      </c>
      <c r="I3041" s="123">
        <v>0.8</v>
      </c>
      <c r="J3041" s="56" t="s">
        <v>9800</v>
      </c>
      <c r="K3041" s="56" t="s">
        <v>9801</v>
      </c>
      <c r="L3041" s="56" t="s">
        <v>9802</v>
      </c>
      <c r="M3041" s="56" t="s">
        <v>3570</v>
      </c>
      <c r="N3041" s="79" t="s">
        <v>693</v>
      </c>
      <c r="O3041" s="122">
        <v>568667.61</v>
      </c>
      <c r="P3041" s="122">
        <v>100353.11</v>
      </c>
      <c r="Q3041" s="122">
        <v>167255.18</v>
      </c>
      <c r="R3041" s="122"/>
      <c r="S3041" s="122">
        <v>159725.42000000001</v>
      </c>
      <c r="T3041" s="124">
        <v>996001.32</v>
      </c>
      <c r="U3041" s="252" t="s">
        <v>2502</v>
      </c>
    </row>
    <row r="3042" spans="1:21" s="89" customFormat="1" ht="82.8">
      <c r="A3042" s="56">
        <v>17</v>
      </c>
      <c r="B3042" s="79" t="s">
        <v>9796</v>
      </c>
      <c r="C3042" s="1">
        <v>103982</v>
      </c>
      <c r="D3042" s="46" t="s">
        <v>9854</v>
      </c>
      <c r="E3042" s="46" t="s">
        <v>9855</v>
      </c>
      <c r="F3042" s="46" t="s">
        <v>9856</v>
      </c>
      <c r="G3042" s="3" t="s">
        <v>36</v>
      </c>
      <c r="H3042" s="3" t="s">
        <v>210</v>
      </c>
      <c r="I3042" s="123">
        <v>0.79900000000000004</v>
      </c>
      <c r="J3042" s="56" t="s">
        <v>9800</v>
      </c>
      <c r="K3042" s="56" t="s">
        <v>9801</v>
      </c>
      <c r="L3042" s="56" t="s">
        <v>9802</v>
      </c>
      <c r="M3042" s="56" t="s">
        <v>3570</v>
      </c>
      <c r="N3042" s="79" t="s">
        <v>693</v>
      </c>
      <c r="O3042" s="122">
        <v>669022.52</v>
      </c>
      <c r="P3042" s="122">
        <v>118062.8</v>
      </c>
      <c r="Q3042" s="122">
        <v>198002.69</v>
      </c>
      <c r="R3042" s="122"/>
      <c r="S3042" s="122">
        <v>9771.91</v>
      </c>
      <c r="T3042" s="124">
        <v>994859.92</v>
      </c>
      <c r="U3042" s="252" t="s">
        <v>2502</v>
      </c>
    </row>
    <row r="3043" spans="1:21" s="89" customFormat="1" ht="124.2">
      <c r="A3043" s="56">
        <v>18</v>
      </c>
      <c r="B3043" s="79" t="s">
        <v>9796</v>
      </c>
      <c r="C3043" s="1">
        <v>108434</v>
      </c>
      <c r="D3043" s="46" t="s">
        <v>9857</v>
      </c>
      <c r="E3043" s="46" t="s">
        <v>9858</v>
      </c>
      <c r="F3043" s="46" t="s">
        <v>9859</v>
      </c>
      <c r="G3043" s="3" t="s">
        <v>185</v>
      </c>
      <c r="H3043" s="3" t="s">
        <v>261</v>
      </c>
      <c r="I3043" s="123">
        <v>0.8</v>
      </c>
      <c r="J3043" s="56" t="s">
        <v>9800</v>
      </c>
      <c r="K3043" s="56" t="s">
        <v>9801</v>
      </c>
      <c r="L3043" s="56" t="s">
        <v>9807</v>
      </c>
      <c r="M3043" s="56" t="s">
        <v>3570</v>
      </c>
      <c r="N3043" s="79" t="s">
        <v>693</v>
      </c>
      <c r="O3043" s="122">
        <v>479689.79</v>
      </c>
      <c r="P3043" s="122">
        <v>84651.14</v>
      </c>
      <c r="Q3043" s="122">
        <v>141085.23000000001</v>
      </c>
      <c r="R3043" s="122"/>
      <c r="S3043" s="122">
        <v>134030.97</v>
      </c>
      <c r="T3043" s="124">
        <v>839457.12999999989</v>
      </c>
      <c r="U3043" s="252" t="s">
        <v>10098</v>
      </c>
    </row>
    <row r="3044" spans="1:21" s="89" customFormat="1" ht="82.8">
      <c r="A3044" s="56">
        <v>19</v>
      </c>
      <c r="B3044" s="79" t="s">
        <v>9796</v>
      </c>
      <c r="C3044" s="1">
        <v>108497</v>
      </c>
      <c r="D3044" s="46" t="s">
        <v>9860</v>
      </c>
      <c r="E3044" s="46" t="s">
        <v>9861</v>
      </c>
      <c r="F3044" s="46" t="s">
        <v>9862</v>
      </c>
      <c r="G3044" s="3" t="s">
        <v>440</v>
      </c>
      <c r="H3044" s="3" t="s">
        <v>191</v>
      </c>
      <c r="I3044" s="123">
        <v>0.8</v>
      </c>
      <c r="J3044" s="56" t="s">
        <v>9800</v>
      </c>
      <c r="K3044" s="56" t="s">
        <v>9801</v>
      </c>
      <c r="L3044" s="56" t="s">
        <v>9802</v>
      </c>
      <c r="M3044" s="56" t="s">
        <v>3570</v>
      </c>
      <c r="N3044" s="79" t="s">
        <v>693</v>
      </c>
      <c r="O3044" s="122">
        <v>760036</v>
      </c>
      <c r="P3044" s="122">
        <v>134124</v>
      </c>
      <c r="Q3044" s="122">
        <v>223540</v>
      </c>
      <c r="R3044" s="122"/>
      <c r="S3044" s="122">
        <v>204099.5</v>
      </c>
      <c r="T3044" s="124">
        <v>1321799.5</v>
      </c>
      <c r="U3044" s="252" t="s">
        <v>2502</v>
      </c>
    </row>
    <row r="3045" spans="1:21" s="89" customFormat="1" ht="41.4">
      <c r="A3045" s="56">
        <v>20</v>
      </c>
      <c r="B3045" s="79" t="s">
        <v>9796</v>
      </c>
      <c r="C3045" s="1">
        <v>111385</v>
      </c>
      <c r="D3045" s="46" t="s">
        <v>9863</v>
      </c>
      <c r="E3045" s="46" t="s">
        <v>9864</v>
      </c>
      <c r="F3045" s="46" t="s">
        <v>9865</v>
      </c>
      <c r="G3045" s="3" t="s">
        <v>36</v>
      </c>
      <c r="H3045" s="3" t="s">
        <v>33</v>
      </c>
      <c r="I3045" s="123">
        <v>0.8</v>
      </c>
      <c r="J3045" s="56" t="s">
        <v>9800</v>
      </c>
      <c r="K3045" s="56" t="s">
        <v>9801</v>
      </c>
      <c r="L3045" s="56" t="s">
        <v>9802</v>
      </c>
      <c r="M3045" s="56" t="s">
        <v>3570</v>
      </c>
      <c r="N3045" s="79" t="s">
        <v>693</v>
      </c>
      <c r="O3045" s="122">
        <v>272213.52</v>
      </c>
      <c r="P3045" s="122">
        <v>48037.68</v>
      </c>
      <c r="Q3045" s="122">
        <v>80062.8</v>
      </c>
      <c r="R3045" s="122"/>
      <c r="S3045" s="122">
        <v>83242.5</v>
      </c>
      <c r="T3045" s="124">
        <v>483556.5</v>
      </c>
      <c r="U3045" s="252" t="s">
        <v>2502</v>
      </c>
    </row>
    <row r="3046" spans="1:21" s="89" customFormat="1" ht="55.2">
      <c r="A3046" s="56">
        <v>21</v>
      </c>
      <c r="B3046" s="79" t="s">
        <v>9796</v>
      </c>
      <c r="C3046" s="1">
        <v>104496</v>
      </c>
      <c r="D3046" s="46" t="s">
        <v>9866</v>
      </c>
      <c r="E3046" s="46" t="s">
        <v>9867</v>
      </c>
      <c r="F3046" s="46" t="s">
        <v>9868</v>
      </c>
      <c r="G3046" s="3" t="s">
        <v>36</v>
      </c>
      <c r="H3046" s="3" t="s">
        <v>191</v>
      </c>
      <c r="I3046" s="123">
        <v>0.8</v>
      </c>
      <c r="J3046" s="56" t="s">
        <v>9800</v>
      </c>
      <c r="K3046" s="56" t="s">
        <v>9801</v>
      </c>
      <c r="L3046" s="56" t="s">
        <v>9869</v>
      </c>
      <c r="M3046" s="56" t="s">
        <v>3570</v>
      </c>
      <c r="N3046" s="79" t="s">
        <v>693</v>
      </c>
      <c r="O3046" s="122">
        <v>490907.87</v>
      </c>
      <c r="P3046" s="122">
        <v>86630.8</v>
      </c>
      <c r="Q3046" s="122">
        <v>144384.67000000001</v>
      </c>
      <c r="R3046" s="122"/>
      <c r="S3046" s="122">
        <v>141693.32</v>
      </c>
      <c r="T3046" s="124">
        <v>863616.66000000015</v>
      </c>
      <c r="U3046" s="252" t="s">
        <v>2502</v>
      </c>
    </row>
    <row r="3047" spans="1:21" s="89" customFormat="1" ht="96.6">
      <c r="A3047" s="56">
        <v>22</v>
      </c>
      <c r="B3047" s="79" t="s">
        <v>9796</v>
      </c>
      <c r="C3047" s="1">
        <v>109832</v>
      </c>
      <c r="D3047" s="46" t="s">
        <v>9870</v>
      </c>
      <c r="E3047" s="46" t="s">
        <v>9871</v>
      </c>
      <c r="F3047" s="46" t="s">
        <v>9872</v>
      </c>
      <c r="G3047" s="3" t="s">
        <v>36</v>
      </c>
      <c r="H3047" s="3" t="s">
        <v>133</v>
      </c>
      <c r="I3047" s="123">
        <v>0.8</v>
      </c>
      <c r="J3047" s="56" t="s">
        <v>9800</v>
      </c>
      <c r="K3047" s="56" t="s">
        <v>9801</v>
      </c>
      <c r="L3047" s="63" t="s">
        <v>9873</v>
      </c>
      <c r="M3047" s="56" t="s">
        <v>3570</v>
      </c>
      <c r="N3047" s="79" t="s">
        <v>693</v>
      </c>
      <c r="O3047" s="122">
        <v>729027.32</v>
      </c>
      <c r="P3047" s="122">
        <v>128651.88</v>
      </c>
      <c r="Q3047" s="122">
        <v>214419.8</v>
      </c>
      <c r="R3047" s="122"/>
      <c r="S3047" s="122">
        <v>203698.83</v>
      </c>
      <c r="T3047" s="124">
        <v>1275797.83</v>
      </c>
      <c r="U3047" s="252" t="s">
        <v>10098</v>
      </c>
    </row>
    <row r="3048" spans="1:21" s="89" customFormat="1" ht="96.6">
      <c r="A3048" s="56">
        <v>23</v>
      </c>
      <c r="B3048" s="79" t="s">
        <v>9796</v>
      </c>
      <c r="C3048" s="1">
        <v>109059</v>
      </c>
      <c r="D3048" s="46" t="s">
        <v>9874</v>
      </c>
      <c r="E3048" s="46" t="s">
        <v>9875</v>
      </c>
      <c r="F3048" s="46" t="s">
        <v>9876</v>
      </c>
      <c r="G3048" s="3" t="s">
        <v>440</v>
      </c>
      <c r="H3048" s="3" t="s">
        <v>57</v>
      </c>
      <c r="I3048" s="123">
        <v>0.87</v>
      </c>
      <c r="J3048" s="56" t="s">
        <v>9800</v>
      </c>
      <c r="K3048" s="56" t="s">
        <v>9801</v>
      </c>
      <c r="L3048" s="63" t="s">
        <v>9828</v>
      </c>
      <c r="M3048" s="56" t="s">
        <v>3570</v>
      </c>
      <c r="N3048" s="79" t="s">
        <v>693</v>
      </c>
      <c r="O3048" s="122">
        <v>473384.27</v>
      </c>
      <c r="P3048" s="122">
        <v>83538.399999999994</v>
      </c>
      <c r="Q3048" s="122">
        <v>83218.33</v>
      </c>
      <c r="R3048" s="122"/>
      <c r="S3048" s="122">
        <v>141553.34</v>
      </c>
      <c r="T3048" s="124">
        <v>781694.34</v>
      </c>
      <c r="U3048" s="252" t="s">
        <v>2502</v>
      </c>
    </row>
    <row r="3049" spans="1:21" s="89" customFormat="1" ht="124.2">
      <c r="A3049" s="56">
        <v>24</v>
      </c>
      <c r="B3049" s="79" t="s">
        <v>9796</v>
      </c>
      <c r="C3049" s="63">
        <v>110559</v>
      </c>
      <c r="D3049" s="46" t="s">
        <v>9877</v>
      </c>
      <c r="E3049" s="46" t="s">
        <v>9878</v>
      </c>
      <c r="F3049" s="46" t="s">
        <v>9879</v>
      </c>
      <c r="G3049" s="3" t="s">
        <v>411</v>
      </c>
      <c r="H3049" s="3" t="s">
        <v>37</v>
      </c>
      <c r="I3049" s="123">
        <v>0.41909999999999997</v>
      </c>
      <c r="J3049" s="56" t="s">
        <v>9800</v>
      </c>
      <c r="K3049" s="56" t="s">
        <v>9801</v>
      </c>
      <c r="L3049" s="63" t="s">
        <v>9802</v>
      </c>
      <c r="M3049" s="56" t="s">
        <v>3570</v>
      </c>
      <c r="N3049" s="79" t="s">
        <v>693</v>
      </c>
      <c r="O3049" s="122">
        <v>760290.88</v>
      </c>
      <c r="P3049" s="122">
        <v>134168.98000000001</v>
      </c>
      <c r="Q3049" s="122">
        <v>1239779.8400000001</v>
      </c>
      <c r="R3049" s="122"/>
      <c r="S3049" s="122">
        <v>543608.87</v>
      </c>
      <c r="T3049" s="124">
        <v>2677848.5700000003</v>
      </c>
      <c r="U3049" s="252" t="s">
        <v>2502</v>
      </c>
    </row>
    <row r="3050" spans="1:21" s="89" customFormat="1" ht="82.8">
      <c r="A3050" s="56">
        <v>25</v>
      </c>
      <c r="B3050" s="79" t="s">
        <v>9796</v>
      </c>
      <c r="C3050" s="1">
        <v>110490</v>
      </c>
      <c r="D3050" s="46" t="s">
        <v>9880</v>
      </c>
      <c r="E3050" s="46" t="s">
        <v>9881</v>
      </c>
      <c r="F3050" s="46" t="s">
        <v>9882</v>
      </c>
      <c r="G3050" s="3" t="s">
        <v>77</v>
      </c>
      <c r="H3050" s="3" t="s">
        <v>298</v>
      </c>
      <c r="I3050" s="123">
        <v>0.8</v>
      </c>
      <c r="J3050" s="56" t="s">
        <v>9800</v>
      </c>
      <c r="K3050" s="56" t="s">
        <v>9801</v>
      </c>
      <c r="L3050" s="63" t="s">
        <v>9802</v>
      </c>
      <c r="M3050" s="56" t="s">
        <v>3570</v>
      </c>
      <c r="N3050" s="79" t="s">
        <v>693</v>
      </c>
      <c r="O3050" s="122">
        <v>503076.86</v>
      </c>
      <c r="P3050" s="122">
        <v>88778.27</v>
      </c>
      <c r="Q3050" s="122">
        <v>147963.78</v>
      </c>
      <c r="R3050" s="122"/>
      <c r="S3050" s="122">
        <v>140601.37</v>
      </c>
      <c r="T3050" s="124">
        <v>880420.28</v>
      </c>
      <c r="U3050" s="252" t="s">
        <v>2502</v>
      </c>
    </row>
    <row r="3051" spans="1:21" s="89" customFormat="1" ht="82.8">
      <c r="A3051" s="56">
        <v>26</v>
      </c>
      <c r="B3051" s="79" t="s">
        <v>9796</v>
      </c>
      <c r="C3051" s="1">
        <v>111037</v>
      </c>
      <c r="D3051" s="46" t="s">
        <v>9883</v>
      </c>
      <c r="E3051" s="46" t="s">
        <v>9884</v>
      </c>
      <c r="F3051" s="46" t="s">
        <v>9885</v>
      </c>
      <c r="G3051" s="3" t="s">
        <v>2733</v>
      </c>
      <c r="H3051" s="3" t="s">
        <v>37</v>
      </c>
      <c r="I3051" s="123">
        <v>0.9</v>
      </c>
      <c r="J3051" s="56" t="s">
        <v>9800</v>
      </c>
      <c r="K3051" s="56" t="s">
        <v>9801</v>
      </c>
      <c r="L3051" s="63" t="s">
        <v>9802</v>
      </c>
      <c r="M3051" s="56" t="s">
        <v>3570</v>
      </c>
      <c r="N3051" s="79" t="s">
        <v>693</v>
      </c>
      <c r="O3051" s="122">
        <v>729056.48</v>
      </c>
      <c r="P3051" s="122">
        <v>128657.02</v>
      </c>
      <c r="Q3051" s="122">
        <v>95301.5</v>
      </c>
      <c r="R3051" s="122"/>
      <c r="S3051" s="122">
        <v>210626.5</v>
      </c>
      <c r="T3051" s="124">
        <v>1163641.5</v>
      </c>
      <c r="U3051" s="252" t="s">
        <v>2502</v>
      </c>
    </row>
    <row r="3052" spans="1:21" s="89" customFormat="1" ht="138">
      <c r="A3052" s="56">
        <v>27</v>
      </c>
      <c r="B3052" s="79" t="s">
        <v>9796</v>
      </c>
      <c r="C3052" s="1">
        <v>113530</v>
      </c>
      <c r="D3052" s="46" t="s">
        <v>9886</v>
      </c>
      <c r="E3052" s="46" t="s">
        <v>9887</v>
      </c>
      <c r="F3052" s="46" t="s">
        <v>9888</v>
      </c>
      <c r="G3052" s="3" t="s">
        <v>5615</v>
      </c>
      <c r="H3052" s="3" t="s">
        <v>133</v>
      </c>
      <c r="I3052" s="123" t="s">
        <v>9889</v>
      </c>
      <c r="J3052" s="56" t="s">
        <v>9800</v>
      </c>
      <c r="K3052" s="56" t="s">
        <v>9801</v>
      </c>
      <c r="L3052" s="63" t="s">
        <v>9841</v>
      </c>
      <c r="M3052" s="56" t="s">
        <v>3570</v>
      </c>
      <c r="N3052" s="79" t="s">
        <v>693</v>
      </c>
      <c r="O3052" s="145">
        <v>722332.94</v>
      </c>
      <c r="P3052" s="145">
        <v>127470.52</v>
      </c>
      <c r="Q3052" s="145">
        <v>454176.07</v>
      </c>
      <c r="R3052" s="122"/>
      <c r="S3052" s="145">
        <v>253610.35</v>
      </c>
      <c r="T3052" s="124">
        <v>1557589.8800000001</v>
      </c>
      <c r="U3052" s="252" t="s">
        <v>2502</v>
      </c>
    </row>
    <row r="3053" spans="1:21" s="89" customFormat="1" ht="82.8">
      <c r="A3053" s="56">
        <v>28</v>
      </c>
      <c r="B3053" s="79" t="s">
        <v>9796</v>
      </c>
      <c r="C3053" s="1">
        <v>112688</v>
      </c>
      <c r="D3053" s="46" t="s">
        <v>9890</v>
      </c>
      <c r="E3053" s="46" t="s">
        <v>9891</v>
      </c>
      <c r="F3053" s="46" t="s">
        <v>9892</v>
      </c>
      <c r="G3053" s="3" t="s">
        <v>5615</v>
      </c>
      <c r="H3053" s="3" t="s">
        <v>3133</v>
      </c>
      <c r="I3053" s="123">
        <v>0.88</v>
      </c>
      <c r="J3053" s="56" t="s">
        <v>9800</v>
      </c>
      <c r="K3053" s="56" t="s">
        <v>9801</v>
      </c>
      <c r="L3053" s="63" t="s">
        <v>9802</v>
      </c>
      <c r="M3053" s="56" t="s">
        <v>3570</v>
      </c>
      <c r="N3053" s="79" t="s">
        <v>693</v>
      </c>
      <c r="O3053" s="122">
        <v>753984</v>
      </c>
      <c r="P3053" s="122">
        <v>133056</v>
      </c>
      <c r="Q3053" s="122">
        <v>120960</v>
      </c>
      <c r="R3053" s="122"/>
      <c r="S3053" s="122">
        <v>192710</v>
      </c>
      <c r="T3053" s="124">
        <v>1200710</v>
      </c>
      <c r="U3053" s="252" t="s">
        <v>2502</v>
      </c>
    </row>
    <row r="3054" spans="1:21" s="89" customFormat="1" ht="96.6">
      <c r="A3054" s="56">
        <v>29</v>
      </c>
      <c r="B3054" s="79" t="s">
        <v>9796</v>
      </c>
      <c r="C3054" s="1">
        <v>112624</v>
      </c>
      <c r="D3054" s="46" t="s">
        <v>9893</v>
      </c>
      <c r="E3054" s="46" t="s">
        <v>9894</v>
      </c>
      <c r="F3054" s="46" t="s">
        <v>9895</v>
      </c>
      <c r="G3054" s="3" t="s">
        <v>5615</v>
      </c>
      <c r="H3054" s="3" t="s">
        <v>107</v>
      </c>
      <c r="I3054" s="123">
        <v>0.8</v>
      </c>
      <c r="J3054" s="56" t="s">
        <v>9800</v>
      </c>
      <c r="K3054" s="56" t="s">
        <v>9801</v>
      </c>
      <c r="L3054" s="63" t="s">
        <v>9869</v>
      </c>
      <c r="M3054" s="56" t="s">
        <v>3570</v>
      </c>
      <c r="N3054" s="79" t="s">
        <v>693</v>
      </c>
      <c r="O3054" s="145">
        <v>760096.12</v>
      </c>
      <c r="P3054" s="122">
        <v>134134.60999999999</v>
      </c>
      <c r="Q3054" s="122">
        <v>223557.69</v>
      </c>
      <c r="R3054" s="122"/>
      <c r="S3054" s="122">
        <v>86325.2</v>
      </c>
      <c r="T3054" s="124">
        <v>1204113.6199999999</v>
      </c>
      <c r="U3054" s="252" t="s">
        <v>2502</v>
      </c>
    </row>
    <row r="3055" spans="1:21" s="89" customFormat="1" ht="82.8">
      <c r="A3055" s="56">
        <v>30</v>
      </c>
      <c r="B3055" s="79" t="s">
        <v>9796</v>
      </c>
      <c r="C3055" s="1">
        <v>112842</v>
      </c>
      <c r="D3055" s="46" t="s">
        <v>9896</v>
      </c>
      <c r="E3055" s="46" t="s">
        <v>9897</v>
      </c>
      <c r="F3055" s="46" t="s">
        <v>9898</v>
      </c>
      <c r="G3055" s="3" t="s">
        <v>5615</v>
      </c>
      <c r="H3055" s="3" t="s">
        <v>107</v>
      </c>
      <c r="I3055" s="123">
        <v>0.8</v>
      </c>
      <c r="J3055" s="56" t="s">
        <v>9800</v>
      </c>
      <c r="K3055" s="56" t="s">
        <v>9801</v>
      </c>
      <c r="L3055" s="63" t="s">
        <v>9802</v>
      </c>
      <c r="M3055" s="56" t="s">
        <v>3570</v>
      </c>
      <c r="N3055" s="79" t="s">
        <v>693</v>
      </c>
      <c r="O3055" s="145">
        <v>527379.18000000005</v>
      </c>
      <c r="P3055" s="145">
        <v>93066.92</v>
      </c>
      <c r="Q3055" s="145">
        <v>155111.51999999999</v>
      </c>
      <c r="R3055" s="122"/>
      <c r="S3055" s="145">
        <v>148124.75</v>
      </c>
      <c r="T3055" s="124">
        <v>923682.37000000011</v>
      </c>
      <c r="U3055" s="252" t="s">
        <v>2502</v>
      </c>
    </row>
    <row r="3056" spans="1:21" s="89" customFormat="1" ht="110.4">
      <c r="A3056" s="56">
        <v>31</v>
      </c>
      <c r="B3056" s="79" t="s">
        <v>9796</v>
      </c>
      <c r="C3056" s="1">
        <v>111973</v>
      </c>
      <c r="D3056" s="46" t="s">
        <v>9899</v>
      </c>
      <c r="E3056" s="46" t="s">
        <v>9900</v>
      </c>
      <c r="F3056" s="46" t="s">
        <v>9901</v>
      </c>
      <c r="G3056" s="3" t="s">
        <v>5615</v>
      </c>
      <c r="H3056" s="3" t="s">
        <v>107</v>
      </c>
      <c r="I3056" s="123">
        <v>0.8</v>
      </c>
      <c r="J3056" s="56" t="s">
        <v>9800</v>
      </c>
      <c r="K3056" s="56" t="s">
        <v>9801</v>
      </c>
      <c r="L3056" s="63" t="s">
        <v>9802</v>
      </c>
      <c r="M3056" s="56" t="s">
        <v>3570</v>
      </c>
      <c r="N3056" s="79" t="s">
        <v>693</v>
      </c>
      <c r="O3056" s="145">
        <v>100755.51</v>
      </c>
      <c r="P3056" s="122">
        <v>17780.38</v>
      </c>
      <c r="Q3056" s="122">
        <v>29633.98</v>
      </c>
      <c r="R3056" s="122"/>
      <c r="S3056" s="122">
        <v>36392.35</v>
      </c>
      <c r="T3056" s="124">
        <v>184562.22</v>
      </c>
      <c r="U3056" s="252" t="s">
        <v>2502</v>
      </c>
    </row>
    <row r="3057" spans="1:21" s="89" customFormat="1" ht="69">
      <c r="A3057" s="56">
        <v>32</v>
      </c>
      <c r="B3057" s="79" t="s">
        <v>9796</v>
      </c>
      <c r="C3057" s="1">
        <v>111609</v>
      </c>
      <c r="D3057" s="46" t="s">
        <v>9902</v>
      </c>
      <c r="E3057" s="46" t="s">
        <v>9903</v>
      </c>
      <c r="F3057" s="46" t="s">
        <v>9904</v>
      </c>
      <c r="G3057" s="3" t="s">
        <v>5615</v>
      </c>
      <c r="H3057" s="3" t="s">
        <v>33</v>
      </c>
      <c r="I3057" s="123">
        <v>0.8</v>
      </c>
      <c r="J3057" s="56" t="s">
        <v>9800</v>
      </c>
      <c r="K3057" s="56" t="s">
        <v>9801</v>
      </c>
      <c r="L3057" s="63" t="s">
        <v>9821</v>
      </c>
      <c r="M3057" s="56" t="s">
        <v>3570</v>
      </c>
      <c r="N3057" s="79" t="s">
        <v>693</v>
      </c>
      <c r="O3057" s="145">
        <v>164488.89000000001</v>
      </c>
      <c r="P3057" s="122">
        <v>29027.45</v>
      </c>
      <c r="Q3057" s="122">
        <v>48379.09</v>
      </c>
      <c r="R3057" s="122"/>
      <c r="S3057" s="122">
        <v>50088.52</v>
      </c>
      <c r="T3057" s="124">
        <v>291983.95</v>
      </c>
      <c r="U3057" s="252" t="s">
        <v>10098</v>
      </c>
    </row>
    <row r="3058" spans="1:21" s="89" customFormat="1" ht="165.6">
      <c r="A3058" s="56">
        <v>33</v>
      </c>
      <c r="B3058" s="79" t="s">
        <v>9796</v>
      </c>
      <c r="C3058" s="1">
        <v>112229</v>
      </c>
      <c r="D3058" s="46" t="s">
        <v>9905</v>
      </c>
      <c r="E3058" s="46" t="s">
        <v>9906</v>
      </c>
      <c r="F3058" s="46" t="s">
        <v>9907</v>
      </c>
      <c r="G3058" s="3" t="s">
        <v>338</v>
      </c>
      <c r="H3058" s="3" t="s">
        <v>33</v>
      </c>
      <c r="I3058" s="123">
        <v>0.88</v>
      </c>
      <c r="J3058" s="56" t="s">
        <v>9800</v>
      </c>
      <c r="K3058" s="56" t="s">
        <v>9801</v>
      </c>
      <c r="L3058" s="63" t="s">
        <v>9807</v>
      </c>
      <c r="M3058" s="56" t="s">
        <v>3570</v>
      </c>
      <c r="N3058" s="79" t="s">
        <v>693</v>
      </c>
      <c r="O3058" s="145">
        <v>262115.22</v>
      </c>
      <c r="P3058" s="122">
        <v>46255.63</v>
      </c>
      <c r="Q3058" s="122">
        <v>42050.57</v>
      </c>
      <c r="R3058" s="122"/>
      <c r="S3058" s="122">
        <v>0</v>
      </c>
      <c r="T3058" s="124">
        <v>350421.42</v>
      </c>
      <c r="U3058" s="252" t="s">
        <v>10098</v>
      </c>
    </row>
    <row r="3059" spans="1:21" s="89" customFormat="1" ht="82.8">
      <c r="A3059" s="56">
        <v>34</v>
      </c>
      <c r="B3059" s="79" t="s">
        <v>9796</v>
      </c>
      <c r="C3059" s="1">
        <v>113582</v>
      </c>
      <c r="D3059" s="46" t="s">
        <v>9908</v>
      </c>
      <c r="E3059" s="46" t="s">
        <v>9909</v>
      </c>
      <c r="F3059" s="46" t="s">
        <v>9910</v>
      </c>
      <c r="G3059" s="3" t="s">
        <v>5615</v>
      </c>
      <c r="H3059" s="3" t="s">
        <v>47</v>
      </c>
      <c r="I3059" s="123">
        <v>0.8</v>
      </c>
      <c r="J3059" s="56" t="s">
        <v>9800</v>
      </c>
      <c r="K3059" s="56" t="s">
        <v>9801</v>
      </c>
      <c r="L3059" s="63" t="s">
        <v>9802</v>
      </c>
      <c r="M3059" s="56" t="s">
        <v>3570</v>
      </c>
      <c r="N3059" s="79" t="s">
        <v>693</v>
      </c>
      <c r="O3059" s="145">
        <v>760240</v>
      </c>
      <c r="P3059" s="122">
        <v>134160</v>
      </c>
      <c r="Q3059" s="122">
        <v>223600</v>
      </c>
      <c r="R3059" s="122"/>
      <c r="S3059" s="122">
        <v>212420</v>
      </c>
      <c r="T3059" s="124">
        <v>1330420</v>
      </c>
      <c r="U3059" s="252" t="s">
        <v>2502</v>
      </c>
    </row>
    <row r="3060" spans="1:21" s="89" customFormat="1" ht="69">
      <c r="A3060" s="56">
        <v>35</v>
      </c>
      <c r="B3060" s="79" t="s">
        <v>9796</v>
      </c>
      <c r="C3060" s="1">
        <v>113630</v>
      </c>
      <c r="D3060" s="46" t="s">
        <v>9911</v>
      </c>
      <c r="E3060" s="46" t="s">
        <v>9912</v>
      </c>
      <c r="F3060" s="46" t="s">
        <v>9913</v>
      </c>
      <c r="G3060" s="3" t="s">
        <v>5615</v>
      </c>
      <c r="H3060" s="3" t="s">
        <v>191</v>
      </c>
      <c r="I3060" s="123">
        <v>0.82</v>
      </c>
      <c r="J3060" s="56" t="s">
        <v>9800</v>
      </c>
      <c r="K3060" s="56" t="s">
        <v>9801</v>
      </c>
      <c r="L3060" s="63" t="s">
        <v>9802</v>
      </c>
      <c r="M3060" s="56" t="s">
        <v>3570</v>
      </c>
      <c r="N3060" s="79" t="s">
        <v>693</v>
      </c>
      <c r="O3060" s="145">
        <v>702936.73</v>
      </c>
      <c r="P3060" s="122">
        <v>124047.66</v>
      </c>
      <c r="Q3060" s="122">
        <v>181533.16</v>
      </c>
      <c r="R3060" s="122"/>
      <c r="S3060" s="122">
        <v>220466.76</v>
      </c>
      <c r="T3060" s="124">
        <v>1228984.31</v>
      </c>
      <c r="U3060" s="252" t="s">
        <v>2502</v>
      </c>
    </row>
    <row r="3061" spans="1:21" s="89" customFormat="1" ht="27.6">
      <c r="A3061" s="56">
        <v>36</v>
      </c>
      <c r="B3061" s="79" t="s">
        <v>9796</v>
      </c>
      <c r="C3061" s="1">
        <v>111278</v>
      </c>
      <c r="D3061" s="107" t="s">
        <v>9914</v>
      </c>
      <c r="E3061" s="107" t="s">
        <v>9915</v>
      </c>
      <c r="F3061" s="46" t="s">
        <v>9916</v>
      </c>
      <c r="G3061" s="3" t="s">
        <v>857</v>
      </c>
      <c r="H3061" s="3" t="s">
        <v>107</v>
      </c>
      <c r="I3061" s="123">
        <v>0.68</v>
      </c>
      <c r="J3061" s="56" t="s">
        <v>9800</v>
      </c>
      <c r="K3061" s="56" t="s">
        <v>9801</v>
      </c>
      <c r="L3061" s="63" t="s">
        <v>9917</v>
      </c>
      <c r="M3061" s="56" t="s">
        <v>3570</v>
      </c>
      <c r="N3061" s="79" t="s">
        <v>693</v>
      </c>
      <c r="O3061" s="145">
        <v>760289.64</v>
      </c>
      <c r="P3061" s="122">
        <v>134168.76</v>
      </c>
      <c r="Q3061" s="122">
        <v>223614.6</v>
      </c>
      <c r="R3061" s="122">
        <v>223614.6</v>
      </c>
      <c r="S3061" s="122">
        <v>212671.87</v>
      </c>
      <c r="T3061" s="124">
        <v>1330744.8700000001</v>
      </c>
      <c r="U3061" s="252" t="s">
        <v>2502</v>
      </c>
    </row>
    <row r="3062" spans="1:21" s="89" customFormat="1" ht="27.6">
      <c r="A3062" s="56">
        <v>37</v>
      </c>
      <c r="B3062" s="79" t="s">
        <v>9796</v>
      </c>
      <c r="C3062" s="1">
        <v>112899</v>
      </c>
      <c r="D3062" s="107" t="s">
        <v>9918</v>
      </c>
      <c r="E3062" s="59" t="s">
        <v>10099</v>
      </c>
      <c r="F3062" s="46" t="s">
        <v>9919</v>
      </c>
      <c r="G3062" s="3" t="s">
        <v>4419</v>
      </c>
      <c r="H3062" s="3" t="s">
        <v>317</v>
      </c>
      <c r="I3062" s="123">
        <v>0.69699999999999995</v>
      </c>
      <c r="J3062" s="56" t="s">
        <v>9800</v>
      </c>
      <c r="K3062" s="56" t="s">
        <v>9801</v>
      </c>
      <c r="L3062" s="63" t="s">
        <v>9917</v>
      </c>
      <c r="M3062" s="56" t="s">
        <v>3570</v>
      </c>
      <c r="N3062" s="79" t="s">
        <v>693</v>
      </c>
      <c r="O3062" s="145">
        <v>557103.81999999995</v>
      </c>
      <c r="P3062" s="122">
        <v>98312.44</v>
      </c>
      <c r="Q3062" s="122">
        <v>143871.85999999999</v>
      </c>
      <c r="R3062" s="122">
        <v>143871.85999999999</v>
      </c>
      <c r="S3062" s="122">
        <v>145877.18</v>
      </c>
      <c r="T3062" s="124">
        <v>945165.3</v>
      </c>
      <c r="U3062" s="252" t="s">
        <v>2502</v>
      </c>
    </row>
    <row r="3063" spans="1:21" s="89" customFormat="1">
      <c r="A3063" s="56">
        <v>38</v>
      </c>
      <c r="B3063" s="79" t="s">
        <v>9796</v>
      </c>
      <c r="C3063" s="1">
        <v>110066</v>
      </c>
      <c r="D3063" s="107" t="s">
        <v>9920</v>
      </c>
      <c r="E3063" s="59" t="s">
        <v>9921</v>
      </c>
      <c r="F3063" s="46" t="s">
        <v>9922</v>
      </c>
      <c r="G3063" s="3" t="s">
        <v>4419</v>
      </c>
      <c r="H3063" s="3" t="s">
        <v>298</v>
      </c>
      <c r="I3063" s="123">
        <v>0.68</v>
      </c>
      <c r="J3063" s="56" t="s">
        <v>9800</v>
      </c>
      <c r="K3063" s="56" t="s">
        <v>9801</v>
      </c>
      <c r="L3063" s="63" t="s">
        <v>9917</v>
      </c>
      <c r="M3063" s="56" t="s">
        <v>3570</v>
      </c>
      <c r="N3063" s="79" t="s">
        <v>693</v>
      </c>
      <c r="O3063" s="145">
        <v>758382.13</v>
      </c>
      <c r="P3063" s="122">
        <v>133832.14000000001</v>
      </c>
      <c r="Q3063" s="122">
        <v>223053.57</v>
      </c>
      <c r="R3063" s="122">
        <v>223053.57</v>
      </c>
      <c r="S3063" s="122">
        <v>225394.84</v>
      </c>
      <c r="T3063" s="124">
        <v>1340662.6800000002</v>
      </c>
      <c r="U3063" s="252" t="s">
        <v>2502</v>
      </c>
    </row>
    <row r="3064" spans="1:21" s="89" customFormat="1" ht="27.6">
      <c r="A3064" s="56">
        <v>39</v>
      </c>
      <c r="B3064" s="79" t="s">
        <v>9796</v>
      </c>
      <c r="C3064" s="1">
        <v>111280</v>
      </c>
      <c r="D3064" s="107" t="s">
        <v>9923</v>
      </c>
      <c r="E3064" s="59" t="s">
        <v>9924</v>
      </c>
      <c r="F3064" s="46" t="s">
        <v>9925</v>
      </c>
      <c r="G3064" s="3" t="s">
        <v>4419</v>
      </c>
      <c r="H3064" s="3" t="s">
        <v>150</v>
      </c>
      <c r="I3064" s="123">
        <v>0.68</v>
      </c>
      <c r="J3064" s="56" t="s">
        <v>9800</v>
      </c>
      <c r="K3064" s="56" t="s">
        <v>9801</v>
      </c>
      <c r="L3064" s="63" t="s">
        <v>9917</v>
      </c>
      <c r="M3064" s="56" t="s">
        <v>3570</v>
      </c>
      <c r="N3064" s="79" t="s">
        <v>693</v>
      </c>
      <c r="O3064" s="145">
        <v>743925.07</v>
      </c>
      <c r="P3064" s="122">
        <v>131280.9</v>
      </c>
      <c r="Q3064" s="122">
        <v>218801.49</v>
      </c>
      <c r="R3064" s="122">
        <v>218801.49</v>
      </c>
      <c r="S3064" s="122">
        <v>215404.94</v>
      </c>
      <c r="T3064" s="124">
        <v>1309412.3999999999</v>
      </c>
      <c r="U3064" s="252" t="s">
        <v>2502</v>
      </c>
    </row>
    <row r="3065" spans="1:21" s="89" customFormat="1" ht="41.4">
      <c r="A3065" s="56">
        <v>40</v>
      </c>
      <c r="B3065" s="79" t="s">
        <v>9796</v>
      </c>
      <c r="C3065" s="1">
        <v>113500</v>
      </c>
      <c r="D3065" s="107" t="s">
        <v>9926</v>
      </c>
      <c r="E3065" s="107" t="s">
        <v>9927</v>
      </c>
      <c r="F3065" s="46" t="s">
        <v>8786</v>
      </c>
      <c r="G3065" s="3" t="s">
        <v>926</v>
      </c>
      <c r="H3065" s="3" t="s">
        <v>317</v>
      </c>
      <c r="I3065" s="123">
        <v>0.68</v>
      </c>
      <c r="J3065" s="56" t="s">
        <v>9800</v>
      </c>
      <c r="K3065" s="56" t="s">
        <v>9801</v>
      </c>
      <c r="L3065" s="63" t="s">
        <v>9821</v>
      </c>
      <c r="M3065" s="56" t="s">
        <v>3570</v>
      </c>
      <c r="N3065" s="79" t="s">
        <v>693</v>
      </c>
      <c r="O3065" s="145">
        <v>166288.01999999999</v>
      </c>
      <c r="P3065" s="122">
        <v>29344.94</v>
      </c>
      <c r="Q3065" s="122">
        <v>48908.24</v>
      </c>
      <c r="R3065" s="122">
        <v>48908.24</v>
      </c>
      <c r="S3065" s="122">
        <v>43.22</v>
      </c>
      <c r="T3065" s="124">
        <v>244584.41999999998</v>
      </c>
      <c r="U3065" s="252" t="s">
        <v>2502</v>
      </c>
    </row>
    <row r="3066" spans="1:21" s="89" customFormat="1" ht="27.6">
      <c r="A3066" s="56">
        <v>41</v>
      </c>
      <c r="B3066" s="79" t="s">
        <v>9796</v>
      </c>
      <c r="C3066" s="1">
        <v>102520</v>
      </c>
      <c r="D3066" s="46" t="s">
        <v>9928</v>
      </c>
      <c r="E3066" s="46" t="s">
        <v>9929</v>
      </c>
      <c r="F3066" s="46" t="s">
        <v>9930</v>
      </c>
      <c r="G3066" s="3" t="s">
        <v>9468</v>
      </c>
      <c r="H3066" s="3" t="s">
        <v>47</v>
      </c>
      <c r="I3066" s="123">
        <v>0.8</v>
      </c>
      <c r="J3066" s="56" t="s">
        <v>9800</v>
      </c>
      <c r="K3066" s="56" t="s">
        <v>9801</v>
      </c>
      <c r="L3066" s="63" t="s">
        <v>9917</v>
      </c>
      <c r="M3066" s="56" t="s">
        <v>3570</v>
      </c>
      <c r="N3066" s="79" t="s">
        <v>693</v>
      </c>
      <c r="O3066" s="122">
        <v>668174.26</v>
      </c>
      <c r="P3066" s="122">
        <v>117913.11</v>
      </c>
      <c r="Q3066" s="122">
        <v>196521.84</v>
      </c>
      <c r="R3066" s="122"/>
      <c r="S3066" s="122">
        <v>203188.47</v>
      </c>
      <c r="T3066" s="124">
        <v>1185797.68</v>
      </c>
      <c r="U3066" s="252" t="s">
        <v>2502</v>
      </c>
    </row>
    <row r="3067" spans="1:21" s="89" customFormat="1" ht="27.6">
      <c r="A3067" s="56">
        <v>42</v>
      </c>
      <c r="B3067" s="79" t="s">
        <v>9796</v>
      </c>
      <c r="C3067" s="1">
        <v>112758</v>
      </c>
      <c r="D3067" s="46" t="s">
        <v>9931</v>
      </c>
      <c r="E3067" s="46" t="s">
        <v>9932</v>
      </c>
      <c r="F3067" s="46" t="s">
        <v>9933</v>
      </c>
      <c r="G3067" s="3" t="s">
        <v>1110</v>
      </c>
      <c r="H3067" s="3" t="s">
        <v>47</v>
      </c>
      <c r="I3067" s="123">
        <v>0.89</v>
      </c>
      <c r="J3067" s="56" t="s">
        <v>9800</v>
      </c>
      <c r="K3067" s="56" t="s">
        <v>9801</v>
      </c>
      <c r="L3067" s="63" t="s">
        <v>9917</v>
      </c>
      <c r="M3067" s="56" t="s">
        <v>3570</v>
      </c>
      <c r="N3067" s="79" t="s">
        <v>693</v>
      </c>
      <c r="O3067" s="122">
        <v>267448.63</v>
      </c>
      <c r="P3067" s="122">
        <v>47196.82</v>
      </c>
      <c r="Q3067" s="122">
        <v>38888.76</v>
      </c>
      <c r="R3067" s="122"/>
      <c r="S3067" s="122">
        <v>106802.34</v>
      </c>
      <c r="T3067" s="124">
        <v>460336.55000000005</v>
      </c>
      <c r="U3067" s="252" t="s">
        <v>2502</v>
      </c>
    </row>
    <row r="3068" spans="1:21" s="89" customFormat="1" ht="27.6">
      <c r="A3068" s="56">
        <v>43</v>
      </c>
      <c r="B3068" s="79" t="s">
        <v>9796</v>
      </c>
      <c r="C3068" s="1">
        <v>111578</v>
      </c>
      <c r="D3068" s="46" t="s">
        <v>9934</v>
      </c>
      <c r="E3068" s="46" t="s">
        <v>9935</v>
      </c>
      <c r="F3068" s="46" t="s">
        <v>9936</v>
      </c>
      <c r="G3068" s="3" t="s">
        <v>1110</v>
      </c>
      <c r="H3068" s="3" t="s">
        <v>317</v>
      </c>
      <c r="I3068" s="123">
        <v>0.8</v>
      </c>
      <c r="J3068" s="56" t="s">
        <v>9800</v>
      </c>
      <c r="K3068" s="56" t="s">
        <v>9801</v>
      </c>
      <c r="L3068" s="1" t="s">
        <v>9917</v>
      </c>
      <c r="M3068" s="56" t="s">
        <v>3570</v>
      </c>
      <c r="N3068" s="79" t="s">
        <v>693</v>
      </c>
      <c r="O3068" s="122">
        <v>602434.73</v>
      </c>
      <c r="P3068" s="122">
        <v>106312.01</v>
      </c>
      <c r="Q3068" s="122">
        <v>177186.68</v>
      </c>
      <c r="R3068" s="122"/>
      <c r="S3068" s="122">
        <v>184112.7</v>
      </c>
      <c r="T3068" s="124">
        <v>1070046.1199999999</v>
      </c>
      <c r="U3068" s="252" t="s">
        <v>2502</v>
      </c>
    </row>
    <row r="3069" spans="1:21" s="89" customFormat="1" ht="41.4">
      <c r="A3069" s="56">
        <v>44</v>
      </c>
      <c r="B3069" s="79" t="s">
        <v>9937</v>
      </c>
      <c r="C3069" s="79">
        <v>112539</v>
      </c>
      <c r="D3069" s="78" t="s">
        <v>9938</v>
      </c>
      <c r="E3069" s="78" t="s">
        <v>9939</v>
      </c>
      <c r="F3069" s="46" t="s">
        <v>9940</v>
      </c>
      <c r="G3069" s="3" t="s">
        <v>5335</v>
      </c>
      <c r="H3069" s="3" t="s">
        <v>42</v>
      </c>
      <c r="I3069" s="146" t="s">
        <v>9941</v>
      </c>
      <c r="J3069" s="56" t="s">
        <v>9800</v>
      </c>
      <c r="K3069" s="56" t="s">
        <v>9801</v>
      </c>
      <c r="L3069" s="63" t="s">
        <v>9869</v>
      </c>
      <c r="M3069" s="56" t="s">
        <v>3570</v>
      </c>
      <c r="N3069" s="79" t="s">
        <v>693</v>
      </c>
      <c r="O3069" s="145">
        <v>3837954.06</v>
      </c>
      <c r="P3069" s="145">
        <v>677286.01</v>
      </c>
      <c r="Q3069" s="145">
        <v>3098368.94</v>
      </c>
      <c r="R3069" s="122"/>
      <c r="S3069" s="145">
        <v>1762091.62</v>
      </c>
      <c r="T3069" s="124">
        <v>9375700.629999999</v>
      </c>
      <c r="U3069" s="252" t="s">
        <v>2502</v>
      </c>
    </row>
    <row r="3070" spans="1:21" s="89" customFormat="1" ht="179.4">
      <c r="A3070" s="56">
        <v>45</v>
      </c>
      <c r="B3070" s="79" t="s">
        <v>9937</v>
      </c>
      <c r="C3070" s="1">
        <v>112529</v>
      </c>
      <c r="D3070" s="46" t="s">
        <v>9942</v>
      </c>
      <c r="E3070" s="46" t="s">
        <v>9943</v>
      </c>
      <c r="F3070" s="46" t="s">
        <v>9944</v>
      </c>
      <c r="G3070" s="3" t="s">
        <v>6076</v>
      </c>
      <c r="H3070" s="3" t="s">
        <v>107</v>
      </c>
      <c r="I3070" s="146" t="s">
        <v>9945</v>
      </c>
      <c r="J3070" s="56" t="s">
        <v>9800</v>
      </c>
      <c r="K3070" s="56" t="s">
        <v>9801</v>
      </c>
      <c r="L3070" s="63" t="s">
        <v>9869</v>
      </c>
      <c r="M3070" s="56" t="s">
        <v>3570</v>
      </c>
      <c r="N3070" s="79" t="s">
        <v>693</v>
      </c>
      <c r="O3070" s="122">
        <v>3075988.33</v>
      </c>
      <c r="P3070" s="122">
        <v>542821.47</v>
      </c>
      <c r="Q3070" s="122">
        <v>2281240.2000000002</v>
      </c>
      <c r="R3070" s="122"/>
      <c r="S3070" s="122">
        <v>1154362.5</v>
      </c>
      <c r="T3070" s="124">
        <v>7054412.5</v>
      </c>
      <c r="U3070" s="252" t="s">
        <v>2502</v>
      </c>
    </row>
    <row r="3071" spans="1:21" s="89" customFormat="1" ht="82.8">
      <c r="A3071" s="56">
        <v>46</v>
      </c>
      <c r="B3071" s="79" t="s">
        <v>9937</v>
      </c>
      <c r="C3071" s="1">
        <v>111168</v>
      </c>
      <c r="D3071" s="46" t="s">
        <v>9946</v>
      </c>
      <c r="E3071" s="46" t="s">
        <v>9947</v>
      </c>
      <c r="F3071" s="46" t="s">
        <v>9948</v>
      </c>
      <c r="G3071" s="3" t="s">
        <v>185</v>
      </c>
      <c r="H3071" s="3" t="s">
        <v>317</v>
      </c>
      <c r="I3071" s="146" t="s">
        <v>9949</v>
      </c>
      <c r="J3071" s="56" t="s">
        <v>9800</v>
      </c>
      <c r="K3071" s="56" t="s">
        <v>9801</v>
      </c>
      <c r="L3071" s="63" t="s">
        <v>9950</v>
      </c>
      <c r="M3071" s="56" t="s">
        <v>3570</v>
      </c>
      <c r="N3071" s="79" t="s">
        <v>693</v>
      </c>
      <c r="O3071" s="145">
        <v>3709906.92</v>
      </c>
      <c r="P3071" s="145">
        <v>654689.46</v>
      </c>
      <c r="Q3071" s="145">
        <v>2779094.98</v>
      </c>
      <c r="R3071" s="122"/>
      <c r="S3071" s="145">
        <v>1357307.31</v>
      </c>
      <c r="T3071" s="124">
        <v>8500998.6699999999</v>
      </c>
      <c r="U3071" s="252" t="s">
        <v>2502</v>
      </c>
    </row>
    <row r="3072" spans="1:21" s="89" customFormat="1" ht="138">
      <c r="A3072" s="56">
        <v>47</v>
      </c>
      <c r="B3072" s="79" t="s">
        <v>9937</v>
      </c>
      <c r="C3072" s="1" t="s">
        <v>9951</v>
      </c>
      <c r="D3072" s="46" t="s">
        <v>9952</v>
      </c>
      <c r="E3072" s="46" t="s">
        <v>9953</v>
      </c>
      <c r="F3072" s="46" t="s">
        <v>9954</v>
      </c>
      <c r="G3072" s="3" t="s">
        <v>6394</v>
      </c>
      <c r="H3072" s="3" t="s">
        <v>707</v>
      </c>
      <c r="I3072" s="146" t="s">
        <v>9955</v>
      </c>
      <c r="J3072" s="56" t="s">
        <v>9800</v>
      </c>
      <c r="K3072" s="56" t="s">
        <v>9801</v>
      </c>
      <c r="L3072" s="63" t="s">
        <v>9802</v>
      </c>
      <c r="M3072" s="56" t="s">
        <v>3570</v>
      </c>
      <c r="N3072" s="79" t="s">
        <v>693</v>
      </c>
      <c r="O3072" s="122">
        <v>1465309.51</v>
      </c>
      <c r="P3072" s="122">
        <v>258584.03</v>
      </c>
      <c r="Q3072" s="122">
        <v>687631.76</v>
      </c>
      <c r="R3072" s="122"/>
      <c r="S3072" s="122">
        <v>494726.8</v>
      </c>
      <c r="T3072" s="124">
        <v>2906252.0999999996</v>
      </c>
      <c r="U3072" s="252" t="s">
        <v>2502</v>
      </c>
    </row>
    <row r="3073" spans="1:21" s="89" customFormat="1" ht="41.4">
      <c r="A3073" s="56">
        <v>48</v>
      </c>
      <c r="B3073" s="79" t="s">
        <v>9937</v>
      </c>
      <c r="C3073" s="1">
        <v>114015</v>
      </c>
      <c r="D3073" s="46" t="s">
        <v>9956</v>
      </c>
      <c r="E3073" s="46" t="s">
        <v>9957</v>
      </c>
      <c r="F3073" s="46" t="s">
        <v>9958</v>
      </c>
      <c r="G3073" s="3" t="s">
        <v>3332</v>
      </c>
      <c r="H3073" s="3" t="s">
        <v>298</v>
      </c>
      <c r="I3073" s="146" t="s">
        <v>9959</v>
      </c>
      <c r="J3073" s="56" t="s">
        <v>9800</v>
      </c>
      <c r="K3073" s="56" t="s">
        <v>9801</v>
      </c>
      <c r="L3073" s="63" t="s">
        <v>9807</v>
      </c>
      <c r="M3073" s="56" t="s">
        <v>3570</v>
      </c>
      <c r="N3073" s="79" t="s">
        <v>693</v>
      </c>
      <c r="O3073" s="145">
        <v>2417643.2599999998</v>
      </c>
      <c r="P3073" s="122">
        <v>426642.93</v>
      </c>
      <c r="Q3073" s="122">
        <v>1809304.14</v>
      </c>
      <c r="R3073" s="122"/>
      <c r="S3073" s="122">
        <v>891782.69</v>
      </c>
      <c r="T3073" s="124">
        <v>5545373.0199999996</v>
      </c>
      <c r="U3073" s="252" t="s">
        <v>2502</v>
      </c>
    </row>
    <row r="3074" spans="1:21" s="89" customFormat="1" ht="110.4">
      <c r="A3074" s="56">
        <v>49</v>
      </c>
      <c r="B3074" s="79" t="s">
        <v>9937</v>
      </c>
      <c r="C3074" s="1">
        <v>110217</v>
      </c>
      <c r="D3074" s="46" t="s">
        <v>9960</v>
      </c>
      <c r="E3074" s="46" t="s">
        <v>9961</v>
      </c>
      <c r="F3074" s="46" t="s">
        <v>9962</v>
      </c>
      <c r="G3074" s="3" t="s">
        <v>338</v>
      </c>
      <c r="H3074" s="3" t="s">
        <v>975</v>
      </c>
      <c r="I3074" s="146" t="s">
        <v>9963</v>
      </c>
      <c r="J3074" s="56" t="s">
        <v>9800</v>
      </c>
      <c r="K3074" s="56" t="s">
        <v>9801</v>
      </c>
      <c r="L3074" s="63" t="s">
        <v>9802</v>
      </c>
      <c r="M3074" s="56" t="s">
        <v>3570</v>
      </c>
      <c r="N3074" s="79" t="s">
        <v>693</v>
      </c>
      <c r="O3074" s="122">
        <v>3200594.12</v>
      </c>
      <c r="P3074" s="122">
        <v>564810.73</v>
      </c>
      <c r="Q3074" s="122">
        <v>1498584.45</v>
      </c>
      <c r="R3074" s="122"/>
      <c r="S3074" s="122">
        <v>1221805.03</v>
      </c>
      <c r="T3074" s="124">
        <v>6485794.3300000001</v>
      </c>
      <c r="U3074" s="252" t="s">
        <v>2502</v>
      </c>
    </row>
    <row r="3075" spans="1:21" s="89" customFormat="1" ht="96.6">
      <c r="A3075" s="56">
        <v>50</v>
      </c>
      <c r="B3075" s="79" t="s">
        <v>9937</v>
      </c>
      <c r="C3075" s="1">
        <v>113465</v>
      </c>
      <c r="D3075" s="46" t="s">
        <v>9964</v>
      </c>
      <c r="E3075" s="46" t="s">
        <v>9965</v>
      </c>
      <c r="F3075" s="46" t="s">
        <v>9966</v>
      </c>
      <c r="G3075" s="3" t="s">
        <v>6394</v>
      </c>
      <c r="H3075" s="3" t="s">
        <v>298</v>
      </c>
      <c r="I3075" s="146" t="s">
        <v>9967</v>
      </c>
      <c r="J3075" s="56" t="s">
        <v>9800</v>
      </c>
      <c r="K3075" s="56" t="s">
        <v>9801</v>
      </c>
      <c r="L3075" s="63" t="s">
        <v>9802</v>
      </c>
      <c r="M3075" s="56" t="s">
        <v>3570</v>
      </c>
      <c r="N3075" s="79" t="s">
        <v>693</v>
      </c>
      <c r="O3075" s="145">
        <v>1864318.83</v>
      </c>
      <c r="P3075" s="122">
        <v>328997.44</v>
      </c>
      <c r="Q3075" s="122">
        <v>928267.92</v>
      </c>
      <c r="R3075" s="122"/>
      <c r="S3075" s="122">
        <v>593993.51</v>
      </c>
      <c r="T3075" s="124">
        <v>3715577.7</v>
      </c>
      <c r="U3075" s="252" t="s">
        <v>2502</v>
      </c>
    </row>
    <row r="3076" spans="1:21" s="89" customFormat="1" ht="151.80000000000001">
      <c r="A3076" s="56">
        <v>51</v>
      </c>
      <c r="B3076" s="79" t="s">
        <v>9937</v>
      </c>
      <c r="C3076" s="1">
        <v>112442</v>
      </c>
      <c r="D3076" s="46" t="s">
        <v>9968</v>
      </c>
      <c r="E3076" s="46" t="s">
        <v>9969</v>
      </c>
      <c r="F3076" s="46" t="s">
        <v>9970</v>
      </c>
      <c r="G3076" s="3" t="s">
        <v>6649</v>
      </c>
      <c r="H3076" s="3" t="s">
        <v>42</v>
      </c>
      <c r="I3076" s="146" t="s">
        <v>9971</v>
      </c>
      <c r="J3076" s="56" t="s">
        <v>9800</v>
      </c>
      <c r="K3076" s="56" t="s">
        <v>9801</v>
      </c>
      <c r="L3076" s="63" t="s">
        <v>9802</v>
      </c>
      <c r="M3076" s="56" t="s">
        <v>3570</v>
      </c>
      <c r="N3076" s="79" t="s">
        <v>693</v>
      </c>
      <c r="O3076" s="145">
        <v>1880091.79</v>
      </c>
      <c r="P3076" s="122">
        <v>331780.90999999997</v>
      </c>
      <c r="Q3076" s="122">
        <v>1391626.73</v>
      </c>
      <c r="R3076" s="122"/>
      <c r="S3076" s="122">
        <v>684664.9</v>
      </c>
      <c r="T3076" s="124">
        <v>4288164.33</v>
      </c>
      <c r="U3076" s="252" t="s">
        <v>2502</v>
      </c>
    </row>
    <row r="3077" spans="1:21" s="89" customFormat="1" ht="138">
      <c r="A3077" s="56">
        <v>52</v>
      </c>
      <c r="B3077" s="79" t="s">
        <v>9937</v>
      </c>
      <c r="C3077" s="1">
        <v>111979</v>
      </c>
      <c r="D3077" s="46" t="s">
        <v>9972</v>
      </c>
      <c r="E3077" s="46" t="s">
        <v>9973</v>
      </c>
      <c r="F3077" s="46" t="s">
        <v>9974</v>
      </c>
      <c r="G3077" s="3" t="s">
        <v>6649</v>
      </c>
      <c r="H3077" s="3" t="s">
        <v>42</v>
      </c>
      <c r="I3077" s="146">
        <v>0.7</v>
      </c>
      <c r="J3077" s="56" t="s">
        <v>9800</v>
      </c>
      <c r="K3077" s="56" t="s">
        <v>9801</v>
      </c>
      <c r="L3077" s="63" t="s">
        <v>9802</v>
      </c>
      <c r="M3077" s="56" t="s">
        <v>3570</v>
      </c>
      <c r="N3077" s="79" t="s">
        <v>693</v>
      </c>
      <c r="O3077" s="122">
        <v>3839619.16</v>
      </c>
      <c r="P3077" s="122">
        <v>677579.85</v>
      </c>
      <c r="Q3077" s="122">
        <v>1935943.86</v>
      </c>
      <c r="R3077" s="122"/>
      <c r="S3077" s="122">
        <v>1804365.21</v>
      </c>
      <c r="T3077" s="124">
        <v>8257508.0800000001</v>
      </c>
      <c r="U3077" s="252" t="s">
        <v>2502</v>
      </c>
    </row>
    <row r="3078" spans="1:21" s="89" customFormat="1" ht="151.80000000000001">
      <c r="A3078" s="56">
        <v>53</v>
      </c>
      <c r="B3078" s="79" t="s">
        <v>9937</v>
      </c>
      <c r="C3078" s="63">
        <v>112360</v>
      </c>
      <c r="D3078" s="46" t="s">
        <v>9975</v>
      </c>
      <c r="E3078" s="46" t="s">
        <v>9976</v>
      </c>
      <c r="F3078" s="46" t="s">
        <v>9977</v>
      </c>
      <c r="G3078" s="3" t="s">
        <v>3142</v>
      </c>
      <c r="H3078" s="3" t="s">
        <v>298</v>
      </c>
      <c r="I3078" s="146" t="s">
        <v>9959</v>
      </c>
      <c r="J3078" s="56" t="s">
        <v>9800</v>
      </c>
      <c r="K3078" s="56" t="s">
        <v>9801</v>
      </c>
      <c r="L3078" s="63" t="s">
        <v>9802</v>
      </c>
      <c r="M3078" s="56" t="s">
        <v>3570</v>
      </c>
      <c r="N3078" s="30" t="s">
        <v>693</v>
      </c>
      <c r="O3078" s="122">
        <v>3830874.27</v>
      </c>
      <c r="P3078" s="122">
        <v>676036.64</v>
      </c>
      <c r="Q3078" s="122">
        <v>2866778.52</v>
      </c>
      <c r="R3078" s="122"/>
      <c r="S3078" s="122">
        <v>1468592.99</v>
      </c>
      <c r="T3078" s="124">
        <v>8842282.4199999999</v>
      </c>
      <c r="U3078" s="252" t="s">
        <v>2502</v>
      </c>
    </row>
    <row r="3079" spans="1:21" s="89" customFormat="1" ht="27.6">
      <c r="A3079" s="56">
        <v>54</v>
      </c>
      <c r="B3079" s="79" t="s">
        <v>9937</v>
      </c>
      <c r="C3079" s="1">
        <v>112058</v>
      </c>
      <c r="D3079" s="46" t="s">
        <v>9978</v>
      </c>
      <c r="E3079" s="46" t="s">
        <v>9979</v>
      </c>
      <c r="F3079" s="46" t="s">
        <v>9980</v>
      </c>
      <c r="G3079" s="3" t="s">
        <v>4419</v>
      </c>
      <c r="H3079" s="3" t="s">
        <v>42</v>
      </c>
      <c r="I3079" s="123">
        <v>0.52339999999999998</v>
      </c>
      <c r="J3079" s="56" t="s">
        <v>8628</v>
      </c>
      <c r="K3079" s="56" t="s">
        <v>9801</v>
      </c>
      <c r="L3079" s="63" t="s">
        <v>9917</v>
      </c>
      <c r="M3079" s="56" t="s">
        <v>3570</v>
      </c>
      <c r="N3079" s="30" t="s">
        <v>693</v>
      </c>
      <c r="O3079" s="122">
        <v>1390052.95</v>
      </c>
      <c r="P3079" s="122">
        <v>245303.46</v>
      </c>
      <c r="Q3079" s="122">
        <v>1020377.82</v>
      </c>
      <c r="R3079" s="122">
        <v>1020377.82</v>
      </c>
      <c r="S3079" s="122">
        <v>532047.64</v>
      </c>
      <c r="T3079" s="124">
        <v>3187781.87</v>
      </c>
      <c r="U3079" s="252" t="s">
        <v>2502</v>
      </c>
    </row>
    <row r="3080" spans="1:21" s="89" customFormat="1" ht="27.6">
      <c r="A3080" s="56">
        <v>55</v>
      </c>
      <c r="B3080" s="79" t="s">
        <v>9937</v>
      </c>
      <c r="C3080" s="1">
        <v>112514</v>
      </c>
      <c r="D3080" s="46" t="s">
        <v>9981</v>
      </c>
      <c r="E3080" s="46" t="s">
        <v>9982</v>
      </c>
      <c r="F3080" s="46" t="s">
        <v>9983</v>
      </c>
      <c r="G3080" s="3" t="s">
        <v>1340</v>
      </c>
      <c r="H3080" s="3" t="s">
        <v>317</v>
      </c>
      <c r="I3080" s="123">
        <v>0.71319999999999995</v>
      </c>
      <c r="J3080" s="56" t="s">
        <v>8628</v>
      </c>
      <c r="K3080" s="56" t="s">
        <v>9801</v>
      </c>
      <c r="L3080" s="63" t="s">
        <v>9807</v>
      </c>
      <c r="M3080" s="56" t="s">
        <v>3570</v>
      </c>
      <c r="N3080" s="30" t="s">
        <v>693</v>
      </c>
      <c r="O3080" s="122">
        <v>1652871.61</v>
      </c>
      <c r="P3080" s="122">
        <v>291683.21999999997</v>
      </c>
      <c r="Q3080" s="122">
        <v>781890.13</v>
      </c>
      <c r="R3080" s="122"/>
      <c r="S3080" s="122">
        <v>518024.54</v>
      </c>
      <c r="T3080" s="124">
        <v>3244469.5</v>
      </c>
      <c r="U3080" s="252" t="s">
        <v>2502</v>
      </c>
    </row>
    <row r="3081" spans="1:21" s="89" customFormat="1" ht="55.2">
      <c r="A3081" s="56">
        <v>56</v>
      </c>
      <c r="B3081" s="79" t="s">
        <v>9937</v>
      </c>
      <c r="C3081" s="1">
        <v>111670</v>
      </c>
      <c r="D3081" s="46" t="s">
        <v>9984</v>
      </c>
      <c r="E3081" s="46" t="s">
        <v>9985</v>
      </c>
      <c r="F3081" s="46" t="s">
        <v>9986</v>
      </c>
      <c r="G3081" s="3" t="s">
        <v>1340</v>
      </c>
      <c r="H3081" s="3" t="s">
        <v>317</v>
      </c>
      <c r="I3081" s="123">
        <v>0.64080000000000004</v>
      </c>
      <c r="J3081" s="56" t="s">
        <v>8628</v>
      </c>
      <c r="K3081" s="56" t="s">
        <v>9801</v>
      </c>
      <c r="L3081" s="63" t="s">
        <v>9807</v>
      </c>
      <c r="M3081" s="56" t="s">
        <v>3570</v>
      </c>
      <c r="N3081" s="30" t="s">
        <v>693</v>
      </c>
      <c r="O3081" s="122">
        <v>3839155.42</v>
      </c>
      <c r="P3081" s="122">
        <v>677498.01</v>
      </c>
      <c r="Q3081" s="122">
        <v>2532344.85</v>
      </c>
      <c r="R3081" s="122"/>
      <c r="S3081" s="122">
        <v>1382918.11</v>
      </c>
      <c r="T3081" s="124">
        <v>8431916.3899999987</v>
      </c>
      <c r="U3081" s="252" t="s">
        <v>2502</v>
      </c>
    </row>
    <row r="3082" spans="1:21" s="89" customFormat="1">
      <c r="A3082" s="56">
        <v>57</v>
      </c>
      <c r="B3082" s="79" t="s">
        <v>9937</v>
      </c>
      <c r="C3082" s="63">
        <v>113681</v>
      </c>
      <c r="D3082" s="46" t="s">
        <v>9987</v>
      </c>
      <c r="E3082" s="46" t="s">
        <v>9988</v>
      </c>
      <c r="F3082" s="46" t="s">
        <v>9989</v>
      </c>
      <c r="G3082" s="3" t="s">
        <v>1340</v>
      </c>
      <c r="H3082" s="14" t="s">
        <v>317</v>
      </c>
      <c r="I3082" s="123">
        <v>0.61570000000000003</v>
      </c>
      <c r="J3082" s="56" t="s">
        <v>8628</v>
      </c>
      <c r="K3082" s="56" t="s">
        <v>9801</v>
      </c>
      <c r="L3082" s="1" t="s">
        <v>9917</v>
      </c>
      <c r="M3082" s="56" t="s">
        <v>3570</v>
      </c>
      <c r="N3082" s="30" t="s">
        <v>693</v>
      </c>
      <c r="O3082" s="122">
        <v>3242758.5</v>
      </c>
      <c r="P3082" s="122">
        <v>572251.5</v>
      </c>
      <c r="Q3082" s="122">
        <v>2380884.08</v>
      </c>
      <c r="R3082" s="122"/>
      <c r="S3082" s="122">
        <v>1177219.8899999999</v>
      </c>
      <c r="T3082" s="124">
        <v>7373113.9699999997</v>
      </c>
      <c r="U3082" s="252" t="s">
        <v>2502</v>
      </c>
    </row>
    <row r="3083" spans="1:21" s="89" customFormat="1" ht="41.4">
      <c r="A3083" s="56">
        <v>58</v>
      </c>
      <c r="B3083" s="79" t="s">
        <v>9937</v>
      </c>
      <c r="C3083" s="63">
        <v>112317</v>
      </c>
      <c r="D3083" s="46" t="s">
        <v>9990</v>
      </c>
      <c r="E3083" s="46" t="s">
        <v>9991</v>
      </c>
      <c r="F3083" s="46" t="s">
        <v>9992</v>
      </c>
      <c r="G3083" s="3" t="s">
        <v>1110</v>
      </c>
      <c r="H3083" s="14" t="s">
        <v>3133</v>
      </c>
      <c r="I3083" s="123">
        <v>0.61660000000000004</v>
      </c>
      <c r="J3083" s="56" t="s">
        <v>8628</v>
      </c>
      <c r="K3083" s="56" t="s">
        <v>9801</v>
      </c>
      <c r="L3083" s="1" t="s">
        <v>9917</v>
      </c>
      <c r="M3083" s="56" t="s">
        <v>3570</v>
      </c>
      <c r="N3083" s="30" t="s">
        <v>693</v>
      </c>
      <c r="O3083" s="122">
        <v>2034745.3</v>
      </c>
      <c r="P3083" s="122">
        <v>359072.7</v>
      </c>
      <c r="Q3083" s="122">
        <v>1488642.87</v>
      </c>
      <c r="R3083" s="122"/>
      <c r="S3083" s="122">
        <v>737863.93</v>
      </c>
      <c r="T3083" s="124">
        <v>4620324.8</v>
      </c>
      <c r="U3083" s="252" t="s">
        <v>2502</v>
      </c>
    </row>
    <row r="3084" spans="1:21" s="89" customFormat="1" ht="82.8">
      <c r="A3084" s="308">
        <v>59</v>
      </c>
      <c r="B3084" s="79" t="s">
        <v>9937</v>
      </c>
      <c r="C3084" s="63">
        <v>111960</v>
      </c>
      <c r="D3084" s="46" t="s">
        <v>10100</v>
      </c>
      <c r="E3084" s="46" t="s">
        <v>10101</v>
      </c>
      <c r="F3084" s="46" t="s">
        <v>10102</v>
      </c>
      <c r="G3084" s="3" t="s">
        <v>2118</v>
      </c>
      <c r="H3084" s="14" t="s">
        <v>710</v>
      </c>
      <c r="I3084" s="123">
        <v>0.70320000000000005</v>
      </c>
      <c r="J3084" s="56" t="s">
        <v>8628</v>
      </c>
      <c r="K3084" s="56" t="s">
        <v>9801</v>
      </c>
      <c r="L3084" s="1" t="s">
        <v>10103</v>
      </c>
      <c r="M3084" s="56" t="s">
        <v>3570</v>
      </c>
      <c r="N3084" s="30" t="s">
        <v>693</v>
      </c>
      <c r="O3084" s="122">
        <v>3710449.26</v>
      </c>
      <c r="P3084" s="122">
        <v>654785.16</v>
      </c>
      <c r="Q3084" s="122">
        <v>1842297.47</v>
      </c>
      <c r="R3084" s="122"/>
      <c r="S3084" s="122">
        <v>1846478.85</v>
      </c>
      <c r="T3084" s="124">
        <v>8054010.54</v>
      </c>
      <c r="U3084" s="252" t="s">
        <v>2502</v>
      </c>
    </row>
    <row r="3085" spans="1:21" s="89" customFormat="1" ht="55.2">
      <c r="A3085" s="56">
        <v>60</v>
      </c>
      <c r="B3085" s="79" t="s">
        <v>9937</v>
      </c>
      <c r="C3085" s="63">
        <v>116694</v>
      </c>
      <c r="D3085" s="46" t="s">
        <v>10104</v>
      </c>
      <c r="E3085" s="46" t="s">
        <v>10105</v>
      </c>
      <c r="F3085" s="46" t="s">
        <v>10106</v>
      </c>
      <c r="G3085" s="3" t="s">
        <v>10583</v>
      </c>
      <c r="H3085" s="14" t="s">
        <v>706</v>
      </c>
      <c r="I3085" s="123">
        <v>0.71419999999999995</v>
      </c>
      <c r="J3085" s="56" t="s">
        <v>8628</v>
      </c>
      <c r="K3085" s="56" t="s">
        <v>9801</v>
      </c>
      <c r="L3085" s="63" t="s">
        <v>9869</v>
      </c>
      <c r="M3085" s="56" t="s">
        <v>3570</v>
      </c>
      <c r="N3085" s="30" t="s">
        <v>693</v>
      </c>
      <c r="O3085" s="122">
        <v>3500394.1</v>
      </c>
      <c r="P3085" s="122">
        <v>617716.6</v>
      </c>
      <c r="Q3085" s="122">
        <v>1647750.68</v>
      </c>
      <c r="R3085" s="122"/>
      <c r="S3085" s="122">
        <v>1153835.28</v>
      </c>
      <c r="T3085" s="124">
        <v>6919696.6600000001</v>
      </c>
      <c r="U3085" s="252" t="s">
        <v>2502</v>
      </c>
    </row>
    <row r="3086" spans="1:21" s="89" customFormat="1" ht="41.4">
      <c r="A3086" s="56">
        <v>61</v>
      </c>
      <c r="B3086" s="79" t="s">
        <v>9937</v>
      </c>
      <c r="C3086" s="63">
        <v>116040</v>
      </c>
      <c r="D3086" s="46" t="s">
        <v>10107</v>
      </c>
      <c r="E3086" s="46" t="s">
        <v>10108</v>
      </c>
      <c r="F3086" s="46" t="s">
        <v>10109</v>
      </c>
      <c r="G3086" s="3" t="s">
        <v>10584</v>
      </c>
      <c r="H3086" s="14" t="s">
        <v>601</v>
      </c>
      <c r="I3086" s="123">
        <v>0.7</v>
      </c>
      <c r="J3086" s="56" t="s">
        <v>8628</v>
      </c>
      <c r="K3086" s="56" t="s">
        <v>9801</v>
      </c>
      <c r="L3086" s="1" t="s">
        <v>10103</v>
      </c>
      <c r="M3086" s="56" t="s">
        <v>3570</v>
      </c>
      <c r="N3086" s="30" t="s">
        <v>693</v>
      </c>
      <c r="O3086" s="122">
        <v>1150154.6299999999</v>
      </c>
      <c r="P3086" s="122">
        <v>202968.47</v>
      </c>
      <c r="Q3086" s="122">
        <v>579909.9</v>
      </c>
      <c r="R3086" s="122"/>
      <c r="S3086" s="122">
        <v>367276.27</v>
      </c>
      <c r="T3086" s="124">
        <v>2300309.27</v>
      </c>
      <c r="U3086" s="252" t="s">
        <v>2502</v>
      </c>
    </row>
    <row r="3087" spans="1:21" s="89" customFormat="1" ht="82.8">
      <c r="A3087" s="56">
        <v>62</v>
      </c>
      <c r="B3087" s="79" t="s">
        <v>9937</v>
      </c>
      <c r="C3087" s="63">
        <v>111416</v>
      </c>
      <c r="D3087" s="46" t="s">
        <v>10110</v>
      </c>
      <c r="E3087" s="46" t="s">
        <v>10111</v>
      </c>
      <c r="F3087" s="46" t="s">
        <v>10112</v>
      </c>
      <c r="G3087" s="3" t="s">
        <v>2597</v>
      </c>
      <c r="H3087" s="14" t="s">
        <v>976</v>
      </c>
      <c r="I3087" s="123">
        <v>0.72030000000000005</v>
      </c>
      <c r="J3087" s="56" t="s">
        <v>8628</v>
      </c>
      <c r="K3087" s="56" t="s">
        <v>9801</v>
      </c>
      <c r="L3087" s="1" t="s">
        <v>10113</v>
      </c>
      <c r="M3087" s="56" t="s">
        <v>3570</v>
      </c>
      <c r="N3087" s="30" t="s">
        <v>693</v>
      </c>
      <c r="O3087" s="122">
        <v>3540792.65</v>
      </c>
      <c r="P3087" s="122">
        <v>624845.76</v>
      </c>
      <c r="Q3087" s="122">
        <v>1617459.05</v>
      </c>
      <c r="R3087" s="122"/>
      <c r="S3087" s="122">
        <v>1088606.44</v>
      </c>
      <c r="T3087" s="124">
        <v>6871703.9000000004</v>
      </c>
      <c r="U3087" s="252" t="s">
        <v>2502</v>
      </c>
    </row>
    <row r="3088" spans="1:21" s="89" customFormat="1" ht="55.2">
      <c r="A3088" s="56">
        <v>63</v>
      </c>
      <c r="B3088" s="79" t="s">
        <v>9937</v>
      </c>
      <c r="C3088" s="63">
        <v>117128</v>
      </c>
      <c r="D3088" s="46" t="s">
        <v>10114</v>
      </c>
      <c r="E3088" s="46" t="s">
        <v>10115</v>
      </c>
      <c r="F3088" s="46" t="s">
        <v>10116</v>
      </c>
      <c r="G3088" s="3" t="s">
        <v>10585</v>
      </c>
      <c r="H3088" s="14" t="s">
        <v>601</v>
      </c>
      <c r="I3088" s="123">
        <v>0.71260000000000001</v>
      </c>
      <c r="J3088" s="56" t="s">
        <v>8628</v>
      </c>
      <c r="K3088" s="56" t="s">
        <v>9801</v>
      </c>
      <c r="L3088" s="1" t="s">
        <v>10113</v>
      </c>
      <c r="M3088" s="56" t="s">
        <v>3570</v>
      </c>
      <c r="N3088" s="30" t="s">
        <v>693</v>
      </c>
      <c r="O3088" s="122">
        <v>1064618.46</v>
      </c>
      <c r="P3088" s="122">
        <v>187873.84</v>
      </c>
      <c r="Q3088" s="122">
        <v>505220.76</v>
      </c>
      <c r="R3088" s="122"/>
      <c r="S3088" s="122">
        <v>334924.34999999998</v>
      </c>
      <c r="T3088" s="124">
        <v>2092637.41</v>
      </c>
      <c r="U3088" s="252" t="s">
        <v>2502</v>
      </c>
    </row>
    <row r="3089" spans="1:21" s="89" customFormat="1" ht="69">
      <c r="A3089" s="56">
        <v>64</v>
      </c>
      <c r="B3089" s="79" t="s">
        <v>9937</v>
      </c>
      <c r="C3089" s="63">
        <v>112732</v>
      </c>
      <c r="D3089" s="46" t="s">
        <v>10117</v>
      </c>
      <c r="E3089" s="46" t="s">
        <v>10118</v>
      </c>
      <c r="F3089" s="46" t="s">
        <v>10119</v>
      </c>
      <c r="G3089" s="3" t="s">
        <v>3375</v>
      </c>
      <c r="H3089" s="14" t="s">
        <v>430</v>
      </c>
      <c r="I3089" s="123">
        <v>0.71399999999999997</v>
      </c>
      <c r="J3089" s="56" t="s">
        <v>8628</v>
      </c>
      <c r="K3089" s="56" t="s">
        <v>9801</v>
      </c>
      <c r="L3089" s="1" t="s">
        <v>10113</v>
      </c>
      <c r="M3089" s="56" t="s">
        <v>3570</v>
      </c>
      <c r="N3089" s="30" t="s">
        <v>693</v>
      </c>
      <c r="O3089" s="122">
        <v>966178.31</v>
      </c>
      <c r="P3089" s="122">
        <v>170502.05</v>
      </c>
      <c r="Q3089" s="122">
        <v>455210.54</v>
      </c>
      <c r="R3089" s="122"/>
      <c r="S3089" s="122">
        <v>12857.23</v>
      </c>
      <c r="T3089" s="124">
        <v>1604748.13</v>
      </c>
      <c r="U3089" s="252" t="s">
        <v>2502</v>
      </c>
    </row>
    <row r="3090" spans="1:21" s="89" customFormat="1" ht="55.2">
      <c r="A3090" s="56">
        <v>65</v>
      </c>
      <c r="B3090" s="79" t="s">
        <v>9937</v>
      </c>
      <c r="C3090" s="63">
        <v>113625</v>
      </c>
      <c r="D3090" s="46" t="s">
        <v>10120</v>
      </c>
      <c r="E3090" s="46" t="s">
        <v>10121</v>
      </c>
      <c r="F3090" s="46" t="s">
        <v>10122</v>
      </c>
      <c r="G3090" s="3" t="s">
        <v>2597</v>
      </c>
      <c r="H3090" s="14" t="s">
        <v>707</v>
      </c>
      <c r="I3090" s="123">
        <v>0.61550000000000005</v>
      </c>
      <c r="J3090" s="56" t="s">
        <v>8628</v>
      </c>
      <c r="K3090" s="56" t="s">
        <v>9801</v>
      </c>
      <c r="L3090" s="1" t="s">
        <v>9807</v>
      </c>
      <c r="M3090" s="56" t="s">
        <v>3570</v>
      </c>
      <c r="N3090" s="30" t="s">
        <v>693</v>
      </c>
      <c r="O3090" s="122">
        <v>3441123.16</v>
      </c>
      <c r="P3090" s="122">
        <v>607257.03</v>
      </c>
      <c r="Q3090" s="122">
        <v>2528861.42</v>
      </c>
      <c r="R3090" s="122"/>
      <c r="S3090" s="122">
        <v>1249675.8999999999</v>
      </c>
      <c r="T3090" s="124">
        <v>7826917.5099999998</v>
      </c>
      <c r="U3090" s="252" t="s">
        <v>2502</v>
      </c>
    </row>
    <row r="3091" spans="1:21" s="89" customFormat="1" ht="69">
      <c r="A3091" s="56">
        <v>66</v>
      </c>
      <c r="B3091" s="79" t="s">
        <v>9937</v>
      </c>
      <c r="C3091" s="63">
        <v>112247</v>
      </c>
      <c r="D3091" s="46" t="s">
        <v>10123</v>
      </c>
      <c r="E3091" s="46" t="s">
        <v>10124</v>
      </c>
      <c r="F3091" s="46" t="s">
        <v>10125</v>
      </c>
      <c r="G3091" s="3" t="s">
        <v>2000</v>
      </c>
      <c r="H3091" s="14" t="s">
        <v>430</v>
      </c>
      <c r="I3091" s="123">
        <v>0.70889999999999997</v>
      </c>
      <c r="J3091" s="56" t="s">
        <v>8628</v>
      </c>
      <c r="K3091" s="56" t="s">
        <v>9801</v>
      </c>
      <c r="L3091" s="1" t="s">
        <v>10113</v>
      </c>
      <c r="M3091" s="56" t="s">
        <v>3570</v>
      </c>
      <c r="N3091" s="30" t="s">
        <v>693</v>
      </c>
      <c r="O3091" s="122">
        <v>1137955.3799999999</v>
      </c>
      <c r="P3091" s="122">
        <v>200815.65</v>
      </c>
      <c r="Q3091" s="122">
        <v>549669.88</v>
      </c>
      <c r="R3091" s="122"/>
      <c r="S3091" s="122">
        <v>377060.89</v>
      </c>
      <c r="T3091" s="124">
        <v>2265501.7999999998</v>
      </c>
      <c r="U3091" s="252" t="s">
        <v>2502</v>
      </c>
    </row>
    <row r="3092" spans="1:21" s="89" customFormat="1" ht="41.4">
      <c r="A3092" s="56">
        <v>67</v>
      </c>
      <c r="B3092" s="79" t="s">
        <v>9937</v>
      </c>
      <c r="C3092" s="63">
        <v>114557</v>
      </c>
      <c r="D3092" s="46" t="s">
        <v>10126</v>
      </c>
      <c r="E3092" s="46" t="s">
        <v>10127</v>
      </c>
      <c r="F3092" s="46" t="s">
        <v>10128</v>
      </c>
      <c r="G3092" s="3" t="s">
        <v>2000</v>
      </c>
      <c r="H3092" s="14" t="s">
        <v>601</v>
      </c>
      <c r="I3092" s="123">
        <v>0.71719999999999995</v>
      </c>
      <c r="J3092" s="56" t="s">
        <v>8628</v>
      </c>
      <c r="K3092" s="56" t="s">
        <v>9801</v>
      </c>
      <c r="L3092" s="1" t="s">
        <v>9807</v>
      </c>
      <c r="M3092" s="56" t="s">
        <v>3570</v>
      </c>
      <c r="N3092" s="30" t="s">
        <v>693</v>
      </c>
      <c r="O3092" s="122">
        <v>1072609.27</v>
      </c>
      <c r="P3092" s="122">
        <v>189283.99</v>
      </c>
      <c r="Q3092" s="122">
        <v>497530.06</v>
      </c>
      <c r="R3092" s="122"/>
      <c r="S3092" s="122">
        <v>239509.11</v>
      </c>
      <c r="T3092" s="124">
        <v>1998932.43</v>
      </c>
      <c r="U3092" s="252" t="s">
        <v>2502</v>
      </c>
    </row>
    <row r="3093" spans="1:21" s="89" customFormat="1" ht="55.2">
      <c r="A3093" s="56">
        <v>68</v>
      </c>
      <c r="B3093" s="79" t="s">
        <v>9937</v>
      </c>
      <c r="C3093" s="63">
        <v>115036</v>
      </c>
      <c r="D3093" s="46" t="s">
        <v>10129</v>
      </c>
      <c r="E3093" s="46" t="s">
        <v>10130</v>
      </c>
      <c r="F3093" s="46" t="s">
        <v>10131</v>
      </c>
      <c r="G3093" s="3" t="s">
        <v>10511</v>
      </c>
      <c r="H3093" s="14" t="s">
        <v>298</v>
      </c>
      <c r="I3093" s="123">
        <v>0.69550000000000001</v>
      </c>
      <c r="J3093" s="56" t="s">
        <v>8628</v>
      </c>
      <c r="K3093" s="56" t="s">
        <v>9801</v>
      </c>
      <c r="L3093" s="1" t="s">
        <v>9807</v>
      </c>
      <c r="M3093" s="56" t="s">
        <v>3570</v>
      </c>
      <c r="N3093" s="30" t="s">
        <v>693</v>
      </c>
      <c r="O3093" s="122">
        <v>3839566.15</v>
      </c>
      <c r="P3093" s="122">
        <v>677570.5</v>
      </c>
      <c r="Q3093" s="122">
        <v>1977993.7</v>
      </c>
      <c r="R3093" s="122"/>
      <c r="S3093" s="122">
        <v>1284133.77</v>
      </c>
      <c r="T3093" s="124">
        <v>7779264.1200000001</v>
      </c>
      <c r="U3093" s="252" t="s">
        <v>2502</v>
      </c>
    </row>
    <row r="3094" spans="1:21" s="89" customFormat="1" ht="69">
      <c r="A3094" s="56">
        <v>69</v>
      </c>
      <c r="B3094" s="79" t="s">
        <v>9937</v>
      </c>
      <c r="C3094" s="63">
        <v>115187</v>
      </c>
      <c r="D3094" s="46" t="s">
        <v>10132</v>
      </c>
      <c r="E3094" s="46" t="s">
        <v>10133</v>
      </c>
      <c r="F3094" s="46" t="s">
        <v>10134</v>
      </c>
      <c r="G3094" s="3" t="s">
        <v>10586</v>
      </c>
      <c r="H3094" s="14" t="s">
        <v>210</v>
      </c>
      <c r="I3094" s="123">
        <v>0.71779999999999999</v>
      </c>
      <c r="J3094" s="56" t="s">
        <v>8628</v>
      </c>
      <c r="K3094" s="56" t="s">
        <v>9801</v>
      </c>
      <c r="L3094" s="1" t="s">
        <v>10113</v>
      </c>
      <c r="M3094" s="56" t="s">
        <v>3570</v>
      </c>
      <c r="N3094" s="30" t="s">
        <v>693</v>
      </c>
      <c r="O3094" s="122">
        <v>1116102.92</v>
      </c>
      <c r="P3094" s="122">
        <v>196959.34</v>
      </c>
      <c r="Q3094" s="122">
        <v>516184.18</v>
      </c>
      <c r="R3094" s="122"/>
      <c r="S3094" s="122">
        <v>552074.41</v>
      </c>
      <c r="T3094" s="124">
        <v>2381320.85</v>
      </c>
      <c r="U3094" s="252" t="s">
        <v>2502</v>
      </c>
    </row>
    <row r="3095" spans="1:21" s="89" customFormat="1" ht="41.4">
      <c r="A3095" s="56">
        <v>70</v>
      </c>
      <c r="B3095" s="79" t="s">
        <v>9937</v>
      </c>
      <c r="C3095" s="63">
        <v>114744</v>
      </c>
      <c r="D3095" s="46" t="s">
        <v>10135</v>
      </c>
      <c r="E3095" s="46" t="s">
        <v>10136</v>
      </c>
      <c r="F3095" s="46" t="s">
        <v>10137</v>
      </c>
      <c r="G3095" s="3" t="s">
        <v>2006</v>
      </c>
      <c r="H3095" s="14" t="s">
        <v>975</v>
      </c>
      <c r="I3095" s="123">
        <v>0.73399999999999999</v>
      </c>
      <c r="J3095" s="56" t="s">
        <v>8628</v>
      </c>
      <c r="K3095" s="56" t="s">
        <v>9801</v>
      </c>
      <c r="L3095" s="1" t="s">
        <v>9828</v>
      </c>
      <c r="M3095" s="56" t="s">
        <v>3570</v>
      </c>
      <c r="N3095" s="30" t="s">
        <v>693</v>
      </c>
      <c r="O3095" s="122">
        <v>1615489.91</v>
      </c>
      <c r="P3095" s="122">
        <v>285086.45</v>
      </c>
      <c r="Q3095" s="122">
        <v>688600.04</v>
      </c>
      <c r="R3095" s="122"/>
      <c r="S3095" s="122">
        <v>713632.57</v>
      </c>
      <c r="T3095" s="124">
        <v>3302808.97</v>
      </c>
      <c r="U3095" s="252" t="s">
        <v>2502</v>
      </c>
    </row>
    <row r="3096" spans="1:21" s="89" customFormat="1" ht="55.2">
      <c r="A3096" s="56">
        <v>71</v>
      </c>
      <c r="B3096" s="79" t="s">
        <v>9937</v>
      </c>
      <c r="C3096" s="63">
        <v>116242</v>
      </c>
      <c r="D3096" s="46" t="s">
        <v>10138</v>
      </c>
      <c r="E3096" s="46" t="s">
        <v>10139</v>
      </c>
      <c r="F3096" s="46" t="s">
        <v>10140</v>
      </c>
      <c r="G3096" s="3" t="s">
        <v>10411</v>
      </c>
      <c r="H3096" s="14" t="s">
        <v>223</v>
      </c>
      <c r="I3096" s="123">
        <v>0.71619999999999995</v>
      </c>
      <c r="J3096" s="56" t="s">
        <v>8628</v>
      </c>
      <c r="K3096" s="56" t="s">
        <v>9801</v>
      </c>
      <c r="L3096" s="1" t="s">
        <v>9828</v>
      </c>
      <c r="M3096" s="56" t="s">
        <v>3570</v>
      </c>
      <c r="N3096" s="30" t="s">
        <v>693</v>
      </c>
      <c r="O3096" s="122">
        <v>3581490.78</v>
      </c>
      <c r="P3096" s="122">
        <v>632027.79</v>
      </c>
      <c r="Q3096" s="122">
        <v>1669870.16</v>
      </c>
      <c r="R3096" s="122"/>
      <c r="S3096" s="122">
        <v>1470968.08</v>
      </c>
      <c r="T3096" s="124">
        <v>7354356.8099999996</v>
      </c>
      <c r="U3096" s="252" t="s">
        <v>2502</v>
      </c>
    </row>
    <row r="3097" spans="1:21" s="89" customFormat="1" ht="69">
      <c r="A3097" s="56">
        <v>72</v>
      </c>
      <c r="B3097" s="79" t="s">
        <v>10141</v>
      </c>
      <c r="C3097" s="63">
        <v>114682</v>
      </c>
      <c r="D3097" s="46" t="s">
        <v>10142</v>
      </c>
      <c r="E3097" s="46" t="s">
        <v>10143</v>
      </c>
      <c r="F3097" s="46" t="s">
        <v>10144</v>
      </c>
      <c r="G3097" s="3" t="s">
        <v>2597</v>
      </c>
      <c r="H3097" s="14" t="s">
        <v>57</v>
      </c>
      <c r="I3097" s="123">
        <v>0.98</v>
      </c>
      <c r="J3097" s="56" t="s">
        <v>8628</v>
      </c>
      <c r="K3097" s="56" t="s">
        <v>9801</v>
      </c>
      <c r="L3097" s="1" t="s">
        <v>10145</v>
      </c>
      <c r="M3097" s="56" t="s">
        <v>3836</v>
      </c>
      <c r="N3097" s="30" t="s">
        <v>700</v>
      </c>
      <c r="O3097" s="122">
        <v>1594436.17</v>
      </c>
      <c r="P3097" s="122">
        <v>243854.95</v>
      </c>
      <c r="Q3097" s="122">
        <v>37516.15</v>
      </c>
      <c r="R3097" s="122"/>
      <c r="S3097" s="122">
        <v>103403.22</v>
      </c>
      <c r="T3097" s="124">
        <v>1979210.49</v>
      </c>
      <c r="U3097" s="252" t="s">
        <v>2502</v>
      </c>
    </row>
    <row r="3098" spans="1:21" s="89" customFormat="1" ht="69">
      <c r="A3098" s="56">
        <v>73</v>
      </c>
      <c r="B3098" s="79" t="s">
        <v>10141</v>
      </c>
      <c r="C3098" s="63">
        <v>117346</v>
      </c>
      <c r="D3098" s="46" t="s">
        <v>10146</v>
      </c>
      <c r="E3098" s="46" t="s">
        <v>10147</v>
      </c>
      <c r="F3098" s="46" t="s">
        <v>10148</v>
      </c>
      <c r="G3098" s="3" t="s">
        <v>2006</v>
      </c>
      <c r="H3098" s="14" t="s">
        <v>57</v>
      </c>
      <c r="I3098" s="123">
        <v>0.98</v>
      </c>
      <c r="J3098" s="56" t="s">
        <v>8628</v>
      </c>
      <c r="K3098" s="56" t="s">
        <v>9801</v>
      </c>
      <c r="L3098" s="1" t="s">
        <v>10149</v>
      </c>
      <c r="M3098" s="56" t="s">
        <v>3836</v>
      </c>
      <c r="N3098" s="30" t="s">
        <v>700</v>
      </c>
      <c r="O3098" s="122">
        <v>2766894.93</v>
      </c>
      <c r="P3098" s="122">
        <v>423172.16</v>
      </c>
      <c r="Q3098" s="122">
        <v>65103.41</v>
      </c>
      <c r="R3098" s="122"/>
      <c r="S3098" s="122">
        <v>22550.5</v>
      </c>
      <c r="T3098" s="124">
        <v>3277721</v>
      </c>
      <c r="U3098" s="252" t="s">
        <v>2502</v>
      </c>
    </row>
    <row r="3099" spans="1:21" s="89" customFormat="1" ht="41.4">
      <c r="A3099" s="56">
        <v>74</v>
      </c>
      <c r="B3099" s="79" t="s">
        <v>9993</v>
      </c>
      <c r="C3099" s="63">
        <v>121522</v>
      </c>
      <c r="D3099" s="46" t="s">
        <v>9994</v>
      </c>
      <c r="E3099" s="46" t="s">
        <v>9995</v>
      </c>
      <c r="F3099" s="46" t="s">
        <v>9996</v>
      </c>
      <c r="G3099" s="3" t="s">
        <v>6499</v>
      </c>
      <c r="H3099" s="14" t="s">
        <v>223</v>
      </c>
      <c r="I3099" s="123" t="s">
        <v>3855</v>
      </c>
      <c r="J3099" s="56" t="s">
        <v>8628</v>
      </c>
      <c r="K3099" s="56" t="s">
        <v>9801</v>
      </c>
      <c r="L3099" s="1" t="s">
        <v>9997</v>
      </c>
      <c r="M3099" s="56" t="s">
        <v>3570</v>
      </c>
      <c r="N3099" s="30" t="s">
        <v>700</v>
      </c>
      <c r="O3099" s="122">
        <v>1838495.16</v>
      </c>
      <c r="P3099" s="122">
        <v>324440.32000000001</v>
      </c>
      <c r="Q3099" s="122">
        <v>44141.54</v>
      </c>
      <c r="R3099" s="122"/>
      <c r="S3099" s="122">
        <v>25064.75</v>
      </c>
      <c r="T3099" s="124">
        <v>2232141.77</v>
      </c>
      <c r="U3099" s="252" t="s">
        <v>2502</v>
      </c>
    </row>
    <row r="3100" spans="1:21" s="89" customFormat="1" ht="69">
      <c r="A3100" s="56">
        <v>75</v>
      </c>
      <c r="B3100" s="79" t="s">
        <v>9993</v>
      </c>
      <c r="C3100" s="63">
        <v>121348</v>
      </c>
      <c r="D3100" s="46" t="s">
        <v>9998</v>
      </c>
      <c r="E3100" s="46" t="s">
        <v>9999</v>
      </c>
      <c r="F3100" s="46" t="s">
        <v>10000</v>
      </c>
      <c r="G3100" s="3" t="s">
        <v>9149</v>
      </c>
      <c r="H3100" s="14" t="s">
        <v>10587</v>
      </c>
      <c r="I3100" s="123">
        <v>0.98</v>
      </c>
      <c r="J3100" s="56" t="s">
        <v>8628</v>
      </c>
      <c r="K3100" s="56" t="s">
        <v>9801</v>
      </c>
      <c r="L3100" s="1" t="s">
        <v>9997</v>
      </c>
      <c r="M3100" s="56" t="s">
        <v>3836</v>
      </c>
      <c r="N3100" s="30" t="s">
        <v>700</v>
      </c>
      <c r="O3100" s="122">
        <v>7162337.3099999996</v>
      </c>
      <c r="P3100" s="122">
        <v>1095416.3</v>
      </c>
      <c r="Q3100" s="122">
        <v>168525.58</v>
      </c>
      <c r="R3100" s="122"/>
      <c r="S3100" s="122">
        <v>64632.04</v>
      </c>
      <c r="T3100" s="124">
        <v>8490911.2299999986</v>
      </c>
      <c r="U3100" s="252" t="s">
        <v>2502</v>
      </c>
    </row>
    <row r="3101" spans="1:21" s="89" customFormat="1" ht="55.2">
      <c r="A3101" s="56">
        <v>76</v>
      </c>
      <c r="B3101" s="79" t="s">
        <v>9993</v>
      </c>
      <c r="C3101" s="63">
        <v>116375</v>
      </c>
      <c r="D3101" s="46" t="s">
        <v>10001</v>
      </c>
      <c r="E3101" s="46" t="s">
        <v>10002</v>
      </c>
      <c r="F3101" s="46" t="s">
        <v>10003</v>
      </c>
      <c r="G3101" s="3" t="s">
        <v>5359</v>
      </c>
      <c r="H3101" s="14" t="s">
        <v>10004</v>
      </c>
      <c r="I3101" s="123">
        <v>0.98</v>
      </c>
      <c r="J3101" s="56" t="s">
        <v>8628</v>
      </c>
      <c r="K3101" s="56" t="s">
        <v>9801</v>
      </c>
      <c r="L3101" s="1" t="s">
        <v>9802</v>
      </c>
      <c r="M3101" s="56" t="s">
        <v>3836</v>
      </c>
      <c r="N3101" s="30" t="s">
        <v>700</v>
      </c>
      <c r="O3101" s="122">
        <v>7980522.6500000004</v>
      </c>
      <c r="P3101" s="122">
        <v>1220550.52</v>
      </c>
      <c r="Q3101" s="122">
        <v>187777</v>
      </c>
      <c r="R3101" s="122"/>
      <c r="S3101" s="122">
        <v>1884890.69</v>
      </c>
      <c r="T3101" s="124">
        <v>11273740.859999999</v>
      </c>
      <c r="U3101" s="252" t="s">
        <v>2502</v>
      </c>
    </row>
    <row r="3102" spans="1:21" s="89" customFormat="1" ht="69">
      <c r="A3102" s="56">
        <v>77</v>
      </c>
      <c r="B3102" s="79" t="s">
        <v>9993</v>
      </c>
      <c r="C3102" s="63">
        <v>116264</v>
      </c>
      <c r="D3102" s="46" t="s">
        <v>10005</v>
      </c>
      <c r="E3102" s="46" t="s">
        <v>10002</v>
      </c>
      <c r="F3102" s="46" t="s">
        <v>10006</v>
      </c>
      <c r="G3102" s="3" t="s">
        <v>5059</v>
      </c>
      <c r="H3102" s="14" t="s">
        <v>10007</v>
      </c>
      <c r="I3102" s="123">
        <v>0.98</v>
      </c>
      <c r="J3102" s="56" t="s">
        <v>8628</v>
      </c>
      <c r="K3102" s="56" t="s">
        <v>9801</v>
      </c>
      <c r="L3102" s="1" t="s">
        <v>9802</v>
      </c>
      <c r="M3102" s="56" t="s">
        <v>3836</v>
      </c>
      <c r="N3102" s="30" t="s">
        <v>700</v>
      </c>
      <c r="O3102" s="122">
        <v>5490392.8099999996</v>
      </c>
      <c r="P3102" s="122">
        <v>586503.14</v>
      </c>
      <c r="Q3102" s="122">
        <v>382389.71</v>
      </c>
      <c r="R3102" s="122"/>
      <c r="S3102" s="122">
        <v>55857.27</v>
      </c>
      <c r="T3102" s="124">
        <v>6515142.9299999988</v>
      </c>
      <c r="U3102" s="252" t="s">
        <v>2502</v>
      </c>
    </row>
    <row r="3103" spans="1:21" s="89" customFormat="1" ht="41.4">
      <c r="A3103" s="56">
        <v>78</v>
      </c>
      <c r="B3103" s="79" t="s">
        <v>10008</v>
      </c>
      <c r="C3103" s="63">
        <v>119394</v>
      </c>
      <c r="D3103" s="46" t="s">
        <v>10009</v>
      </c>
      <c r="E3103" s="46" t="s">
        <v>10010</v>
      </c>
      <c r="F3103" s="46" t="s">
        <v>10011</v>
      </c>
      <c r="G3103" s="3" t="s">
        <v>10012</v>
      </c>
      <c r="H3103" s="14" t="s">
        <v>5696</v>
      </c>
      <c r="I3103" s="123">
        <v>0.98</v>
      </c>
      <c r="J3103" s="56" t="s">
        <v>8628</v>
      </c>
      <c r="K3103" s="56" t="s">
        <v>9801</v>
      </c>
      <c r="L3103" s="1" t="s">
        <v>9841</v>
      </c>
      <c r="M3103" s="56" t="s">
        <v>3836</v>
      </c>
      <c r="N3103" s="30" t="s">
        <v>697</v>
      </c>
      <c r="O3103" s="122">
        <v>6693763.5899999999</v>
      </c>
      <c r="P3103" s="122">
        <v>1023752.08</v>
      </c>
      <c r="Q3103" s="122">
        <v>157500.32</v>
      </c>
      <c r="R3103" s="122"/>
      <c r="S3103" s="122">
        <v>159894.35</v>
      </c>
      <c r="T3103" s="124">
        <v>8034910.3399999999</v>
      </c>
      <c r="U3103" s="252" t="s">
        <v>2502</v>
      </c>
    </row>
    <row r="3104" spans="1:21" s="89" customFormat="1" ht="110.4">
      <c r="A3104" s="56">
        <v>79</v>
      </c>
      <c r="B3104" s="79" t="s">
        <v>10013</v>
      </c>
      <c r="C3104" s="63">
        <v>115673</v>
      </c>
      <c r="D3104" s="46" t="s">
        <v>10014</v>
      </c>
      <c r="E3104" s="46" t="s">
        <v>10015</v>
      </c>
      <c r="F3104" s="46" t="s">
        <v>10016</v>
      </c>
      <c r="G3104" s="3" t="s">
        <v>9010</v>
      </c>
      <c r="H3104" s="14" t="s">
        <v>10017</v>
      </c>
      <c r="I3104" s="123">
        <v>0.98</v>
      </c>
      <c r="J3104" s="56" t="s">
        <v>8628</v>
      </c>
      <c r="K3104" s="56" t="s">
        <v>9801</v>
      </c>
      <c r="L3104" s="1" t="s">
        <v>10018</v>
      </c>
      <c r="M3104" s="56" t="s">
        <v>3836</v>
      </c>
      <c r="N3104" s="30" t="s">
        <v>698</v>
      </c>
      <c r="O3104" s="122">
        <v>117500270.04000001</v>
      </c>
      <c r="P3104" s="122">
        <v>17970629.530000001</v>
      </c>
      <c r="Q3104" s="122">
        <v>2764712.24</v>
      </c>
      <c r="R3104" s="122"/>
      <c r="S3104" s="122">
        <v>2559189.25</v>
      </c>
      <c r="T3104" s="124">
        <v>140794801.06</v>
      </c>
      <c r="U3104" s="252" t="s">
        <v>2502</v>
      </c>
    </row>
    <row r="3105" spans="1:21" s="190" customFormat="1">
      <c r="A3105" s="54"/>
      <c r="B3105" s="54" t="s">
        <v>10019</v>
      </c>
      <c r="C3105" s="54"/>
      <c r="D3105" s="55"/>
      <c r="E3105" s="55"/>
      <c r="F3105" s="55"/>
      <c r="G3105" s="165"/>
      <c r="H3105" s="165"/>
      <c r="I3105" s="164"/>
      <c r="J3105" s="54"/>
      <c r="K3105" s="54"/>
      <c r="L3105" s="54"/>
      <c r="M3105" s="54"/>
      <c r="N3105" s="235"/>
      <c r="O3105" s="162">
        <f>SUM(O3026:O3104)</f>
        <v>245645412.03</v>
      </c>
      <c r="P3105" s="162">
        <f t="shared" ref="P3105:T3105" si="64">SUM(P3026:P3104)</f>
        <v>39585665.960000001</v>
      </c>
      <c r="Q3105" s="162">
        <f t="shared" si="64"/>
        <v>54722763.119999997</v>
      </c>
      <c r="R3105" s="162">
        <f t="shared" si="64"/>
        <v>1878627.58</v>
      </c>
      <c r="S3105" s="162">
        <f t="shared" si="64"/>
        <v>38273325.950000003</v>
      </c>
      <c r="T3105" s="162">
        <f t="shared" si="64"/>
        <v>378227166.86000001</v>
      </c>
      <c r="U3105" s="268"/>
    </row>
    <row r="3106" spans="1:21">
      <c r="B3106" s="369" t="s">
        <v>10155</v>
      </c>
    </row>
    <row r="3107" spans="1:21" ht="41.4">
      <c r="A3107" s="56">
        <v>1</v>
      </c>
      <c r="B3107" s="79" t="s">
        <v>961</v>
      </c>
      <c r="C3107" s="56">
        <v>118744</v>
      </c>
      <c r="D3107" s="80" t="s">
        <v>10150</v>
      </c>
      <c r="E3107" s="81" t="s">
        <v>10151</v>
      </c>
      <c r="F3107" s="45" t="s">
        <v>10152</v>
      </c>
      <c r="G3107" s="3" t="s">
        <v>241</v>
      </c>
      <c r="H3107" s="3" t="s">
        <v>10153</v>
      </c>
      <c r="I3107" s="216">
        <v>0.8</v>
      </c>
      <c r="J3107" s="56" t="s">
        <v>10154</v>
      </c>
      <c r="K3107" s="56" t="s">
        <v>10155</v>
      </c>
      <c r="L3107" s="56" t="s">
        <v>10155</v>
      </c>
      <c r="M3107" s="56" t="s">
        <v>230</v>
      </c>
      <c r="N3107" s="79" t="s">
        <v>700</v>
      </c>
      <c r="O3107" s="145">
        <v>7133634.4000000004</v>
      </c>
      <c r="P3107" s="145">
        <v>1605067.74</v>
      </c>
      <c r="Q3107" s="159">
        <v>178340.86000000002</v>
      </c>
      <c r="R3107" s="145">
        <v>0</v>
      </c>
      <c r="S3107" s="145">
        <v>128282.4</v>
      </c>
      <c r="T3107" s="124">
        <v>9045325.4000000004</v>
      </c>
      <c r="U3107" s="252" t="s">
        <v>2502</v>
      </c>
    </row>
    <row r="3108" spans="1:21" ht="27.6">
      <c r="A3108" s="56">
        <v>2</v>
      </c>
      <c r="B3108" s="79" t="s">
        <v>2019</v>
      </c>
      <c r="C3108" s="79">
        <v>115388</v>
      </c>
      <c r="D3108" s="80" t="s">
        <v>10156</v>
      </c>
      <c r="E3108" s="88" t="s">
        <v>10157</v>
      </c>
      <c r="F3108" s="45" t="s">
        <v>10158</v>
      </c>
      <c r="G3108" s="3" t="s">
        <v>2093</v>
      </c>
      <c r="H3108" s="3" t="s">
        <v>210</v>
      </c>
      <c r="I3108" s="216">
        <v>0.8</v>
      </c>
      <c r="J3108" s="56" t="s">
        <v>10154</v>
      </c>
      <c r="K3108" s="56" t="s">
        <v>10155</v>
      </c>
      <c r="L3108" s="56" t="s">
        <v>10155</v>
      </c>
      <c r="M3108" s="56" t="s">
        <v>5011</v>
      </c>
      <c r="N3108" s="79" t="s">
        <v>694</v>
      </c>
      <c r="O3108" s="145">
        <v>4280490.5360000003</v>
      </c>
      <c r="P3108" s="145">
        <v>3.9999997243285179E-3</v>
      </c>
      <c r="Q3108" s="159">
        <v>1070122.7740000002</v>
      </c>
      <c r="R3108" s="145">
        <v>0</v>
      </c>
      <c r="S3108" s="145">
        <v>3858494.21</v>
      </c>
      <c r="T3108" s="124">
        <v>9209107.5240000002</v>
      </c>
      <c r="U3108" s="252" t="s">
        <v>2502</v>
      </c>
    </row>
    <row r="3109" spans="1:21" ht="27.6">
      <c r="A3109" s="56">
        <v>3</v>
      </c>
      <c r="B3109" s="56" t="s">
        <v>10159</v>
      </c>
      <c r="C3109" s="56">
        <v>118423</v>
      </c>
      <c r="D3109" s="80" t="s">
        <v>10160</v>
      </c>
      <c r="E3109" s="81" t="s">
        <v>10161</v>
      </c>
      <c r="F3109" s="45" t="s">
        <v>10162</v>
      </c>
      <c r="G3109" s="3" t="s">
        <v>8846</v>
      </c>
      <c r="H3109" s="3" t="s">
        <v>12</v>
      </c>
      <c r="I3109" s="216">
        <v>0.48</v>
      </c>
      <c r="J3109" s="56" t="s">
        <v>10154</v>
      </c>
      <c r="K3109" s="56" t="s">
        <v>10155</v>
      </c>
      <c r="L3109" s="56" t="s">
        <v>10155</v>
      </c>
      <c r="M3109" s="56" t="s">
        <v>5011</v>
      </c>
      <c r="N3109" s="79" t="s">
        <v>696</v>
      </c>
      <c r="O3109" s="145">
        <v>3064191.4160000002</v>
      </c>
      <c r="P3109" s="145">
        <v>766047.85399999982</v>
      </c>
      <c r="Q3109" s="159">
        <v>2553492.8400000003</v>
      </c>
      <c r="R3109" s="145">
        <v>0</v>
      </c>
      <c r="S3109" s="145">
        <v>51389.84</v>
      </c>
      <c r="T3109" s="124">
        <v>6435121.9500000002</v>
      </c>
      <c r="U3109" s="252" t="s">
        <v>704</v>
      </c>
    </row>
    <row r="3110" spans="1:21" ht="27.6">
      <c r="A3110" s="56">
        <v>4</v>
      </c>
      <c r="B3110" s="56" t="s">
        <v>10159</v>
      </c>
      <c r="C3110" s="56">
        <v>118296</v>
      </c>
      <c r="D3110" s="80" t="s">
        <v>10163</v>
      </c>
      <c r="E3110" s="81" t="s">
        <v>10161</v>
      </c>
      <c r="F3110" s="45" t="s">
        <v>10164</v>
      </c>
      <c r="G3110" s="3" t="s">
        <v>5381</v>
      </c>
      <c r="H3110" s="3" t="s">
        <v>159</v>
      </c>
      <c r="I3110" s="216">
        <v>0.48</v>
      </c>
      <c r="J3110" s="56" t="s">
        <v>10154</v>
      </c>
      <c r="K3110" s="56" t="s">
        <v>10155</v>
      </c>
      <c r="L3110" s="56" t="s">
        <v>10155</v>
      </c>
      <c r="M3110" s="56" t="s">
        <v>5011</v>
      </c>
      <c r="N3110" s="79" t="s">
        <v>696</v>
      </c>
      <c r="O3110" s="145">
        <v>4878055.1359999999</v>
      </c>
      <c r="P3110" s="145">
        <v>1219513.7840000002</v>
      </c>
      <c r="Q3110" s="159">
        <v>4065045.9500000007</v>
      </c>
      <c r="R3110" s="145">
        <v>0</v>
      </c>
      <c r="S3110" s="145">
        <v>185413.28</v>
      </c>
      <c r="T3110" s="124">
        <v>10348028.15</v>
      </c>
      <c r="U3110" s="252" t="s">
        <v>704</v>
      </c>
    </row>
    <row r="3111" spans="1:21" ht="27.6">
      <c r="A3111" s="56">
        <v>5</v>
      </c>
      <c r="B3111" s="56" t="s">
        <v>10159</v>
      </c>
      <c r="C3111" s="56">
        <v>118297</v>
      </c>
      <c r="D3111" s="81" t="s">
        <v>10165</v>
      </c>
      <c r="E3111" s="82" t="s">
        <v>10166</v>
      </c>
      <c r="F3111" s="45" t="s">
        <v>10167</v>
      </c>
      <c r="G3111" s="3" t="s">
        <v>5381</v>
      </c>
      <c r="H3111" s="3" t="s">
        <v>159</v>
      </c>
      <c r="I3111" s="216">
        <v>0.48</v>
      </c>
      <c r="J3111" s="56" t="s">
        <v>10154</v>
      </c>
      <c r="K3111" s="56" t="s">
        <v>10155</v>
      </c>
      <c r="L3111" s="56" t="s">
        <v>10155</v>
      </c>
      <c r="M3111" s="56" t="s">
        <v>5011</v>
      </c>
      <c r="N3111" s="79" t="s">
        <v>696</v>
      </c>
      <c r="O3111" s="145">
        <v>3424098.8319999999</v>
      </c>
      <c r="P3111" s="145">
        <v>856024.7080000001</v>
      </c>
      <c r="Q3111" s="159">
        <v>2853415.6900000004</v>
      </c>
      <c r="R3111" s="145">
        <v>0</v>
      </c>
      <c r="S3111" s="145">
        <v>212323.80000000002</v>
      </c>
      <c r="T3111" s="124">
        <v>7345863.0300000003</v>
      </c>
      <c r="U3111" s="252" t="s">
        <v>704</v>
      </c>
    </row>
    <row r="3112" spans="1:21" ht="27.6">
      <c r="A3112" s="56">
        <v>6</v>
      </c>
      <c r="B3112" s="56" t="s">
        <v>10159</v>
      </c>
      <c r="C3112" s="56">
        <v>118298</v>
      </c>
      <c r="D3112" s="81" t="s">
        <v>10168</v>
      </c>
      <c r="E3112" s="82" t="s">
        <v>10166</v>
      </c>
      <c r="F3112" s="45" t="s">
        <v>10169</v>
      </c>
      <c r="G3112" s="3" t="s">
        <v>53</v>
      </c>
      <c r="H3112" s="3" t="s">
        <v>10170</v>
      </c>
      <c r="I3112" s="216">
        <v>0.48</v>
      </c>
      <c r="J3112" s="56" t="s">
        <v>10154</v>
      </c>
      <c r="K3112" s="56" t="s">
        <v>10155</v>
      </c>
      <c r="L3112" s="56" t="s">
        <v>10155</v>
      </c>
      <c r="M3112" s="56" t="s">
        <v>5011</v>
      </c>
      <c r="N3112" s="79" t="s">
        <v>696</v>
      </c>
      <c r="O3112" s="145">
        <v>9361387.432</v>
      </c>
      <c r="P3112" s="145">
        <v>2340346.8579999991</v>
      </c>
      <c r="Q3112" s="159">
        <v>7801156.1999999993</v>
      </c>
      <c r="R3112" s="145">
        <v>0</v>
      </c>
      <c r="S3112" s="145">
        <v>170425.65</v>
      </c>
      <c r="T3112" s="124">
        <v>19673316.139999997</v>
      </c>
      <c r="U3112" s="252" t="s">
        <v>704</v>
      </c>
    </row>
    <row r="3113" spans="1:21" ht="27.6">
      <c r="A3113" s="56">
        <v>7</v>
      </c>
      <c r="B3113" s="56" t="s">
        <v>10159</v>
      </c>
      <c r="C3113" s="56">
        <v>118299</v>
      </c>
      <c r="D3113" s="81" t="s">
        <v>10171</v>
      </c>
      <c r="E3113" s="82" t="s">
        <v>10166</v>
      </c>
      <c r="F3113" s="45" t="s">
        <v>10172</v>
      </c>
      <c r="G3113" s="3" t="s">
        <v>5381</v>
      </c>
      <c r="H3113" s="3" t="s">
        <v>159</v>
      </c>
      <c r="I3113" s="216">
        <v>0.48</v>
      </c>
      <c r="J3113" s="56" t="s">
        <v>10154</v>
      </c>
      <c r="K3113" s="56" t="s">
        <v>10155</v>
      </c>
      <c r="L3113" s="56" t="s">
        <v>10155</v>
      </c>
      <c r="M3113" s="56" t="s">
        <v>5011</v>
      </c>
      <c r="N3113" s="79" t="s">
        <v>696</v>
      </c>
      <c r="O3113" s="145">
        <v>3426744.0719999997</v>
      </c>
      <c r="P3113" s="145">
        <v>856686.01800000016</v>
      </c>
      <c r="Q3113" s="159">
        <v>2855620.06</v>
      </c>
      <c r="R3113" s="145">
        <v>0</v>
      </c>
      <c r="S3113" s="145">
        <v>48934.380000000005</v>
      </c>
      <c r="T3113" s="124">
        <v>7187984.5300000003</v>
      </c>
      <c r="U3113" s="252" t="s">
        <v>704</v>
      </c>
    </row>
    <row r="3114" spans="1:21" ht="27.6">
      <c r="A3114" s="56">
        <v>8</v>
      </c>
      <c r="B3114" s="56" t="s">
        <v>10159</v>
      </c>
      <c r="C3114" s="56">
        <v>118300</v>
      </c>
      <c r="D3114" s="81" t="s">
        <v>10173</v>
      </c>
      <c r="E3114" s="82" t="s">
        <v>10166</v>
      </c>
      <c r="F3114" s="45" t="s">
        <v>10174</v>
      </c>
      <c r="G3114" s="3" t="s">
        <v>8846</v>
      </c>
      <c r="H3114" s="3" t="s">
        <v>12</v>
      </c>
      <c r="I3114" s="216">
        <v>0.48</v>
      </c>
      <c r="J3114" s="56" t="s">
        <v>10154</v>
      </c>
      <c r="K3114" s="56" t="s">
        <v>10155</v>
      </c>
      <c r="L3114" s="56" t="s">
        <v>10155</v>
      </c>
      <c r="M3114" s="56" t="s">
        <v>5011</v>
      </c>
      <c r="N3114" s="79" t="s">
        <v>696</v>
      </c>
      <c r="O3114" s="145">
        <v>8779261.0639999993</v>
      </c>
      <c r="P3114" s="145">
        <v>2194815.2660000008</v>
      </c>
      <c r="Q3114" s="159">
        <v>7316050.8799999999</v>
      </c>
      <c r="R3114" s="145">
        <v>0</v>
      </c>
      <c r="S3114" s="145">
        <v>196382.61</v>
      </c>
      <c r="T3114" s="124">
        <v>18486509.82</v>
      </c>
      <c r="U3114" s="252" t="s">
        <v>704</v>
      </c>
    </row>
    <row r="3115" spans="1:21" ht="27.6">
      <c r="A3115" s="56">
        <v>9</v>
      </c>
      <c r="B3115" s="56" t="s">
        <v>10159</v>
      </c>
      <c r="C3115" s="56">
        <v>118398</v>
      </c>
      <c r="D3115" s="81" t="s">
        <v>10175</v>
      </c>
      <c r="E3115" s="82" t="s">
        <v>10166</v>
      </c>
      <c r="F3115" s="45" t="s">
        <v>10176</v>
      </c>
      <c r="G3115" s="3" t="s">
        <v>8846</v>
      </c>
      <c r="H3115" s="3" t="s">
        <v>2055</v>
      </c>
      <c r="I3115" s="216">
        <v>0.48</v>
      </c>
      <c r="J3115" s="56" t="s">
        <v>10154</v>
      </c>
      <c r="K3115" s="56" t="s">
        <v>10155</v>
      </c>
      <c r="L3115" s="56" t="s">
        <v>10155</v>
      </c>
      <c r="M3115" s="56" t="s">
        <v>5011</v>
      </c>
      <c r="N3115" s="79" t="s">
        <v>696</v>
      </c>
      <c r="O3115" s="145">
        <v>4386688.7</v>
      </c>
      <c r="P3115" s="145">
        <v>1096672.18</v>
      </c>
      <c r="Q3115" s="159">
        <v>3655573.9200000004</v>
      </c>
      <c r="R3115" s="145">
        <v>0</v>
      </c>
      <c r="S3115" s="145">
        <v>122354.46</v>
      </c>
      <c r="T3115" s="124">
        <v>9261289.2600000016</v>
      </c>
      <c r="U3115" s="252" t="s">
        <v>704</v>
      </c>
    </row>
    <row r="3116" spans="1:21" ht="27.6">
      <c r="A3116" s="56">
        <v>10</v>
      </c>
      <c r="B3116" s="56" t="s">
        <v>10159</v>
      </c>
      <c r="C3116" s="56">
        <v>118400</v>
      </c>
      <c r="D3116" s="81" t="s">
        <v>10177</v>
      </c>
      <c r="E3116" s="82" t="s">
        <v>10166</v>
      </c>
      <c r="F3116" s="45" t="s">
        <v>10178</v>
      </c>
      <c r="G3116" s="3" t="s">
        <v>6493</v>
      </c>
      <c r="H3116" s="3" t="s">
        <v>5983</v>
      </c>
      <c r="I3116" s="216">
        <v>0.48</v>
      </c>
      <c r="J3116" s="56" t="s">
        <v>10154</v>
      </c>
      <c r="K3116" s="56" t="s">
        <v>10155</v>
      </c>
      <c r="L3116" s="56" t="s">
        <v>10155</v>
      </c>
      <c r="M3116" s="56" t="s">
        <v>5011</v>
      </c>
      <c r="N3116" s="79" t="s">
        <v>696</v>
      </c>
      <c r="O3116" s="145">
        <v>5014344.32</v>
      </c>
      <c r="P3116" s="145">
        <v>1253586.08</v>
      </c>
      <c r="Q3116" s="159">
        <v>4178620.27</v>
      </c>
      <c r="R3116" s="145">
        <v>0</v>
      </c>
      <c r="S3116" s="145">
        <v>18616.189999999999</v>
      </c>
      <c r="T3116" s="124">
        <v>10465166.859999999</v>
      </c>
      <c r="U3116" s="252" t="s">
        <v>704</v>
      </c>
    </row>
    <row r="3117" spans="1:21" ht="27.6">
      <c r="A3117" s="56">
        <v>11</v>
      </c>
      <c r="B3117" s="56" t="s">
        <v>10159</v>
      </c>
      <c r="C3117" s="56">
        <v>118401</v>
      </c>
      <c r="D3117" s="81" t="s">
        <v>10179</v>
      </c>
      <c r="E3117" s="82" t="s">
        <v>10166</v>
      </c>
      <c r="F3117" s="45" t="s">
        <v>10180</v>
      </c>
      <c r="G3117" s="3" t="s">
        <v>8846</v>
      </c>
      <c r="H3117" s="3" t="s">
        <v>12</v>
      </c>
      <c r="I3117" s="216">
        <v>0.48</v>
      </c>
      <c r="J3117" s="56" t="s">
        <v>10154</v>
      </c>
      <c r="K3117" s="56" t="s">
        <v>10155</v>
      </c>
      <c r="L3117" s="56" t="s">
        <v>10155</v>
      </c>
      <c r="M3117" s="56" t="s">
        <v>5011</v>
      </c>
      <c r="N3117" s="79" t="s">
        <v>696</v>
      </c>
      <c r="O3117" s="145">
        <v>7621418.5519999992</v>
      </c>
      <c r="P3117" s="145">
        <v>1905354.6380000003</v>
      </c>
      <c r="Q3117" s="159">
        <v>6351182.1200000001</v>
      </c>
      <c r="R3117" s="145">
        <v>0</v>
      </c>
      <c r="S3117" s="145">
        <v>216935.83</v>
      </c>
      <c r="T3117" s="124">
        <v>16094891.139999999</v>
      </c>
      <c r="U3117" s="252" t="s">
        <v>704</v>
      </c>
    </row>
    <row r="3118" spans="1:21" ht="27.6">
      <c r="A3118" s="56">
        <v>12</v>
      </c>
      <c r="B3118" s="56" t="s">
        <v>10159</v>
      </c>
      <c r="C3118" s="56">
        <v>118402</v>
      </c>
      <c r="D3118" s="81" t="s">
        <v>10181</v>
      </c>
      <c r="E3118" s="82" t="s">
        <v>10166</v>
      </c>
      <c r="F3118" s="45" t="s">
        <v>10182</v>
      </c>
      <c r="G3118" s="3" t="s">
        <v>196</v>
      </c>
      <c r="H3118" s="3" t="s">
        <v>16</v>
      </c>
      <c r="I3118" s="216">
        <v>0.48</v>
      </c>
      <c r="J3118" s="56" t="s">
        <v>10154</v>
      </c>
      <c r="K3118" s="56" t="s">
        <v>10155</v>
      </c>
      <c r="L3118" s="56" t="s">
        <v>10155</v>
      </c>
      <c r="M3118" s="56" t="s">
        <v>5011</v>
      </c>
      <c r="N3118" s="79" t="s">
        <v>696</v>
      </c>
      <c r="O3118" s="145">
        <v>4808110.4240000006</v>
      </c>
      <c r="P3118" s="145">
        <v>1202027.6059999997</v>
      </c>
      <c r="Q3118" s="159">
        <v>4006758.68</v>
      </c>
      <c r="R3118" s="145">
        <v>0</v>
      </c>
      <c r="S3118" s="145">
        <v>126472.4</v>
      </c>
      <c r="T3118" s="124">
        <v>10143369.110000001</v>
      </c>
      <c r="U3118" s="252" t="s">
        <v>704</v>
      </c>
    </row>
    <row r="3119" spans="1:21" ht="27.6">
      <c r="A3119" s="56">
        <v>13</v>
      </c>
      <c r="B3119" s="56" t="s">
        <v>10159</v>
      </c>
      <c r="C3119" s="56">
        <v>118404</v>
      </c>
      <c r="D3119" s="81" t="s">
        <v>10183</v>
      </c>
      <c r="E3119" s="82" t="s">
        <v>10166</v>
      </c>
      <c r="F3119" s="45" t="s">
        <v>10184</v>
      </c>
      <c r="G3119" s="3" t="s">
        <v>5381</v>
      </c>
      <c r="H3119" s="3" t="s">
        <v>159</v>
      </c>
      <c r="I3119" s="216">
        <v>0.48</v>
      </c>
      <c r="J3119" s="56" t="s">
        <v>10154</v>
      </c>
      <c r="K3119" s="56" t="s">
        <v>10155</v>
      </c>
      <c r="L3119" s="56" t="s">
        <v>10155</v>
      </c>
      <c r="M3119" s="56" t="s">
        <v>5011</v>
      </c>
      <c r="N3119" s="79" t="s">
        <v>696</v>
      </c>
      <c r="O3119" s="145">
        <v>2735288.3360000001</v>
      </c>
      <c r="P3119" s="145">
        <v>683822.0839999998</v>
      </c>
      <c r="Q3119" s="159">
        <v>2279406.9499999997</v>
      </c>
      <c r="R3119" s="145">
        <v>0</v>
      </c>
      <c r="S3119" s="145">
        <v>10066.33</v>
      </c>
      <c r="T3119" s="124">
        <v>5708583.6999999993</v>
      </c>
      <c r="U3119" s="252" t="s">
        <v>704</v>
      </c>
    </row>
    <row r="3120" spans="1:21" ht="27.6">
      <c r="A3120" s="56">
        <v>14</v>
      </c>
      <c r="B3120" s="56" t="s">
        <v>10159</v>
      </c>
      <c r="C3120" s="56">
        <v>118405</v>
      </c>
      <c r="D3120" s="81" t="s">
        <v>10185</v>
      </c>
      <c r="E3120" s="82" t="s">
        <v>10166</v>
      </c>
      <c r="F3120" s="45" t="s">
        <v>10186</v>
      </c>
      <c r="G3120" s="3" t="s">
        <v>8846</v>
      </c>
      <c r="H3120" s="3" t="s">
        <v>12</v>
      </c>
      <c r="I3120" s="216">
        <v>0.48</v>
      </c>
      <c r="J3120" s="56" t="s">
        <v>10154</v>
      </c>
      <c r="K3120" s="56" t="s">
        <v>10155</v>
      </c>
      <c r="L3120" s="56" t="s">
        <v>10155</v>
      </c>
      <c r="M3120" s="56" t="s">
        <v>5011</v>
      </c>
      <c r="N3120" s="79" t="s">
        <v>696</v>
      </c>
      <c r="O3120" s="145">
        <v>4721132.0000000009</v>
      </c>
      <c r="P3120" s="145">
        <v>1180283</v>
      </c>
      <c r="Q3120" s="159">
        <v>3934276.69</v>
      </c>
      <c r="R3120" s="145">
        <v>0</v>
      </c>
      <c r="S3120" s="145">
        <v>124784.14</v>
      </c>
      <c r="T3120" s="124">
        <v>9960475.8300000019</v>
      </c>
      <c r="U3120" s="252" t="s">
        <v>704</v>
      </c>
    </row>
    <row r="3121" spans="1:21" ht="27.6">
      <c r="A3121" s="56">
        <v>15</v>
      </c>
      <c r="B3121" s="56" t="s">
        <v>10159</v>
      </c>
      <c r="C3121" s="56">
        <v>118406</v>
      </c>
      <c r="D3121" s="81" t="s">
        <v>10187</v>
      </c>
      <c r="E3121" s="82" t="s">
        <v>10166</v>
      </c>
      <c r="F3121" s="45" t="s">
        <v>10188</v>
      </c>
      <c r="G3121" s="3" t="s">
        <v>196</v>
      </c>
      <c r="H3121" s="3" t="s">
        <v>16</v>
      </c>
      <c r="I3121" s="216">
        <v>0.48</v>
      </c>
      <c r="J3121" s="56" t="s">
        <v>10154</v>
      </c>
      <c r="K3121" s="56" t="s">
        <v>10155</v>
      </c>
      <c r="L3121" s="56" t="s">
        <v>10155</v>
      </c>
      <c r="M3121" s="56" t="s">
        <v>5011</v>
      </c>
      <c r="N3121" s="79" t="s">
        <v>696</v>
      </c>
      <c r="O3121" s="145">
        <v>3789231.0560000003</v>
      </c>
      <c r="P3121" s="145">
        <v>947307.76399999997</v>
      </c>
      <c r="Q3121" s="159">
        <v>3157692.5500000007</v>
      </c>
      <c r="R3121" s="145">
        <v>0</v>
      </c>
      <c r="S3121" s="145">
        <v>75466.259999999995</v>
      </c>
      <c r="T3121" s="124">
        <v>7969697.6300000008</v>
      </c>
      <c r="U3121" s="252" t="s">
        <v>704</v>
      </c>
    </row>
    <row r="3122" spans="1:21" ht="27.6">
      <c r="A3122" s="56">
        <v>16</v>
      </c>
      <c r="B3122" s="56" t="s">
        <v>10159</v>
      </c>
      <c r="C3122" s="56">
        <v>118407</v>
      </c>
      <c r="D3122" s="81" t="s">
        <v>10189</v>
      </c>
      <c r="E3122" s="82" t="s">
        <v>10166</v>
      </c>
      <c r="F3122" s="45" t="s">
        <v>10190</v>
      </c>
      <c r="G3122" s="3" t="s">
        <v>5381</v>
      </c>
      <c r="H3122" s="3" t="s">
        <v>159</v>
      </c>
      <c r="I3122" s="216">
        <v>0.48</v>
      </c>
      <c r="J3122" s="56" t="s">
        <v>10154</v>
      </c>
      <c r="K3122" s="56" t="s">
        <v>10155</v>
      </c>
      <c r="L3122" s="56" t="s">
        <v>10155</v>
      </c>
      <c r="M3122" s="56" t="s">
        <v>5011</v>
      </c>
      <c r="N3122" s="79" t="s">
        <v>696</v>
      </c>
      <c r="O3122" s="145">
        <v>6273628.8320000004</v>
      </c>
      <c r="P3122" s="145">
        <v>1568407.2080000006</v>
      </c>
      <c r="Q3122" s="159">
        <v>5228024.0199999996</v>
      </c>
      <c r="R3122" s="145">
        <v>0</v>
      </c>
      <c r="S3122" s="145">
        <v>199031.61000000002</v>
      </c>
      <c r="T3122" s="124">
        <v>13269091.67</v>
      </c>
      <c r="U3122" s="252" t="s">
        <v>704</v>
      </c>
    </row>
    <row r="3123" spans="1:21" ht="27.6">
      <c r="A3123" s="56">
        <v>17</v>
      </c>
      <c r="B3123" s="56" t="s">
        <v>10159</v>
      </c>
      <c r="C3123" s="56">
        <v>118408</v>
      </c>
      <c r="D3123" s="81" t="s">
        <v>10191</v>
      </c>
      <c r="E3123" s="82" t="s">
        <v>10166</v>
      </c>
      <c r="F3123" s="45" t="s">
        <v>10192</v>
      </c>
      <c r="G3123" s="3" t="s">
        <v>5381</v>
      </c>
      <c r="H3123" s="3" t="s">
        <v>159</v>
      </c>
      <c r="I3123" s="216">
        <v>0.48</v>
      </c>
      <c r="J3123" s="56" t="s">
        <v>10154</v>
      </c>
      <c r="K3123" s="56" t="s">
        <v>10155</v>
      </c>
      <c r="L3123" s="56" t="s">
        <v>10155</v>
      </c>
      <c r="M3123" s="56" t="s">
        <v>5011</v>
      </c>
      <c r="N3123" s="79" t="s">
        <v>696</v>
      </c>
      <c r="O3123" s="145">
        <v>3113907.32</v>
      </c>
      <c r="P3123" s="145">
        <v>778476.83000000007</v>
      </c>
      <c r="Q3123" s="159">
        <v>2594922.77</v>
      </c>
      <c r="R3123" s="145">
        <v>0</v>
      </c>
      <c r="S3123" s="145">
        <v>125493.25</v>
      </c>
      <c r="T3123" s="124">
        <v>6612800.1699999999</v>
      </c>
      <c r="U3123" s="252" t="s">
        <v>704</v>
      </c>
    </row>
    <row r="3124" spans="1:21" ht="27.6">
      <c r="A3124" s="56">
        <v>18</v>
      </c>
      <c r="B3124" s="56" t="s">
        <v>10159</v>
      </c>
      <c r="C3124" s="56">
        <v>118409</v>
      </c>
      <c r="D3124" s="81" t="s">
        <v>10193</v>
      </c>
      <c r="E3124" s="82" t="s">
        <v>10166</v>
      </c>
      <c r="F3124" s="45" t="s">
        <v>10194</v>
      </c>
      <c r="G3124" s="3" t="s">
        <v>5381</v>
      </c>
      <c r="H3124" s="3" t="s">
        <v>159</v>
      </c>
      <c r="I3124" s="216">
        <v>0.48</v>
      </c>
      <c r="J3124" s="56" t="s">
        <v>10154</v>
      </c>
      <c r="K3124" s="56" t="s">
        <v>10155</v>
      </c>
      <c r="L3124" s="56" t="s">
        <v>10155</v>
      </c>
      <c r="M3124" s="56" t="s">
        <v>5011</v>
      </c>
      <c r="N3124" s="79" t="s">
        <v>696</v>
      </c>
      <c r="O3124" s="145">
        <v>4257674.5199999996</v>
      </c>
      <c r="P3124" s="145">
        <v>1064418.6300000008</v>
      </c>
      <c r="Q3124" s="159">
        <v>3548062.1</v>
      </c>
      <c r="R3124" s="145">
        <v>0</v>
      </c>
      <c r="S3124" s="145">
        <v>215769.88999999998</v>
      </c>
      <c r="T3124" s="124">
        <v>9085925.1400000006</v>
      </c>
      <c r="U3124" s="252" t="s">
        <v>704</v>
      </c>
    </row>
    <row r="3125" spans="1:21" ht="27.6">
      <c r="A3125" s="56">
        <v>19</v>
      </c>
      <c r="B3125" s="56" t="s">
        <v>10159</v>
      </c>
      <c r="C3125" s="56">
        <v>118410</v>
      </c>
      <c r="D3125" s="81" t="s">
        <v>10195</v>
      </c>
      <c r="E3125" s="82" t="s">
        <v>10166</v>
      </c>
      <c r="F3125" s="45" t="s">
        <v>10196</v>
      </c>
      <c r="G3125" s="3" t="s">
        <v>244</v>
      </c>
      <c r="H3125" s="3" t="s">
        <v>4419</v>
      </c>
      <c r="I3125" s="216">
        <v>0.48</v>
      </c>
      <c r="J3125" s="56" t="s">
        <v>10154</v>
      </c>
      <c r="K3125" s="56" t="s">
        <v>10155</v>
      </c>
      <c r="L3125" s="56" t="s">
        <v>10155</v>
      </c>
      <c r="M3125" s="56" t="s">
        <v>5011</v>
      </c>
      <c r="N3125" s="79" t="s">
        <v>696</v>
      </c>
      <c r="O3125" s="145">
        <v>5233560.5360000003</v>
      </c>
      <c r="P3125" s="145">
        <v>1308390.1339999996</v>
      </c>
      <c r="Q3125" s="159">
        <v>4361300.4400000004</v>
      </c>
      <c r="R3125" s="145">
        <v>0</v>
      </c>
      <c r="S3125" s="145">
        <v>134127.76999999999</v>
      </c>
      <c r="T3125" s="124">
        <v>11037378.879999999</v>
      </c>
      <c r="U3125" s="252" t="s">
        <v>704</v>
      </c>
    </row>
    <row r="3126" spans="1:21" ht="27.6">
      <c r="A3126" s="56">
        <v>20</v>
      </c>
      <c r="B3126" s="56" t="s">
        <v>10159</v>
      </c>
      <c r="C3126" s="56">
        <v>118411</v>
      </c>
      <c r="D3126" s="81" t="s">
        <v>10197</v>
      </c>
      <c r="E3126" s="82" t="s">
        <v>10166</v>
      </c>
      <c r="F3126" s="45" t="s">
        <v>10198</v>
      </c>
      <c r="G3126" s="3" t="s">
        <v>8846</v>
      </c>
      <c r="H3126" s="3" t="s">
        <v>12</v>
      </c>
      <c r="I3126" s="216">
        <v>0.48</v>
      </c>
      <c r="J3126" s="56" t="s">
        <v>10154</v>
      </c>
      <c r="K3126" s="56" t="s">
        <v>10155</v>
      </c>
      <c r="L3126" s="56" t="s">
        <v>10155</v>
      </c>
      <c r="M3126" s="56" t="s">
        <v>5011</v>
      </c>
      <c r="N3126" s="79" t="s">
        <v>696</v>
      </c>
      <c r="O3126" s="145">
        <v>7563088.3120000008</v>
      </c>
      <c r="P3126" s="145">
        <v>1890772.0779999997</v>
      </c>
      <c r="Q3126" s="159">
        <v>6302573.5999999996</v>
      </c>
      <c r="R3126" s="145">
        <v>0</v>
      </c>
      <c r="S3126" s="145">
        <v>141072.07999999999</v>
      </c>
      <c r="T3126" s="124">
        <v>15897506.07</v>
      </c>
      <c r="U3126" s="252" t="s">
        <v>704</v>
      </c>
    </row>
    <row r="3127" spans="1:21" ht="27.6">
      <c r="A3127" s="56">
        <v>21</v>
      </c>
      <c r="B3127" s="56" t="s">
        <v>10159</v>
      </c>
      <c r="C3127" s="56">
        <v>118412</v>
      </c>
      <c r="D3127" s="81" t="s">
        <v>10199</v>
      </c>
      <c r="E3127" s="82" t="s">
        <v>10166</v>
      </c>
      <c r="F3127" s="45" t="s">
        <v>10200</v>
      </c>
      <c r="G3127" s="3" t="s">
        <v>8846</v>
      </c>
      <c r="H3127" s="3" t="s">
        <v>12</v>
      </c>
      <c r="I3127" s="216">
        <v>0.48</v>
      </c>
      <c r="J3127" s="56" t="s">
        <v>10154</v>
      </c>
      <c r="K3127" s="56" t="s">
        <v>10155</v>
      </c>
      <c r="L3127" s="56" t="s">
        <v>10155</v>
      </c>
      <c r="M3127" s="56" t="s">
        <v>5011</v>
      </c>
      <c r="N3127" s="79" t="s">
        <v>696</v>
      </c>
      <c r="O3127" s="145">
        <v>7852816.9759999998</v>
      </c>
      <c r="P3127" s="145">
        <v>1963204.2440000009</v>
      </c>
      <c r="Q3127" s="159">
        <v>6544014.1500000004</v>
      </c>
      <c r="R3127" s="145">
        <v>0</v>
      </c>
      <c r="S3127" s="145">
        <v>251225.88</v>
      </c>
      <c r="T3127" s="124">
        <v>16611261.250000002</v>
      </c>
      <c r="U3127" s="252" t="s">
        <v>704</v>
      </c>
    </row>
    <row r="3128" spans="1:21" ht="27.6">
      <c r="A3128" s="56">
        <v>22</v>
      </c>
      <c r="B3128" s="56" t="s">
        <v>10159</v>
      </c>
      <c r="C3128" s="56">
        <v>118413</v>
      </c>
      <c r="D3128" s="81" t="s">
        <v>10201</v>
      </c>
      <c r="E3128" s="82" t="s">
        <v>10166</v>
      </c>
      <c r="F3128" s="45" t="s">
        <v>10202</v>
      </c>
      <c r="G3128" s="3" t="s">
        <v>515</v>
      </c>
      <c r="H3128" s="3" t="s">
        <v>10203</v>
      </c>
      <c r="I3128" s="216">
        <v>0.48</v>
      </c>
      <c r="J3128" s="56" t="s">
        <v>10154</v>
      </c>
      <c r="K3128" s="56" t="s">
        <v>10155</v>
      </c>
      <c r="L3128" s="56" t="s">
        <v>10155</v>
      </c>
      <c r="M3128" s="56" t="s">
        <v>5011</v>
      </c>
      <c r="N3128" s="79" t="s">
        <v>696</v>
      </c>
      <c r="O3128" s="145">
        <v>8189973.6639999999</v>
      </c>
      <c r="P3128" s="145">
        <v>2047493.4160000002</v>
      </c>
      <c r="Q3128" s="159">
        <v>6824978.0600000005</v>
      </c>
      <c r="R3128" s="145">
        <v>0</v>
      </c>
      <c r="S3128" s="145">
        <v>157498.97</v>
      </c>
      <c r="T3128" s="124">
        <v>17219944.109999999</v>
      </c>
      <c r="U3128" s="252" t="s">
        <v>704</v>
      </c>
    </row>
    <row r="3129" spans="1:21" ht="27.6">
      <c r="A3129" s="56">
        <v>23</v>
      </c>
      <c r="B3129" s="56" t="s">
        <v>10159</v>
      </c>
      <c r="C3129" s="56">
        <v>118414</v>
      </c>
      <c r="D3129" s="81" t="s">
        <v>10204</v>
      </c>
      <c r="E3129" s="82" t="s">
        <v>10166</v>
      </c>
      <c r="F3129" s="45" t="s">
        <v>10205</v>
      </c>
      <c r="G3129" s="3" t="s">
        <v>8846</v>
      </c>
      <c r="H3129" s="3" t="s">
        <v>2055</v>
      </c>
      <c r="I3129" s="216">
        <v>0.48</v>
      </c>
      <c r="J3129" s="56" t="s">
        <v>10154</v>
      </c>
      <c r="K3129" s="56" t="s">
        <v>10155</v>
      </c>
      <c r="L3129" s="56" t="s">
        <v>10155</v>
      </c>
      <c r="M3129" s="56" t="s">
        <v>5011</v>
      </c>
      <c r="N3129" s="79" t="s">
        <v>696</v>
      </c>
      <c r="O3129" s="145">
        <v>4708870.2880000006</v>
      </c>
      <c r="P3129" s="145">
        <v>1177217.5720000006</v>
      </c>
      <c r="Q3129" s="159">
        <v>3924058.58</v>
      </c>
      <c r="R3129" s="145">
        <v>0</v>
      </c>
      <c r="S3129" s="145">
        <v>66445.37000000001</v>
      </c>
      <c r="T3129" s="124">
        <v>9876591.8100000005</v>
      </c>
      <c r="U3129" s="252" t="s">
        <v>704</v>
      </c>
    </row>
    <row r="3130" spans="1:21" ht="27.6">
      <c r="A3130" s="56">
        <v>24</v>
      </c>
      <c r="B3130" s="56" t="s">
        <v>10159</v>
      </c>
      <c r="C3130" s="56">
        <v>118415</v>
      </c>
      <c r="D3130" s="81" t="s">
        <v>10206</v>
      </c>
      <c r="E3130" s="82" t="s">
        <v>10166</v>
      </c>
      <c r="F3130" s="45" t="s">
        <v>10207</v>
      </c>
      <c r="G3130" s="3" t="s">
        <v>5381</v>
      </c>
      <c r="H3130" s="3" t="s">
        <v>159</v>
      </c>
      <c r="I3130" s="216">
        <v>0.48</v>
      </c>
      <c r="J3130" s="56" t="s">
        <v>10154</v>
      </c>
      <c r="K3130" s="56" t="s">
        <v>10155</v>
      </c>
      <c r="L3130" s="56" t="s">
        <v>10155</v>
      </c>
      <c r="M3130" s="56" t="s">
        <v>5011</v>
      </c>
      <c r="N3130" s="79" t="s">
        <v>696</v>
      </c>
      <c r="O3130" s="145">
        <v>6543736.4400000004</v>
      </c>
      <c r="P3130" s="145">
        <v>1635934.1100000003</v>
      </c>
      <c r="Q3130" s="159">
        <v>5453113.7000000002</v>
      </c>
      <c r="R3130" s="145">
        <v>0</v>
      </c>
      <c r="S3130" s="145">
        <v>279684.67</v>
      </c>
      <c r="T3130" s="124">
        <v>13912468.92</v>
      </c>
      <c r="U3130" s="252" t="s">
        <v>704</v>
      </c>
    </row>
    <row r="3131" spans="1:21" ht="27.6">
      <c r="A3131" s="56">
        <v>25</v>
      </c>
      <c r="B3131" s="56" t="s">
        <v>10159</v>
      </c>
      <c r="C3131" s="56">
        <v>118416</v>
      </c>
      <c r="D3131" s="81" t="s">
        <v>10208</v>
      </c>
      <c r="E3131" s="82" t="s">
        <v>10166</v>
      </c>
      <c r="F3131" s="45" t="s">
        <v>10209</v>
      </c>
      <c r="G3131" s="3" t="s">
        <v>5381</v>
      </c>
      <c r="H3131" s="3" t="s">
        <v>159</v>
      </c>
      <c r="I3131" s="216">
        <v>0.48</v>
      </c>
      <c r="J3131" s="56" t="s">
        <v>10154</v>
      </c>
      <c r="K3131" s="56" t="s">
        <v>10155</v>
      </c>
      <c r="L3131" s="56" t="s">
        <v>10155</v>
      </c>
      <c r="M3131" s="56" t="s">
        <v>5011</v>
      </c>
      <c r="N3131" s="79" t="s">
        <v>696</v>
      </c>
      <c r="O3131" s="145">
        <v>5187745.4479999999</v>
      </c>
      <c r="P3131" s="145">
        <v>1296936.3619999997</v>
      </c>
      <c r="Q3131" s="159">
        <v>4323121.21</v>
      </c>
      <c r="R3131" s="145">
        <v>0</v>
      </c>
      <c r="S3131" s="145">
        <v>37147.570000000007</v>
      </c>
      <c r="T3131" s="124">
        <v>10844950.59</v>
      </c>
      <c r="U3131" s="252" t="s">
        <v>704</v>
      </c>
    </row>
    <row r="3132" spans="1:21" ht="27.6">
      <c r="A3132" s="56">
        <v>26</v>
      </c>
      <c r="B3132" s="56" t="s">
        <v>10159</v>
      </c>
      <c r="C3132" s="56">
        <v>118417</v>
      </c>
      <c r="D3132" s="81" t="s">
        <v>10210</v>
      </c>
      <c r="E3132" s="82" t="s">
        <v>10166</v>
      </c>
      <c r="F3132" s="45" t="s">
        <v>10211</v>
      </c>
      <c r="G3132" s="3" t="s">
        <v>5381</v>
      </c>
      <c r="H3132" s="3" t="s">
        <v>159</v>
      </c>
      <c r="I3132" s="216">
        <v>0.48</v>
      </c>
      <c r="J3132" s="56" t="s">
        <v>10154</v>
      </c>
      <c r="K3132" s="56" t="s">
        <v>10155</v>
      </c>
      <c r="L3132" s="56" t="s">
        <v>10155</v>
      </c>
      <c r="M3132" s="56" t="s">
        <v>5011</v>
      </c>
      <c r="N3132" s="79" t="s">
        <v>696</v>
      </c>
      <c r="O3132" s="145">
        <v>4088420.56</v>
      </c>
      <c r="P3132" s="145">
        <v>1022105.1400000001</v>
      </c>
      <c r="Q3132" s="159">
        <v>3407017.14</v>
      </c>
      <c r="R3132" s="145">
        <v>0</v>
      </c>
      <c r="S3132" s="145">
        <v>70558.819999999992</v>
      </c>
      <c r="T3132" s="124">
        <v>8588101.6600000001</v>
      </c>
      <c r="U3132" s="252" t="s">
        <v>704</v>
      </c>
    </row>
    <row r="3133" spans="1:21" ht="27.6">
      <c r="A3133" s="56">
        <v>27</v>
      </c>
      <c r="B3133" s="56" t="s">
        <v>10159</v>
      </c>
      <c r="C3133" s="56">
        <v>118418</v>
      </c>
      <c r="D3133" s="81" t="s">
        <v>10212</v>
      </c>
      <c r="E3133" s="82" t="s">
        <v>10166</v>
      </c>
      <c r="F3133" s="45" t="s">
        <v>10213</v>
      </c>
      <c r="G3133" s="3" t="s">
        <v>5620</v>
      </c>
      <c r="H3133" s="3" t="s">
        <v>2733</v>
      </c>
      <c r="I3133" s="216">
        <v>0.48</v>
      </c>
      <c r="J3133" s="56" t="s">
        <v>10154</v>
      </c>
      <c r="K3133" s="56" t="s">
        <v>10155</v>
      </c>
      <c r="L3133" s="56" t="s">
        <v>10155</v>
      </c>
      <c r="M3133" s="56" t="s">
        <v>5011</v>
      </c>
      <c r="N3133" s="79" t="s">
        <v>696</v>
      </c>
      <c r="O3133" s="145">
        <v>7306235.6799999997</v>
      </c>
      <c r="P3133" s="145">
        <v>1826558.92</v>
      </c>
      <c r="Q3133" s="159">
        <v>6088529.7400000002</v>
      </c>
      <c r="R3133" s="145">
        <v>0</v>
      </c>
      <c r="S3133" s="145">
        <v>321652.53999999998</v>
      </c>
      <c r="T3133" s="124">
        <v>15542976.879999999</v>
      </c>
      <c r="U3133" s="252" t="s">
        <v>704</v>
      </c>
    </row>
    <row r="3134" spans="1:21" ht="27.6">
      <c r="A3134" s="56">
        <v>28</v>
      </c>
      <c r="B3134" s="56" t="s">
        <v>10159</v>
      </c>
      <c r="C3134" s="56">
        <v>120049</v>
      </c>
      <c r="D3134" s="81" t="s">
        <v>10214</v>
      </c>
      <c r="E3134" s="83" t="s">
        <v>10166</v>
      </c>
      <c r="F3134" s="45" t="s">
        <v>10215</v>
      </c>
      <c r="G3134" s="3" t="s">
        <v>137</v>
      </c>
      <c r="H3134" s="3" t="s">
        <v>10216</v>
      </c>
      <c r="I3134" s="216">
        <v>0.48</v>
      </c>
      <c r="J3134" s="56" t="s">
        <v>10154</v>
      </c>
      <c r="K3134" s="56" t="s">
        <v>10155</v>
      </c>
      <c r="L3134" s="56" t="s">
        <v>10155</v>
      </c>
      <c r="M3134" s="56" t="s">
        <v>5011</v>
      </c>
      <c r="N3134" s="79" t="s">
        <v>696</v>
      </c>
      <c r="O3134" s="145">
        <v>6490453.8600000003</v>
      </c>
      <c r="P3134" s="145">
        <v>1622613.46</v>
      </c>
      <c r="Q3134" s="159">
        <v>4986179.16</v>
      </c>
      <c r="R3134" s="145">
        <v>0</v>
      </c>
      <c r="S3134" s="145">
        <v>422532.39</v>
      </c>
      <c r="T3134" s="124">
        <v>13521778.870000001</v>
      </c>
      <c r="U3134" s="252" t="s">
        <v>704</v>
      </c>
    </row>
    <row r="3135" spans="1:21" ht="27.6">
      <c r="A3135" s="56">
        <v>29</v>
      </c>
      <c r="B3135" s="56" t="s">
        <v>10159</v>
      </c>
      <c r="C3135" s="56">
        <v>120050</v>
      </c>
      <c r="D3135" s="81" t="s">
        <v>10217</v>
      </c>
      <c r="E3135" s="82" t="s">
        <v>10166</v>
      </c>
      <c r="F3135" s="45" t="s">
        <v>10218</v>
      </c>
      <c r="G3135" s="3" t="s">
        <v>10219</v>
      </c>
      <c r="H3135" s="3" t="s">
        <v>990</v>
      </c>
      <c r="I3135" s="216">
        <v>0.48</v>
      </c>
      <c r="J3135" s="56" t="s">
        <v>10154</v>
      </c>
      <c r="K3135" s="56" t="s">
        <v>10155</v>
      </c>
      <c r="L3135" s="56" t="s">
        <v>10155</v>
      </c>
      <c r="M3135" s="56" t="s">
        <v>5011</v>
      </c>
      <c r="N3135" s="79" t="s">
        <v>696</v>
      </c>
      <c r="O3135" s="145">
        <v>9464765.0800000001</v>
      </c>
      <c r="P3135" s="145">
        <v>2366191.2699999996</v>
      </c>
      <c r="Q3135" s="159">
        <v>7887304.2400000002</v>
      </c>
      <c r="R3135" s="145">
        <v>0</v>
      </c>
      <c r="S3135" s="145">
        <v>254644.83000000002</v>
      </c>
      <c r="T3135" s="124">
        <v>19972905.419999998</v>
      </c>
      <c r="U3135" s="252" t="s">
        <v>704</v>
      </c>
    </row>
    <row r="3136" spans="1:21" ht="27.6">
      <c r="A3136" s="56">
        <v>30</v>
      </c>
      <c r="B3136" s="56" t="s">
        <v>10159</v>
      </c>
      <c r="C3136" s="56">
        <v>120051</v>
      </c>
      <c r="D3136" s="81" t="s">
        <v>10220</v>
      </c>
      <c r="E3136" s="82" t="s">
        <v>10166</v>
      </c>
      <c r="F3136" s="45" t="s">
        <v>10221</v>
      </c>
      <c r="G3136" s="3" t="s">
        <v>10222</v>
      </c>
      <c r="H3136" s="3" t="s">
        <v>10223</v>
      </c>
      <c r="I3136" s="216">
        <v>0.48</v>
      </c>
      <c r="J3136" s="56" t="s">
        <v>10154</v>
      </c>
      <c r="K3136" s="56" t="s">
        <v>10155</v>
      </c>
      <c r="L3136" s="56" t="s">
        <v>10155</v>
      </c>
      <c r="M3136" s="56" t="s">
        <v>5011</v>
      </c>
      <c r="N3136" s="79" t="s">
        <v>696</v>
      </c>
      <c r="O3136" s="145">
        <v>3687804.9680000003</v>
      </c>
      <c r="P3136" s="145">
        <v>921951.24199999962</v>
      </c>
      <c r="Q3136" s="159">
        <v>3073170.81</v>
      </c>
      <c r="R3136" s="145">
        <v>0</v>
      </c>
      <c r="S3136" s="145">
        <v>101778.88</v>
      </c>
      <c r="T3136" s="124">
        <v>7784705.8999999994</v>
      </c>
      <c r="U3136" s="252" t="s">
        <v>704</v>
      </c>
    </row>
    <row r="3137" spans="1:21" ht="27.6">
      <c r="A3137" s="56">
        <v>31</v>
      </c>
      <c r="B3137" s="56" t="s">
        <v>10159</v>
      </c>
      <c r="C3137" s="56">
        <v>120052</v>
      </c>
      <c r="D3137" s="81" t="s">
        <v>10224</v>
      </c>
      <c r="E3137" s="82" t="s">
        <v>10166</v>
      </c>
      <c r="F3137" s="45" t="s">
        <v>10225</v>
      </c>
      <c r="G3137" s="3" t="s">
        <v>70</v>
      </c>
      <c r="H3137" s="3" t="s">
        <v>10226</v>
      </c>
      <c r="I3137" s="216">
        <v>0.48</v>
      </c>
      <c r="J3137" s="56" t="s">
        <v>10154</v>
      </c>
      <c r="K3137" s="56" t="s">
        <v>10155</v>
      </c>
      <c r="L3137" s="56" t="s">
        <v>10155</v>
      </c>
      <c r="M3137" s="56" t="s">
        <v>5011</v>
      </c>
      <c r="N3137" s="79" t="s">
        <v>696</v>
      </c>
      <c r="O3137" s="145">
        <v>8055324.392</v>
      </c>
      <c r="P3137" s="145">
        <v>2013831.0979999998</v>
      </c>
      <c r="Q3137" s="159">
        <v>6712770.3200000012</v>
      </c>
      <c r="R3137" s="145">
        <v>0</v>
      </c>
      <c r="S3137" s="145">
        <v>460491.75</v>
      </c>
      <c r="T3137" s="124">
        <v>17242417.560000002</v>
      </c>
      <c r="U3137" s="252" t="s">
        <v>704</v>
      </c>
    </row>
    <row r="3138" spans="1:21" ht="27.6">
      <c r="A3138" s="56">
        <v>32</v>
      </c>
      <c r="B3138" s="56" t="s">
        <v>10159</v>
      </c>
      <c r="C3138" s="56">
        <v>120053</v>
      </c>
      <c r="D3138" s="81" t="s">
        <v>10227</v>
      </c>
      <c r="E3138" s="82" t="s">
        <v>10166</v>
      </c>
      <c r="F3138" s="45" t="s">
        <v>10228</v>
      </c>
      <c r="G3138" s="3" t="s">
        <v>10229</v>
      </c>
      <c r="H3138" s="3" t="s">
        <v>983</v>
      </c>
      <c r="I3138" s="216">
        <v>0.48</v>
      </c>
      <c r="J3138" s="56" t="s">
        <v>10154</v>
      </c>
      <c r="K3138" s="56" t="s">
        <v>10155</v>
      </c>
      <c r="L3138" s="56" t="s">
        <v>10155</v>
      </c>
      <c r="M3138" s="56" t="s">
        <v>5011</v>
      </c>
      <c r="N3138" s="79" t="s">
        <v>696</v>
      </c>
      <c r="O3138" s="145">
        <v>1674560.38</v>
      </c>
      <c r="P3138" s="145">
        <v>418640.09</v>
      </c>
      <c r="Q3138" s="159">
        <v>1380940.44</v>
      </c>
      <c r="R3138" s="145">
        <v>0</v>
      </c>
      <c r="S3138" s="145">
        <v>14526.55</v>
      </c>
      <c r="T3138" s="124">
        <v>3488667.46</v>
      </c>
      <c r="U3138" s="252" t="s">
        <v>704</v>
      </c>
    </row>
    <row r="3139" spans="1:21" ht="27.6">
      <c r="A3139" s="56">
        <v>33</v>
      </c>
      <c r="B3139" s="56" t="s">
        <v>10159</v>
      </c>
      <c r="C3139" s="56">
        <v>120054</v>
      </c>
      <c r="D3139" s="81" t="s">
        <v>10230</v>
      </c>
      <c r="E3139" s="82" t="s">
        <v>10166</v>
      </c>
      <c r="F3139" s="45" t="s">
        <v>10231</v>
      </c>
      <c r="G3139" s="3" t="s">
        <v>3081</v>
      </c>
      <c r="H3139" s="3" t="s">
        <v>876</v>
      </c>
      <c r="I3139" s="216">
        <v>0.48</v>
      </c>
      <c r="J3139" s="56" t="s">
        <v>10154</v>
      </c>
      <c r="K3139" s="56" t="s">
        <v>10155</v>
      </c>
      <c r="L3139" s="56" t="s">
        <v>10155</v>
      </c>
      <c r="M3139" s="56" t="s">
        <v>5011</v>
      </c>
      <c r="N3139" s="79" t="s">
        <v>696</v>
      </c>
      <c r="O3139" s="145">
        <v>8832541.0559999999</v>
      </c>
      <c r="P3139" s="145">
        <v>2208135.2640000004</v>
      </c>
      <c r="Q3139" s="159">
        <v>7360450.8799999999</v>
      </c>
      <c r="R3139" s="145">
        <v>0</v>
      </c>
      <c r="S3139" s="145">
        <v>137000.95999999999</v>
      </c>
      <c r="T3139" s="124">
        <v>18538128.16</v>
      </c>
      <c r="U3139" s="252" t="s">
        <v>704</v>
      </c>
    </row>
    <row r="3140" spans="1:21" ht="27.6">
      <c r="A3140" s="56">
        <v>34</v>
      </c>
      <c r="B3140" s="56" t="s">
        <v>10159</v>
      </c>
      <c r="C3140" s="56">
        <v>120055</v>
      </c>
      <c r="D3140" s="81" t="s">
        <v>10232</v>
      </c>
      <c r="E3140" s="82" t="s">
        <v>10166</v>
      </c>
      <c r="F3140" s="45" t="s">
        <v>10233</v>
      </c>
      <c r="G3140" s="3" t="s">
        <v>8846</v>
      </c>
      <c r="H3140" s="3" t="s">
        <v>12</v>
      </c>
      <c r="I3140" s="216">
        <v>0.48</v>
      </c>
      <c r="J3140" s="56" t="s">
        <v>10154</v>
      </c>
      <c r="K3140" s="56" t="s">
        <v>10155</v>
      </c>
      <c r="L3140" s="56" t="s">
        <v>10155</v>
      </c>
      <c r="M3140" s="56" t="s">
        <v>5011</v>
      </c>
      <c r="N3140" s="79" t="s">
        <v>696</v>
      </c>
      <c r="O3140" s="145">
        <v>7351539.8480000012</v>
      </c>
      <c r="P3140" s="145">
        <v>1837884.9619999994</v>
      </c>
      <c r="Q3140" s="159">
        <v>6126283.21</v>
      </c>
      <c r="R3140" s="145">
        <v>0</v>
      </c>
      <c r="S3140" s="145">
        <v>235485.65999999997</v>
      </c>
      <c r="T3140" s="124">
        <v>15551193.68</v>
      </c>
      <c r="U3140" s="252" t="s">
        <v>704</v>
      </c>
    </row>
    <row r="3141" spans="1:21" ht="27.6">
      <c r="A3141" s="56">
        <v>35</v>
      </c>
      <c r="B3141" s="56" t="s">
        <v>10159</v>
      </c>
      <c r="C3141" s="56">
        <v>120056</v>
      </c>
      <c r="D3141" s="81" t="s">
        <v>10234</v>
      </c>
      <c r="E3141" s="82" t="s">
        <v>10166</v>
      </c>
      <c r="F3141" s="45" t="s">
        <v>10235</v>
      </c>
      <c r="G3141" s="3" t="s">
        <v>2271</v>
      </c>
      <c r="H3141" s="3" t="s">
        <v>889</v>
      </c>
      <c r="I3141" s="216">
        <v>0.48</v>
      </c>
      <c r="J3141" s="56" t="s">
        <v>10154</v>
      </c>
      <c r="K3141" s="56" t="s">
        <v>10155</v>
      </c>
      <c r="L3141" s="56" t="s">
        <v>10155</v>
      </c>
      <c r="M3141" s="56" t="s">
        <v>5011</v>
      </c>
      <c r="N3141" s="79" t="s">
        <v>696</v>
      </c>
      <c r="O3141" s="145">
        <v>5737781.9520000005</v>
      </c>
      <c r="P3141" s="145">
        <v>1434445.4879999999</v>
      </c>
      <c r="Q3141" s="159">
        <v>4781484.96</v>
      </c>
      <c r="R3141" s="145">
        <v>0</v>
      </c>
      <c r="S3141" s="145">
        <v>54107.590000000011</v>
      </c>
      <c r="T3141" s="124">
        <v>12007819.99</v>
      </c>
      <c r="U3141" s="252" t="s">
        <v>704</v>
      </c>
    </row>
    <row r="3142" spans="1:21" ht="27.6">
      <c r="A3142" s="56">
        <v>36</v>
      </c>
      <c r="B3142" s="56" t="s">
        <v>10159</v>
      </c>
      <c r="C3142" s="56">
        <v>120057</v>
      </c>
      <c r="D3142" s="81" t="s">
        <v>10236</v>
      </c>
      <c r="E3142" s="82" t="s">
        <v>10166</v>
      </c>
      <c r="F3142" s="45" t="s">
        <v>10237</v>
      </c>
      <c r="G3142" s="3" t="s">
        <v>10229</v>
      </c>
      <c r="H3142" s="3" t="s">
        <v>983</v>
      </c>
      <c r="I3142" s="216">
        <v>0.48</v>
      </c>
      <c r="J3142" s="56" t="s">
        <v>10154</v>
      </c>
      <c r="K3142" s="56" t="s">
        <v>10155</v>
      </c>
      <c r="L3142" s="56" t="s">
        <v>10155</v>
      </c>
      <c r="M3142" s="56" t="s">
        <v>5011</v>
      </c>
      <c r="N3142" s="79" t="s">
        <v>696</v>
      </c>
      <c r="O3142" s="145">
        <v>8139201.8799999999</v>
      </c>
      <c r="P3142" s="145">
        <v>1220880.28</v>
      </c>
      <c r="Q3142" s="159">
        <v>6671683.7300000004</v>
      </c>
      <c r="R3142" s="145">
        <v>0</v>
      </c>
      <c r="S3142" s="145">
        <v>110984.51</v>
      </c>
      <c r="T3142" s="124">
        <v>16142750.4</v>
      </c>
      <c r="U3142" s="252" t="s">
        <v>2502</v>
      </c>
    </row>
    <row r="3143" spans="1:21" ht="27.6">
      <c r="A3143" s="56">
        <v>37</v>
      </c>
      <c r="B3143" s="56" t="s">
        <v>10159</v>
      </c>
      <c r="C3143" s="56">
        <v>120058</v>
      </c>
      <c r="D3143" s="81" t="s">
        <v>10238</v>
      </c>
      <c r="E3143" s="82" t="s">
        <v>10166</v>
      </c>
      <c r="F3143" s="45" t="s">
        <v>10239</v>
      </c>
      <c r="G3143" s="3" t="s">
        <v>67</v>
      </c>
      <c r="H3143" s="3" t="s">
        <v>9424</v>
      </c>
      <c r="I3143" s="216">
        <v>0.48</v>
      </c>
      <c r="J3143" s="56" t="s">
        <v>10154</v>
      </c>
      <c r="K3143" s="56" t="s">
        <v>10155</v>
      </c>
      <c r="L3143" s="56" t="s">
        <v>10155</v>
      </c>
      <c r="M3143" s="56" t="s">
        <v>5011</v>
      </c>
      <c r="N3143" s="79" t="s">
        <v>696</v>
      </c>
      <c r="O3143" s="145">
        <v>4957009.1359999999</v>
      </c>
      <c r="P3143" s="145">
        <v>1239252.284</v>
      </c>
      <c r="Q3143" s="159">
        <v>4130840.95</v>
      </c>
      <c r="R3143" s="145">
        <v>0</v>
      </c>
      <c r="S3143" s="145">
        <v>205883.75</v>
      </c>
      <c r="T3143" s="124">
        <v>10532986.120000001</v>
      </c>
      <c r="U3143" s="252" t="s">
        <v>2502</v>
      </c>
    </row>
    <row r="3144" spans="1:21" ht="27.6">
      <c r="A3144" s="56">
        <v>38</v>
      </c>
      <c r="B3144" s="56" t="s">
        <v>10159</v>
      </c>
      <c r="C3144" s="56">
        <v>120059</v>
      </c>
      <c r="D3144" s="81" t="s">
        <v>10240</v>
      </c>
      <c r="E3144" s="82" t="s">
        <v>10166</v>
      </c>
      <c r="F3144" s="45" t="s">
        <v>10241</v>
      </c>
      <c r="G3144" s="3" t="s">
        <v>321</v>
      </c>
      <c r="H3144" s="3" t="s">
        <v>991</v>
      </c>
      <c r="I3144" s="216">
        <v>0.48</v>
      </c>
      <c r="J3144" s="56" t="s">
        <v>10154</v>
      </c>
      <c r="K3144" s="56" t="s">
        <v>10155</v>
      </c>
      <c r="L3144" s="56" t="s">
        <v>10155</v>
      </c>
      <c r="M3144" s="56" t="s">
        <v>5011</v>
      </c>
      <c r="N3144" s="79" t="s">
        <v>696</v>
      </c>
      <c r="O3144" s="145">
        <v>9636094.6400000006</v>
      </c>
      <c r="P3144" s="145">
        <v>2409023.66</v>
      </c>
      <c r="Q3144" s="159">
        <v>8030078.8700000001</v>
      </c>
      <c r="R3144" s="145">
        <v>0</v>
      </c>
      <c r="S3144" s="145">
        <v>438961.85999999993</v>
      </c>
      <c r="T3144" s="124">
        <v>20514159.030000001</v>
      </c>
      <c r="U3144" s="252" t="s">
        <v>2502</v>
      </c>
    </row>
    <row r="3145" spans="1:21" ht="27.6">
      <c r="A3145" s="56">
        <v>39</v>
      </c>
      <c r="B3145" s="56" t="s">
        <v>10159</v>
      </c>
      <c r="C3145" s="56">
        <v>120060</v>
      </c>
      <c r="D3145" s="81" t="s">
        <v>10242</v>
      </c>
      <c r="E3145" s="82" t="s">
        <v>10166</v>
      </c>
      <c r="F3145" s="45" t="s">
        <v>10243</v>
      </c>
      <c r="G3145" s="3" t="s">
        <v>321</v>
      </c>
      <c r="H3145" s="3" t="s">
        <v>991</v>
      </c>
      <c r="I3145" s="216">
        <v>0.48</v>
      </c>
      <c r="J3145" s="56" t="s">
        <v>10154</v>
      </c>
      <c r="K3145" s="56" t="s">
        <v>10155</v>
      </c>
      <c r="L3145" s="56" t="s">
        <v>10155</v>
      </c>
      <c r="M3145" s="56" t="s">
        <v>5011</v>
      </c>
      <c r="N3145" s="79" t="s">
        <v>696</v>
      </c>
      <c r="O3145" s="145">
        <v>8514305.3699999992</v>
      </c>
      <c r="P3145" s="145">
        <v>1277145.81</v>
      </c>
      <c r="Q3145" s="159">
        <v>6490368.8900000006</v>
      </c>
      <c r="R3145" s="145">
        <v>0</v>
      </c>
      <c r="S3145" s="145">
        <v>604885.59</v>
      </c>
      <c r="T3145" s="124">
        <v>16886705.66</v>
      </c>
      <c r="U3145" s="252" t="s">
        <v>2502</v>
      </c>
    </row>
    <row r="3146" spans="1:21" ht="27.6">
      <c r="A3146" s="56">
        <v>40</v>
      </c>
      <c r="B3146" s="56" t="s">
        <v>10244</v>
      </c>
      <c r="C3146" s="84">
        <v>116920</v>
      </c>
      <c r="D3146" s="80" t="s">
        <v>10245</v>
      </c>
      <c r="E3146" s="81" t="s">
        <v>10246</v>
      </c>
      <c r="F3146" s="45" t="s">
        <v>10247</v>
      </c>
      <c r="G3146" s="3" t="s">
        <v>8846</v>
      </c>
      <c r="H3146" s="3" t="s">
        <v>47</v>
      </c>
      <c r="I3146" s="216">
        <v>0.48</v>
      </c>
      <c r="J3146" s="56" t="s">
        <v>10154</v>
      </c>
      <c r="K3146" s="56" t="s">
        <v>10155</v>
      </c>
      <c r="L3146" s="56" t="s">
        <v>10155</v>
      </c>
      <c r="M3146" s="56" t="s">
        <v>5011</v>
      </c>
      <c r="N3146" s="79" t="s">
        <v>696</v>
      </c>
      <c r="O3146" s="145">
        <v>8327108.3920000009</v>
      </c>
      <c r="P3146" s="145">
        <v>2081777.0979999993</v>
      </c>
      <c r="Q3146" s="159">
        <v>6939256.9900000002</v>
      </c>
      <c r="R3146" s="145">
        <v>0</v>
      </c>
      <c r="S3146" s="145">
        <v>183213.62000000002</v>
      </c>
      <c r="T3146" s="124">
        <v>17531356.100000001</v>
      </c>
      <c r="U3146" s="252" t="s">
        <v>2502</v>
      </c>
    </row>
    <row r="3147" spans="1:21" ht="27.6">
      <c r="A3147" s="56">
        <v>41</v>
      </c>
      <c r="B3147" s="56" t="s">
        <v>10159</v>
      </c>
      <c r="C3147" s="56">
        <v>120061</v>
      </c>
      <c r="D3147" s="81" t="s">
        <v>10248</v>
      </c>
      <c r="E3147" s="82" t="s">
        <v>10166</v>
      </c>
      <c r="F3147" s="45" t="s">
        <v>10249</v>
      </c>
      <c r="G3147" s="3" t="s">
        <v>10250</v>
      </c>
      <c r="H3147" s="3" t="s">
        <v>133</v>
      </c>
      <c r="I3147" s="216">
        <v>0.48</v>
      </c>
      <c r="J3147" s="56" t="s">
        <v>10154</v>
      </c>
      <c r="K3147" s="56" t="s">
        <v>10155</v>
      </c>
      <c r="L3147" s="56" t="s">
        <v>10155</v>
      </c>
      <c r="M3147" s="56" t="s">
        <v>5011</v>
      </c>
      <c r="N3147" s="79" t="s">
        <v>696</v>
      </c>
      <c r="O3147" s="145">
        <v>9112802.1600000001</v>
      </c>
      <c r="P3147" s="145">
        <v>2278200.5399999991</v>
      </c>
      <c r="Q3147" s="159">
        <v>7594001.7999999998</v>
      </c>
      <c r="R3147" s="145">
        <v>0</v>
      </c>
      <c r="S3147" s="145">
        <v>147544.23000000001</v>
      </c>
      <c r="T3147" s="124">
        <v>19132548.73</v>
      </c>
      <c r="U3147" s="252" t="s">
        <v>2502</v>
      </c>
    </row>
    <row r="3148" spans="1:21" ht="27.6">
      <c r="A3148" s="56">
        <v>42</v>
      </c>
      <c r="B3148" s="56" t="s">
        <v>10244</v>
      </c>
      <c r="C3148" s="84">
        <v>116921</v>
      </c>
      <c r="D3148" s="80" t="s">
        <v>10251</v>
      </c>
      <c r="E3148" s="81" t="s">
        <v>10246</v>
      </c>
      <c r="F3148" s="45" t="s">
        <v>10252</v>
      </c>
      <c r="G3148" s="3" t="s">
        <v>10253</v>
      </c>
      <c r="H3148" s="3" t="s">
        <v>47</v>
      </c>
      <c r="I3148" s="216">
        <v>0.48</v>
      </c>
      <c r="J3148" s="56" t="s">
        <v>10154</v>
      </c>
      <c r="K3148" s="56" t="s">
        <v>10155</v>
      </c>
      <c r="L3148" s="56" t="s">
        <v>10155</v>
      </c>
      <c r="M3148" s="56" t="s">
        <v>5011</v>
      </c>
      <c r="N3148" s="79" t="s">
        <v>696</v>
      </c>
      <c r="O3148" s="145">
        <v>9942054.1040000003</v>
      </c>
      <c r="P3148" s="145">
        <v>2485513.5260000005</v>
      </c>
      <c r="Q3148" s="159">
        <v>8285045.0900000008</v>
      </c>
      <c r="R3148" s="145">
        <v>0</v>
      </c>
      <c r="S3148" s="145">
        <v>469125.63</v>
      </c>
      <c r="T3148" s="124">
        <v>21181738.350000001</v>
      </c>
      <c r="U3148" s="252" t="s">
        <v>2502</v>
      </c>
    </row>
    <row r="3149" spans="1:21" ht="27.6">
      <c r="A3149" s="56">
        <v>43</v>
      </c>
      <c r="B3149" s="56" t="s">
        <v>10244</v>
      </c>
      <c r="C3149" s="84">
        <v>116926</v>
      </c>
      <c r="D3149" s="80" t="s">
        <v>10254</v>
      </c>
      <c r="E3149" s="81" t="s">
        <v>10246</v>
      </c>
      <c r="F3149" s="45" t="s">
        <v>10255</v>
      </c>
      <c r="G3149" s="3" t="s">
        <v>8846</v>
      </c>
      <c r="H3149" s="3" t="s">
        <v>47</v>
      </c>
      <c r="I3149" s="216">
        <v>0.48</v>
      </c>
      <c r="J3149" s="56" t="s">
        <v>10154</v>
      </c>
      <c r="K3149" s="56" t="s">
        <v>10155</v>
      </c>
      <c r="L3149" s="56" t="s">
        <v>10155</v>
      </c>
      <c r="M3149" s="56" t="s">
        <v>5011</v>
      </c>
      <c r="N3149" s="79" t="s">
        <v>696</v>
      </c>
      <c r="O3149" s="145">
        <v>9223858.1040000021</v>
      </c>
      <c r="P3149" s="145">
        <v>2305964.5260000005</v>
      </c>
      <c r="Q3149" s="159">
        <v>7686548.4199999999</v>
      </c>
      <c r="R3149" s="145">
        <v>0</v>
      </c>
      <c r="S3149" s="145">
        <v>248634.56000000003</v>
      </c>
      <c r="T3149" s="124">
        <v>19465005.610000003</v>
      </c>
      <c r="U3149" s="252" t="s">
        <v>2502</v>
      </c>
    </row>
    <row r="3150" spans="1:21" ht="27.6">
      <c r="A3150" s="56">
        <v>44</v>
      </c>
      <c r="B3150" s="56" t="s">
        <v>10244</v>
      </c>
      <c r="C3150" s="84">
        <v>117057</v>
      </c>
      <c r="D3150" s="80" t="s">
        <v>10256</v>
      </c>
      <c r="E3150" s="81" t="s">
        <v>10246</v>
      </c>
      <c r="F3150" s="45" t="s">
        <v>10257</v>
      </c>
      <c r="G3150" s="3" t="s">
        <v>8846</v>
      </c>
      <c r="H3150" s="3" t="s">
        <v>47</v>
      </c>
      <c r="I3150" s="216">
        <v>0.48</v>
      </c>
      <c r="J3150" s="56" t="s">
        <v>10154</v>
      </c>
      <c r="K3150" s="56" t="s">
        <v>10155</v>
      </c>
      <c r="L3150" s="56" t="s">
        <v>10155</v>
      </c>
      <c r="M3150" s="56" t="s">
        <v>5011</v>
      </c>
      <c r="N3150" s="79" t="s">
        <v>696</v>
      </c>
      <c r="O3150" s="145">
        <v>7471672.04</v>
      </c>
      <c r="P3150" s="145">
        <v>1867918.0100000007</v>
      </c>
      <c r="Q3150" s="159">
        <v>6226393.3600000013</v>
      </c>
      <c r="R3150" s="145">
        <v>0</v>
      </c>
      <c r="S3150" s="145">
        <v>357738.86999999994</v>
      </c>
      <c r="T3150" s="124">
        <v>15923722.280000001</v>
      </c>
      <c r="U3150" s="252" t="s">
        <v>2502</v>
      </c>
    </row>
    <row r="3151" spans="1:21" ht="27.6">
      <c r="A3151" s="56">
        <v>45</v>
      </c>
      <c r="B3151" s="56" t="s">
        <v>10244</v>
      </c>
      <c r="C3151" s="84">
        <v>117059</v>
      </c>
      <c r="D3151" s="80" t="s">
        <v>10258</v>
      </c>
      <c r="E3151" s="81" t="s">
        <v>10246</v>
      </c>
      <c r="F3151" s="45" t="s">
        <v>10259</v>
      </c>
      <c r="G3151" s="3" t="s">
        <v>8846</v>
      </c>
      <c r="H3151" s="3" t="s">
        <v>47</v>
      </c>
      <c r="I3151" s="216">
        <v>0.48</v>
      </c>
      <c r="J3151" s="56" t="s">
        <v>10154</v>
      </c>
      <c r="K3151" s="56" t="s">
        <v>10155</v>
      </c>
      <c r="L3151" s="56" t="s">
        <v>10155</v>
      </c>
      <c r="M3151" s="56" t="s">
        <v>5011</v>
      </c>
      <c r="N3151" s="79" t="s">
        <v>696</v>
      </c>
      <c r="O3151" s="145">
        <v>8959185.904000001</v>
      </c>
      <c r="P3151" s="145">
        <v>2239796.4759999998</v>
      </c>
      <c r="Q3151" s="159">
        <v>7465988.25</v>
      </c>
      <c r="R3151" s="145">
        <v>0</v>
      </c>
      <c r="S3151" s="145">
        <v>85754.85</v>
      </c>
      <c r="T3151" s="124">
        <v>18750725.480000004</v>
      </c>
      <c r="U3151" s="252" t="s">
        <v>2502</v>
      </c>
    </row>
    <row r="3152" spans="1:21" ht="27.6">
      <c r="A3152" s="56">
        <v>46</v>
      </c>
      <c r="B3152" s="56" t="s">
        <v>10244</v>
      </c>
      <c r="C3152" s="84">
        <v>117061</v>
      </c>
      <c r="D3152" s="80" t="s">
        <v>10260</v>
      </c>
      <c r="E3152" s="81" t="s">
        <v>10246</v>
      </c>
      <c r="F3152" s="45" t="s">
        <v>10261</v>
      </c>
      <c r="G3152" s="3" t="s">
        <v>10253</v>
      </c>
      <c r="H3152" s="3" t="s">
        <v>47</v>
      </c>
      <c r="I3152" s="216">
        <v>0.48</v>
      </c>
      <c r="J3152" s="56" t="s">
        <v>10154</v>
      </c>
      <c r="K3152" s="56" t="s">
        <v>10155</v>
      </c>
      <c r="L3152" s="56" t="s">
        <v>10155</v>
      </c>
      <c r="M3152" s="56" t="s">
        <v>5011</v>
      </c>
      <c r="N3152" s="79" t="s">
        <v>696</v>
      </c>
      <c r="O3152" s="145">
        <v>6334539.8719999995</v>
      </c>
      <c r="P3152" s="145">
        <v>1583634.9680000003</v>
      </c>
      <c r="Q3152" s="159">
        <v>5278783.21</v>
      </c>
      <c r="R3152" s="145">
        <v>0</v>
      </c>
      <c r="S3152" s="145">
        <v>206167.08000000002</v>
      </c>
      <c r="T3152" s="124">
        <v>13403125.130000001</v>
      </c>
      <c r="U3152" s="252" t="s">
        <v>2502</v>
      </c>
    </row>
    <row r="3153" spans="1:21" ht="27.6">
      <c r="A3153" s="56">
        <v>47</v>
      </c>
      <c r="B3153" s="56" t="s">
        <v>10244</v>
      </c>
      <c r="C3153" s="84">
        <v>117062</v>
      </c>
      <c r="D3153" s="80" t="s">
        <v>10262</v>
      </c>
      <c r="E3153" s="81" t="s">
        <v>10246</v>
      </c>
      <c r="F3153" s="45" t="s">
        <v>10263</v>
      </c>
      <c r="G3153" s="3" t="s">
        <v>10264</v>
      </c>
      <c r="H3153" s="3" t="s">
        <v>47</v>
      </c>
      <c r="I3153" s="216">
        <v>0.48</v>
      </c>
      <c r="J3153" s="56" t="s">
        <v>10154</v>
      </c>
      <c r="K3153" s="56" t="s">
        <v>10155</v>
      </c>
      <c r="L3153" s="56" t="s">
        <v>10155</v>
      </c>
      <c r="M3153" s="56" t="s">
        <v>5011</v>
      </c>
      <c r="N3153" s="79" t="s">
        <v>696</v>
      </c>
      <c r="O3153" s="145">
        <v>8584988.3279999997</v>
      </c>
      <c r="P3153" s="145">
        <v>2146247.0820000004</v>
      </c>
      <c r="Q3153" s="159">
        <v>7154156.9399999995</v>
      </c>
      <c r="R3153" s="145">
        <v>0</v>
      </c>
      <c r="S3153" s="145">
        <v>165840.31999999998</v>
      </c>
      <c r="T3153" s="124">
        <v>18051232.670000002</v>
      </c>
      <c r="U3153" s="252" t="s">
        <v>2502</v>
      </c>
    </row>
    <row r="3154" spans="1:21" ht="27.6">
      <c r="A3154" s="56">
        <v>48</v>
      </c>
      <c r="B3154" s="56" t="s">
        <v>10244</v>
      </c>
      <c r="C3154" s="84">
        <v>117064</v>
      </c>
      <c r="D3154" s="80" t="s">
        <v>10265</v>
      </c>
      <c r="E3154" s="81" t="s">
        <v>10246</v>
      </c>
      <c r="F3154" s="45" t="s">
        <v>10266</v>
      </c>
      <c r="G3154" s="3" t="s">
        <v>8846</v>
      </c>
      <c r="H3154" s="3" t="s">
        <v>47</v>
      </c>
      <c r="I3154" s="216">
        <v>0.48</v>
      </c>
      <c r="J3154" s="56" t="s">
        <v>10154</v>
      </c>
      <c r="K3154" s="56" t="s">
        <v>10155</v>
      </c>
      <c r="L3154" s="56" t="s">
        <v>10155</v>
      </c>
      <c r="M3154" s="56" t="s">
        <v>5011</v>
      </c>
      <c r="N3154" s="79" t="s">
        <v>696</v>
      </c>
      <c r="O3154" s="145">
        <v>7119356.8640000001</v>
      </c>
      <c r="P3154" s="145">
        <v>1779839.216</v>
      </c>
      <c r="Q3154" s="159">
        <v>5932797.3899999997</v>
      </c>
      <c r="R3154" s="145">
        <v>0</v>
      </c>
      <c r="S3154" s="145">
        <v>104758.40000000002</v>
      </c>
      <c r="T3154" s="124">
        <v>14936751.869999999</v>
      </c>
      <c r="U3154" s="252" t="s">
        <v>2502</v>
      </c>
    </row>
    <row r="3155" spans="1:21" ht="27.6">
      <c r="A3155" s="56">
        <v>49</v>
      </c>
      <c r="B3155" s="56" t="s">
        <v>10244</v>
      </c>
      <c r="C3155" s="84">
        <v>117088</v>
      </c>
      <c r="D3155" s="80" t="s">
        <v>10267</v>
      </c>
      <c r="E3155" s="81" t="s">
        <v>10246</v>
      </c>
      <c r="F3155" s="45" t="s">
        <v>10268</v>
      </c>
      <c r="G3155" s="3" t="s">
        <v>8846</v>
      </c>
      <c r="H3155" s="3" t="s">
        <v>47</v>
      </c>
      <c r="I3155" s="216">
        <v>0.48</v>
      </c>
      <c r="J3155" s="56" t="s">
        <v>10154</v>
      </c>
      <c r="K3155" s="56" t="s">
        <v>10155</v>
      </c>
      <c r="L3155" s="56" t="s">
        <v>10155</v>
      </c>
      <c r="M3155" s="56" t="s">
        <v>5011</v>
      </c>
      <c r="N3155" s="79" t="s">
        <v>696</v>
      </c>
      <c r="O3155" s="145">
        <v>7226038.0879999995</v>
      </c>
      <c r="P3155" s="145">
        <v>1806509.5219999999</v>
      </c>
      <c r="Q3155" s="159">
        <v>6021698.4100000001</v>
      </c>
      <c r="R3155" s="145">
        <v>0</v>
      </c>
      <c r="S3155" s="145">
        <v>211420.87</v>
      </c>
      <c r="T3155" s="124">
        <v>15265666.889999999</v>
      </c>
      <c r="U3155" s="252" t="s">
        <v>2502</v>
      </c>
    </row>
    <row r="3156" spans="1:21" ht="27.6">
      <c r="A3156" s="56">
        <v>50</v>
      </c>
      <c r="B3156" s="56" t="s">
        <v>10244</v>
      </c>
      <c r="C3156" s="84">
        <v>117089</v>
      </c>
      <c r="D3156" s="80" t="s">
        <v>10269</v>
      </c>
      <c r="E3156" s="81" t="s">
        <v>10246</v>
      </c>
      <c r="F3156" s="45" t="s">
        <v>10270</v>
      </c>
      <c r="G3156" s="3" t="s">
        <v>8846</v>
      </c>
      <c r="H3156" s="3" t="s">
        <v>47</v>
      </c>
      <c r="I3156" s="216">
        <v>0.48</v>
      </c>
      <c r="J3156" s="56" t="s">
        <v>10154</v>
      </c>
      <c r="K3156" s="56" t="s">
        <v>10155</v>
      </c>
      <c r="L3156" s="56" t="s">
        <v>10155</v>
      </c>
      <c r="M3156" s="56" t="s">
        <v>5011</v>
      </c>
      <c r="N3156" s="79" t="s">
        <v>696</v>
      </c>
      <c r="O3156" s="145">
        <v>6197936.2720000008</v>
      </c>
      <c r="P3156" s="145">
        <v>1549484.067999999</v>
      </c>
      <c r="Q3156" s="159">
        <v>5164946.8899999997</v>
      </c>
      <c r="R3156" s="145">
        <v>0</v>
      </c>
      <c r="S3156" s="145">
        <v>283953.33</v>
      </c>
      <c r="T3156" s="124">
        <v>13196320.560000001</v>
      </c>
      <c r="U3156" s="252" t="s">
        <v>2502</v>
      </c>
    </row>
    <row r="3157" spans="1:21" ht="27.6">
      <c r="A3157" s="56">
        <v>51</v>
      </c>
      <c r="B3157" s="56" t="s">
        <v>10244</v>
      </c>
      <c r="C3157" s="84">
        <v>117090</v>
      </c>
      <c r="D3157" s="80" t="s">
        <v>10271</v>
      </c>
      <c r="E3157" s="81" t="s">
        <v>10246</v>
      </c>
      <c r="F3157" s="45" t="s">
        <v>10272</v>
      </c>
      <c r="G3157" s="3" t="s">
        <v>8846</v>
      </c>
      <c r="H3157" s="3" t="s">
        <v>47</v>
      </c>
      <c r="I3157" s="216">
        <v>0.48</v>
      </c>
      <c r="J3157" s="56" t="s">
        <v>10154</v>
      </c>
      <c r="K3157" s="56" t="s">
        <v>10155</v>
      </c>
      <c r="L3157" s="56" t="s">
        <v>10155</v>
      </c>
      <c r="M3157" s="56" t="s">
        <v>5011</v>
      </c>
      <c r="N3157" s="79" t="s">
        <v>696</v>
      </c>
      <c r="O3157" s="145">
        <v>7986599.8640000001</v>
      </c>
      <c r="P3157" s="145">
        <v>1996649.966</v>
      </c>
      <c r="Q3157" s="159">
        <v>6655499.8899999997</v>
      </c>
      <c r="R3157" s="145">
        <v>0</v>
      </c>
      <c r="S3157" s="145">
        <v>227787.86000000002</v>
      </c>
      <c r="T3157" s="124">
        <v>16866537.579999998</v>
      </c>
      <c r="U3157" s="252" t="s">
        <v>2502</v>
      </c>
    </row>
    <row r="3158" spans="1:21" ht="27.6">
      <c r="A3158" s="56">
        <v>52</v>
      </c>
      <c r="B3158" s="56" t="s">
        <v>10244</v>
      </c>
      <c r="C3158" s="84">
        <v>117091</v>
      </c>
      <c r="D3158" s="80" t="s">
        <v>10273</v>
      </c>
      <c r="E3158" s="81" t="s">
        <v>10246</v>
      </c>
      <c r="F3158" s="45" t="s">
        <v>10274</v>
      </c>
      <c r="G3158" s="3" t="s">
        <v>8846</v>
      </c>
      <c r="H3158" s="3" t="s">
        <v>47</v>
      </c>
      <c r="I3158" s="216">
        <v>0.48</v>
      </c>
      <c r="J3158" s="56" t="s">
        <v>10154</v>
      </c>
      <c r="K3158" s="56" t="s">
        <v>10155</v>
      </c>
      <c r="L3158" s="56" t="s">
        <v>10155</v>
      </c>
      <c r="M3158" s="56" t="s">
        <v>5011</v>
      </c>
      <c r="N3158" s="79" t="s">
        <v>696</v>
      </c>
      <c r="O3158" s="145">
        <v>7694800.4720000001</v>
      </c>
      <c r="P3158" s="145">
        <v>1923700.1179999998</v>
      </c>
      <c r="Q3158" s="159">
        <v>6412333.7299999995</v>
      </c>
      <c r="R3158" s="145">
        <v>0</v>
      </c>
      <c r="S3158" s="145">
        <v>183907.78999999998</v>
      </c>
      <c r="T3158" s="124">
        <v>16214742.109999999</v>
      </c>
      <c r="U3158" s="252" t="s">
        <v>2502</v>
      </c>
    </row>
    <row r="3159" spans="1:21" ht="27.6">
      <c r="A3159" s="56">
        <v>53</v>
      </c>
      <c r="B3159" s="56" t="s">
        <v>10244</v>
      </c>
      <c r="C3159" s="84">
        <v>117113</v>
      </c>
      <c r="D3159" s="80" t="s">
        <v>10275</v>
      </c>
      <c r="E3159" s="81" t="s">
        <v>10246</v>
      </c>
      <c r="F3159" s="45" t="s">
        <v>10276</v>
      </c>
      <c r="G3159" s="3" t="s">
        <v>10264</v>
      </c>
      <c r="H3159" s="3" t="s">
        <v>47</v>
      </c>
      <c r="I3159" s="216">
        <v>0.48</v>
      </c>
      <c r="J3159" s="56" t="s">
        <v>10154</v>
      </c>
      <c r="K3159" s="56" t="s">
        <v>10155</v>
      </c>
      <c r="L3159" s="56" t="s">
        <v>10155</v>
      </c>
      <c r="M3159" s="56" t="s">
        <v>5011</v>
      </c>
      <c r="N3159" s="79" t="s">
        <v>696</v>
      </c>
      <c r="O3159" s="145">
        <v>10225041.424000001</v>
      </c>
      <c r="P3159" s="145">
        <v>2556260.3559999987</v>
      </c>
      <c r="Q3159" s="159">
        <v>8520867.8499999996</v>
      </c>
      <c r="R3159" s="145">
        <v>0</v>
      </c>
      <c r="S3159" s="145">
        <v>625588.55000000005</v>
      </c>
      <c r="T3159" s="124">
        <v>21927758.18</v>
      </c>
      <c r="U3159" s="252" t="s">
        <v>2502</v>
      </c>
    </row>
    <row r="3160" spans="1:21" ht="27.6">
      <c r="A3160" s="56">
        <v>54</v>
      </c>
      <c r="B3160" s="56" t="s">
        <v>10244</v>
      </c>
      <c r="C3160" s="84">
        <v>117115</v>
      </c>
      <c r="D3160" s="80" t="s">
        <v>10277</v>
      </c>
      <c r="E3160" s="81" t="s">
        <v>10246</v>
      </c>
      <c r="F3160" s="45" t="s">
        <v>10278</v>
      </c>
      <c r="G3160" s="3" t="s">
        <v>8846</v>
      </c>
      <c r="H3160" s="3" t="s">
        <v>47</v>
      </c>
      <c r="I3160" s="216">
        <v>0.48</v>
      </c>
      <c r="J3160" s="56" t="s">
        <v>10154</v>
      </c>
      <c r="K3160" s="56" t="s">
        <v>10155</v>
      </c>
      <c r="L3160" s="56" t="s">
        <v>10155</v>
      </c>
      <c r="M3160" s="56" t="s">
        <v>5011</v>
      </c>
      <c r="N3160" s="79" t="s">
        <v>696</v>
      </c>
      <c r="O3160" s="145">
        <v>7350645.3279999997</v>
      </c>
      <c r="P3160" s="145">
        <v>1837661.3320000004</v>
      </c>
      <c r="Q3160" s="159">
        <v>6125537.7800000003</v>
      </c>
      <c r="R3160" s="145">
        <v>0</v>
      </c>
      <c r="S3160" s="145">
        <v>238078.64</v>
      </c>
      <c r="T3160" s="124">
        <v>15551923.080000002</v>
      </c>
      <c r="U3160" s="252" t="s">
        <v>2502</v>
      </c>
    </row>
    <row r="3161" spans="1:21" ht="27.6">
      <c r="A3161" s="56">
        <v>55</v>
      </c>
      <c r="B3161" s="56" t="s">
        <v>10244</v>
      </c>
      <c r="C3161" s="84">
        <v>117116</v>
      </c>
      <c r="D3161" s="80" t="s">
        <v>10279</v>
      </c>
      <c r="E3161" s="81" t="s">
        <v>10246</v>
      </c>
      <c r="F3161" s="45" t="s">
        <v>10280</v>
      </c>
      <c r="G3161" s="3" t="s">
        <v>8846</v>
      </c>
      <c r="H3161" s="3" t="s">
        <v>47</v>
      </c>
      <c r="I3161" s="216">
        <v>0.48</v>
      </c>
      <c r="J3161" s="56" t="s">
        <v>10154</v>
      </c>
      <c r="K3161" s="56" t="s">
        <v>10155</v>
      </c>
      <c r="L3161" s="56" t="s">
        <v>10155</v>
      </c>
      <c r="M3161" s="56" t="s">
        <v>5011</v>
      </c>
      <c r="N3161" s="79" t="s">
        <v>696</v>
      </c>
      <c r="O3161" s="145">
        <v>6342845.0479999995</v>
      </c>
      <c r="P3161" s="145">
        <v>1585711.2620000001</v>
      </c>
      <c r="Q3161" s="159">
        <v>5285704.21</v>
      </c>
      <c r="R3161" s="145">
        <v>0</v>
      </c>
      <c r="S3161" s="145">
        <v>239829.7</v>
      </c>
      <c r="T3161" s="124">
        <v>13454090.219999999</v>
      </c>
      <c r="U3161" s="252" t="s">
        <v>2502</v>
      </c>
    </row>
    <row r="3162" spans="1:21" ht="27.6">
      <c r="A3162" s="56">
        <v>56</v>
      </c>
      <c r="B3162" s="56" t="s">
        <v>10244</v>
      </c>
      <c r="C3162" s="84">
        <v>117117</v>
      </c>
      <c r="D3162" s="80" t="s">
        <v>10281</v>
      </c>
      <c r="E3162" s="81" t="s">
        <v>10246</v>
      </c>
      <c r="F3162" s="45" t="s">
        <v>10282</v>
      </c>
      <c r="G3162" s="3" t="s">
        <v>10264</v>
      </c>
      <c r="H3162" s="3" t="s">
        <v>4842</v>
      </c>
      <c r="I3162" s="216">
        <v>0.48</v>
      </c>
      <c r="J3162" s="56" t="s">
        <v>10154</v>
      </c>
      <c r="K3162" s="56" t="s">
        <v>10155</v>
      </c>
      <c r="L3162" s="56" t="s">
        <v>10155</v>
      </c>
      <c r="M3162" s="56" t="s">
        <v>5011</v>
      </c>
      <c r="N3162" s="79" t="s">
        <v>696</v>
      </c>
      <c r="O3162" s="145">
        <v>8079772.8880000003</v>
      </c>
      <c r="P3162" s="145">
        <v>2019943.222000001</v>
      </c>
      <c r="Q3162" s="159">
        <v>6733144.1000000006</v>
      </c>
      <c r="R3162" s="145">
        <v>0</v>
      </c>
      <c r="S3162" s="145">
        <v>524170.69</v>
      </c>
      <c r="T3162" s="124">
        <v>17357030.900000002</v>
      </c>
      <c r="U3162" s="252" t="s">
        <v>2502</v>
      </c>
    </row>
    <row r="3163" spans="1:21" ht="27.6">
      <c r="A3163" s="56">
        <v>57</v>
      </c>
      <c r="B3163" s="56" t="s">
        <v>10244</v>
      </c>
      <c r="C3163" s="84">
        <v>117118</v>
      </c>
      <c r="D3163" s="80" t="s">
        <v>10283</v>
      </c>
      <c r="E3163" s="81" t="s">
        <v>10246</v>
      </c>
      <c r="F3163" s="45" t="s">
        <v>10284</v>
      </c>
      <c r="G3163" s="3" t="s">
        <v>8846</v>
      </c>
      <c r="H3163" s="3" t="s">
        <v>47</v>
      </c>
      <c r="I3163" s="216">
        <v>0.48</v>
      </c>
      <c r="J3163" s="56" t="s">
        <v>10154</v>
      </c>
      <c r="K3163" s="56" t="s">
        <v>10155</v>
      </c>
      <c r="L3163" s="56" t="s">
        <v>10155</v>
      </c>
      <c r="M3163" s="56" t="s">
        <v>5011</v>
      </c>
      <c r="N3163" s="79" t="s">
        <v>696</v>
      </c>
      <c r="O3163" s="145">
        <v>10502975.304000001</v>
      </c>
      <c r="P3163" s="145">
        <v>2625743.8259999994</v>
      </c>
      <c r="Q3163" s="159">
        <v>8752479.4199999999</v>
      </c>
      <c r="R3163" s="145">
        <v>0</v>
      </c>
      <c r="S3163" s="145">
        <v>2600644.8499999996</v>
      </c>
      <c r="T3163" s="124">
        <v>24481843.399999999</v>
      </c>
      <c r="U3163" s="252" t="s">
        <v>2502</v>
      </c>
    </row>
    <row r="3164" spans="1:21" ht="27.6">
      <c r="A3164" s="56">
        <v>58</v>
      </c>
      <c r="B3164" s="56" t="s">
        <v>10244</v>
      </c>
      <c r="C3164" s="84">
        <v>117119</v>
      </c>
      <c r="D3164" s="80" t="s">
        <v>10285</v>
      </c>
      <c r="E3164" s="81" t="s">
        <v>10246</v>
      </c>
      <c r="F3164" s="45" t="s">
        <v>10286</v>
      </c>
      <c r="G3164" s="3" t="s">
        <v>8846</v>
      </c>
      <c r="H3164" s="3" t="s">
        <v>107</v>
      </c>
      <c r="I3164" s="216">
        <v>0.48</v>
      </c>
      <c r="J3164" s="56" t="s">
        <v>10154</v>
      </c>
      <c r="K3164" s="56" t="s">
        <v>10155</v>
      </c>
      <c r="L3164" s="56" t="s">
        <v>10155</v>
      </c>
      <c r="M3164" s="56" t="s">
        <v>5011</v>
      </c>
      <c r="N3164" s="79" t="s">
        <v>696</v>
      </c>
      <c r="O3164" s="145">
        <v>8796051.256000001</v>
      </c>
      <c r="P3164" s="145">
        <v>2199012.8139999993</v>
      </c>
      <c r="Q3164" s="159">
        <v>7330042.71</v>
      </c>
      <c r="R3164" s="145">
        <v>0</v>
      </c>
      <c r="S3164" s="145">
        <v>1228681.78</v>
      </c>
      <c r="T3164" s="124">
        <v>19553788.560000002</v>
      </c>
      <c r="U3164" s="252" t="s">
        <v>2502</v>
      </c>
    </row>
    <row r="3165" spans="1:21" ht="27.6">
      <c r="A3165" s="56">
        <v>59</v>
      </c>
      <c r="B3165" s="56" t="s">
        <v>10244</v>
      </c>
      <c r="C3165" s="84">
        <v>117120</v>
      </c>
      <c r="D3165" s="80" t="s">
        <v>10287</v>
      </c>
      <c r="E3165" s="81" t="s">
        <v>10246</v>
      </c>
      <c r="F3165" s="45" t="s">
        <v>10288</v>
      </c>
      <c r="G3165" s="3" t="s">
        <v>8846</v>
      </c>
      <c r="H3165" s="3" t="s">
        <v>107</v>
      </c>
      <c r="I3165" s="216">
        <v>0.48</v>
      </c>
      <c r="J3165" s="56" t="s">
        <v>10154</v>
      </c>
      <c r="K3165" s="56" t="s">
        <v>10155</v>
      </c>
      <c r="L3165" s="56" t="s">
        <v>10155</v>
      </c>
      <c r="M3165" s="56" t="s">
        <v>5011</v>
      </c>
      <c r="N3165" s="79" t="s">
        <v>696</v>
      </c>
      <c r="O3165" s="145">
        <v>9896800.9759999998</v>
      </c>
      <c r="P3165" s="145">
        <v>2474200.2440000009</v>
      </c>
      <c r="Q3165" s="159">
        <v>8247334.1400000006</v>
      </c>
      <c r="R3165" s="145">
        <v>0</v>
      </c>
      <c r="S3165" s="145">
        <v>1404238.67</v>
      </c>
      <c r="T3165" s="124">
        <v>22022574.030000001</v>
      </c>
      <c r="U3165" s="252" t="s">
        <v>2502</v>
      </c>
    </row>
    <row r="3166" spans="1:21" ht="27.6">
      <c r="A3166" s="56">
        <v>60</v>
      </c>
      <c r="B3166" s="56" t="s">
        <v>10244</v>
      </c>
      <c r="C3166" s="84">
        <v>117121</v>
      </c>
      <c r="D3166" s="80" t="s">
        <v>10289</v>
      </c>
      <c r="E3166" s="81" t="s">
        <v>10246</v>
      </c>
      <c r="F3166" s="45" t="s">
        <v>10290</v>
      </c>
      <c r="G3166" s="3" t="s">
        <v>8846</v>
      </c>
      <c r="H3166" s="3" t="s">
        <v>107</v>
      </c>
      <c r="I3166" s="216">
        <v>0.48</v>
      </c>
      <c r="J3166" s="56" t="s">
        <v>10154</v>
      </c>
      <c r="K3166" s="56" t="s">
        <v>10155</v>
      </c>
      <c r="L3166" s="56" t="s">
        <v>10155</v>
      </c>
      <c r="M3166" s="56" t="s">
        <v>5011</v>
      </c>
      <c r="N3166" s="79" t="s">
        <v>696</v>
      </c>
      <c r="O3166" s="145">
        <v>7131337.6720000003</v>
      </c>
      <c r="P3166" s="145">
        <v>1782834.4179999996</v>
      </c>
      <c r="Q3166" s="159">
        <v>5942781.3999999994</v>
      </c>
      <c r="R3166" s="145">
        <v>0</v>
      </c>
      <c r="S3166" s="145">
        <v>1254992.7</v>
      </c>
      <c r="T3166" s="124">
        <v>16111946.189999998</v>
      </c>
      <c r="U3166" s="252" t="s">
        <v>2502</v>
      </c>
    </row>
    <row r="3167" spans="1:21" ht="27.6">
      <c r="A3167" s="56">
        <v>61</v>
      </c>
      <c r="B3167" s="56" t="s">
        <v>10244</v>
      </c>
      <c r="C3167" s="84">
        <v>116922</v>
      </c>
      <c r="D3167" s="80" t="s">
        <v>10291</v>
      </c>
      <c r="E3167" s="81" t="s">
        <v>10246</v>
      </c>
      <c r="F3167" s="45" t="s">
        <v>10292</v>
      </c>
      <c r="G3167" s="3" t="s">
        <v>10264</v>
      </c>
      <c r="H3167" s="3" t="s">
        <v>47</v>
      </c>
      <c r="I3167" s="216">
        <v>0.48</v>
      </c>
      <c r="J3167" s="56" t="s">
        <v>10154</v>
      </c>
      <c r="K3167" s="56" t="s">
        <v>10155</v>
      </c>
      <c r="L3167" s="56" t="s">
        <v>10155</v>
      </c>
      <c r="M3167" s="56" t="s">
        <v>5011</v>
      </c>
      <c r="N3167" s="79" t="s">
        <v>696</v>
      </c>
      <c r="O3167" s="145">
        <v>8840571.6639999989</v>
      </c>
      <c r="P3167" s="145">
        <v>2210142.9160000011</v>
      </c>
      <c r="Q3167" s="159">
        <v>7367143.0499999998</v>
      </c>
      <c r="R3167" s="145">
        <v>0</v>
      </c>
      <c r="S3167" s="145">
        <v>238857.96999999997</v>
      </c>
      <c r="T3167" s="124">
        <v>18656715.599999998</v>
      </c>
      <c r="U3167" s="252" t="s">
        <v>2502</v>
      </c>
    </row>
    <row r="3168" spans="1:21" ht="27.6">
      <c r="A3168" s="56">
        <v>62</v>
      </c>
      <c r="B3168" s="56" t="s">
        <v>10244</v>
      </c>
      <c r="C3168" s="84">
        <v>116924</v>
      </c>
      <c r="D3168" s="80" t="s">
        <v>10293</v>
      </c>
      <c r="E3168" s="81" t="s">
        <v>10246</v>
      </c>
      <c r="F3168" s="45" t="s">
        <v>10294</v>
      </c>
      <c r="G3168" s="3" t="s">
        <v>8846</v>
      </c>
      <c r="H3168" s="3" t="s">
        <v>47</v>
      </c>
      <c r="I3168" s="216">
        <v>0.48</v>
      </c>
      <c r="J3168" s="56" t="s">
        <v>10154</v>
      </c>
      <c r="K3168" s="56" t="s">
        <v>10155</v>
      </c>
      <c r="L3168" s="56" t="s">
        <v>10155</v>
      </c>
      <c r="M3168" s="56" t="s">
        <v>5011</v>
      </c>
      <c r="N3168" s="79" t="s">
        <v>696</v>
      </c>
      <c r="O3168" s="145">
        <v>8462476.6239999998</v>
      </c>
      <c r="P3168" s="145">
        <v>2115619.1559999995</v>
      </c>
      <c r="Q3168" s="159">
        <v>7052063.8499999996</v>
      </c>
      <c r="R3168" s="145">
        <v>0</v>
      </c>
      <c r="S3168" s="145">
        <v>345201.21</v>
      </c>
      <c r="T3168" s="124">
        <v>17975360.84</v>
      </c>
      <c r="U3168" s="252" t="s">
        <v>2502</v>
      </c>
    </row>
    <row r="3169" spans="1:21" ht="27.6">
      <c r="A3169" s="56">
        <v>63</v>
      </c>
      <c r="B3169" s="56" t="s">
        <v>10244</v>
      </c>
      <c r="C3169" s="1">
        <v>117792</v>
      </c>
      <c r="D3169" s="85" t="s">
        <v>10295</v>
      </c>
      <c r="E3169" s="46" t="s">
        <v>10246</v>
      </c>
      <c r="F3169" s="45" t="s">
        <v>10296</v>
      </c>
      <c r="G3169" s="3" t="s">
        <v>10264</v>
      </c>
      <c r="H3169" s="3" t="s">
        <v>37</v>
      </c>
      <c r="I3169" s="216">
        <v>0.48</v>
      </c>
      <c r="J3169" s="56" t="s">
        <v>10154</v>
      </c>
      <c r="K3169" s="56" t="s">
        <v>10155</v>
      </c>
      <c r="L3169" s="56" t="s">
        <v>10155</v>
      </c>
      <c r="M3169" s="56" t="s">
        <v>5011</v>
      </c>
      <c r="N3169" s="79" t="s">
        <v>696</v>
      </c>
      <c r="O3169" s="145">
        <v>10747332.279999999</v>
      </c>
      <c r="P3169" s="145">
        <v>2686833.0700000003</v>
      </c>
      <c r="Q3169" s="159">
        <v>8956110.2400000002</v>
      </c>
      <c r="R3169" s="145">
        <v>0</v>
      </c>
      <c r="S3169" s="145">
        <v>720238.03</v>
      </c>
      <c r="T3169" s="124">
        <v>23110513.620000001</v>
      </c>
      <c r="U3169" s="252" t="s">
        <v>2502</v>
      </c>
    </row>
    <row r="3170" spans="1:21" ht="27.6">
      <c r="A3170" s="56">
        <v>64</v>
      </c>
      <c r="B3170" s="56" t="s">
        <v>10244</v>
      </c>
      <c r="C3170" s="1">
        <v>117793</v>
      </c>
      <c r="D3170" s="85" t="s">
        <v>10297</v>
      </c>
      <c r="E3170" s="46" t="s">
        <v>10246</v>
      </c>
      <c r="F3170" s="45" t="s">
        <v>10298</v>
      </c>
      <c r="G3170" s="86" t="s">
        <v>8846</v>
      </c>
      <c r="H3170" s="3" t="s">
        <v>42</v>
      </c>
      <c r="I3170" s="216">
        <v>0.48</v>
      </c>
      <c r="J3170" s="56" t="s">
        <v>10154</v>
      </c>
      <c r="K3170" s="56" t="s">
        <v>10155</v>
      </c>
      <c r="L3170" s="56" t="s">
        <v>10155</v>
      </c>
      <c r="M3170" s="56" t="s">
        <v>5011</v>
      </c>
      <c r="N3170" s="79" t="s">
        <v>696</v>
      </c>
      <c r="O3170" s="145">
        <v>7071270.4079999998</v>
      </c>
      <c r="P3170" s="145">
        <v>1767817.602</v>
      </c>
      <c r="Q3170" s="159">
        <v>7751553.9000000004</v>
      </c>
      <c r="R3170" s="145">
        <v>0</v>
      </c>
      <c r="S3170" s="145">
        <v>1858828.56</v>
      </c>
      <c r="T3170" s="124">
        <v>16590641.91</v>
      </c>
      <c r="U3170" s="252" t="s">
        <v>2502</v>
      </c>
    </row>
    <row r="3171" spans="1:21" ht="27.6">
      <c r="A3171" s="56">
        <v>65</v>
      </c>
      <c r="B3171" s="56" t="s">
        <v>10244</v>
      </c>
      <c r="C3171" s="1">
        <v>117794</v>
      </c>
      <c r="D3171" s="85" t="s">
        <v>10299</v>
      </c>
      <c r="E3171" s="46" t="s">
        <v>10246</v>
      </c>
      <c r="F3171" s="45" t="s">
        <v>10300</v>
      </c>
      <c r="G3171" s="86" t="s">
        <v>8846</v>
      </c>
      <c r="H3171" s="3" t="s">
        <v>37</v>
      </c>
      <c r="I3171" s="216">
        <v>0.48</v>
      </c>
      <c r="J3171" s="56" t="s">
        <v>10154</v>
      </c>
      <c r="K3171" s="56" t="s">
        <v>10155</v>
      </c>
      <c r="L3171" s="56" t="s">
        <v>10155</v>
      </c>
      <c r="M3171" s="56" t="s">
        <v>5011</v>
      </c>
      <c r="N3171" s="79" t="s">
        <v>696</v>
      </c>
      <c r="O3171" s="145">
        <v>8740058.0159999989</v>
      </c>
      <c r="P3171" s="145">
        <v>2185014.5040000007</v>
      </c>
      <c r="Q3171" s="159">
        <v>8643349.1099999994</v>
      </c>
      <c r="R3171" s="145">
        <v>0</v>
      </c>
      <c r="S3171" s="145">
        <v>1359967.43</v>
      </c>
      <c r="T3171" s="124">
        <v>19568421.629999999</v>
      </c>
      <c r="U3171" s="252" t="s">
        <v>2502</v>
      </c>
    </row>
    <row r="3172" spans="1:21" ht="27.6">
      <c r="A3172" s="56">
        <v>66</v>
      </c>
      <c r="B3172" s="56" t="s">
        <v>10244</v>
      </c>
      <c r="C3172" s="1">
        <v>117795</v>
      </c>
      <c r="D3172" s="85" t="s">
        <v>10301</v>
      </c>
      <c r="E3172" s="46" t="s">
        <v>10246</v>
      </c>
      <c r="F3172" s="45" t="s">
        <v>10302</v>
      </c>
      <c r="G3172" s="86" t="s">
        <v>8846</v>
      </c>
      <c r="H3172" s="3" t="s">
        <v>42</v>
      </c>
      <c r="I3172" s="216">
        <v>0.48</v>
      </c>
      <c r="J3172" s="56" t="s">
        <v>10154</v>
      </c>
      <c r="K3172" s="56" t="s">
        <v>10155</v>
      </c>
      <c r="L3172" s="56" t="s">
        <v>10155</v>
      </c>
      <c r="M3172" s="56" t="s">
        <v>5011</v>
      </c>
      <c r="N3172" s="79" t="s">
        <v>696</v>
      </c>
      <c r="O3172" s="145">
        <v>10368333.432</v>
      </c>
      <c r="P3172" s="145">
        <v>2592083.3579999991</v>
      </c>
      <c r="Q3172" s="159">
        <v>9785688.9399999995</v>
      </c>
      <c r="R3172" s="145">
        <v>0</v>
      </c>
      <c r="S3172" s="145">
        <v>1145411.08</v>
      </c>
      <c r="T3172" s="124">
        <v>22746105.730000004</v>
      </c>
      <c r="U3172" s="252" t="s">
        <v>2502</v>
      </c>
    </row>
    <row r="3173" spans="1:21" ht="27.6">
      <c r="A3173" s="56">
        <v>67</v>
      </c>
      <c r="B3173" s="56" t="s">
        <v>10244</v>
      </c>
      <c r="C3173" s="1">
        <v>117796</v>
      </c>
      <c r="D3173" s="85" t="s">
        <v>10303</v>
      </c>
      <c r="E3173" s="46" t="s">
        <v>10246</v>
      </c>
      <c r="F3173" s="45" t="s">
        <v>10304</v>
      </c>
      <c r="G3173" s="3" t="s">
        <v>8846</v>
      </c>
      <c r="H3173" s="3" t="s">
        <v>37</v>
      </c>
      <c r="I3173" s="216">
        <v>0.48</v>
      </c>
      <c r="J3173" s="56" t="s">
        <v>10154</v>
      </c>
      <c r="K3173" s="56" t="s">
        <v>10155</v>
      </c>
      <c r="L3173" s="56" t="s">
        <v>10155</v>
      </c>
      <c r="M3173" s="56" t="s">
        <v>5011</v>
      </c>
      <c r="N3173" s="79" t="s">
        <v>696</v>
      </c>
      <c r="O3173" s="145">
        <v>8261604.7760000005</v>
      </c>
      <c r="P3173" s="145">
        <v>2065401.1940000001</v>
      </c>
      <c r="Q3173" s="159">
        <v>6884670.6399999997</v>
      </c>
      <c r="R3173" s="145">
        <v>0</v>
      </c>
      <c r="S3173" s="145">
        <v>2068231.54</v>
      </c>
      <c r="T3173" s="124">
        <v>19279908.149999999</v>
      </c>
      <c r="U3173" s="252" t="s">
        <v>2502</v>
      </c>
    </row>
    <row r="3174" spans="1:21" ht="27.6">
      <c r="A3174" s="56">
        <v>68</v>
      </c>
      <c r="B3174" s="56" t="s">
        <v>10244</v>
      </c>
      <c r="C3174" s="1">
        <v>119016</v>
      </c>
      <c r="D3174" s="85" t="s">
        <v>10305</v>
      </c>
      <c r="E3174" s="46" t="s">
        <v>10246</v>
      </c>
      <c r="F3174" s="45" t="s">
        <v>10306</v>
      </c>
      <c r="G3174" s="3" t="s">
        <v>8846</v>
      </c>
      <c r="H3174" s="3" t="s">
        <v>430</v>
      </c>
      <c r="I3174" s="216">
        <v>0.48</v>
      </c>
      <c r="J3174" s="56" t="s">
        <v>10154</v>
      </c>
      <c r="K3174" s="56" t="s">
        <v>10155</v>
      </c>
      <c r="L3174" s="56" t="s">
        <v>10155</v>
      </c>
      <c r="M3174" s="56" t="s">
        <v>5011</v>
      </c>
      <c r="N3174" s="79" t="s">
        <v>696</v>
      </c>
      <c r="O3174" s="145">
        <v>7979893.2699999996</v>
      </c>
      <c r="P3174" s="145">
        <v>1994973.32</v>
      </c>
      <c r="Q3174" s="159">
        <v>6649911.0599999996</v>
      </c>
      <c r="R3174" s="145">
        <v>0</v>
      </c>
      <c r="S3174" s="145">
        <v>4634089.29</v>
      </c>
      <c r="T3174" s="124">
        <v>21258866.940000001</v>
      </c>
      <c r="U3174" s="252" t="s">
        <v>2502</v>
      </c>
    </row>
    <row r="3175" spans="1:21" s="97" customFormat="1">
      <c r="A3175" s="74"/>
      <c r="B3175" s="74" t="s">
        <v>10342</v>
      </c>
      <c r="C3175" s="76"/>
      <c r="D3175" s="220"/>
      <c r="E3175" s="47"/>
      <c r="F3175" s="114"/>
      <c r="G3175" s="75"/>
      <c r="H3175" s="75"/>
      <c r="I3175" s="221"/>
      <c r="J3175" s="74"/>
      <c r="K3175" s="74"/>
      <c r="L3175" s="74"/>
      <c r="M3175" s="74"/>
      <c r="N3175" s="245"/>
      <c r="O3175" s="212">
        <f>SUM(O3107:O3174)</f>
        <v>473263068.24399996</v>
      </c>
      <c r="P3175" s="212">
        <f t="shared" ref="P3175:T3175" si="65">SUM(P3107:P3174)</f>
        <v>115401952.84600003</v>
      </c>
      <c r="Q3175" s="212">
        <f t="shared" si="65"/>
        <v>389333861.17399997</v>
      </c>
      <c r="R3175" s="212">
        <f t="shared" si="65"/>
        <v>0</v>
      </c>
      <c r="S3175" s="212">
        <f t="shared" si="65"/>
        <v>33950232.619999997</v>
      </c>
      <c r="T3175" s="212">
        <f t="shared" si="65"/>
        <v>1007584907.8140001</v>
      </c>
      <c r="U3175" s="254"/>
    </row>
    <row r="3176" spans="1:21">
      <c r="A3176" s="56"/>
      <c r="B3176" s="369" t="s">
        <v>10313</v>
      </c>
      <c r="C3176" s="1"/>
      <c r="D3176" s="85"/>
      <c r="E3176" s="46"/>
      <c r="F3176" s="45"/>
      <c r="G3176" s="3"/>
      <c r="H3176" s="3"/>
      <c r="I3176" s="216"/>
      <c r="J3176" s="56"/>
      <c r="K3176" s="56"/>
      <c r="L3176" s="56"/>
      <c r="M3176" s="56"/>
      <c r="N3176" s="79"/>
      <c r="O3176" s="145"/>
      <c r="P3176" s="145"/>
      <c r="Q3176" s="159"/>
      <c r="R3176" s="145"/>
      <c r="S3176" s="145"/>
      <c r="T3176" s="124"/>
      <c r="U3176" s="252"/>
    </row>
    <row r="3177" spans="1:21" ht="27.6">
      <c r="A3177" s="56">
        <v>1</v>
      </c>
      <c r="B3177" s="56" t="s">
        <v>10159</v>
      </c>
      <c r="C3177" s="79" t="s">
        <v>10307</v>
      </c>
      <c r="D3177" s="81" t="s">
        <v>10308</v>
      </c>
      <c r="E3177" s="81" t="s">
        <v>10309</v>
      </c>
      <c r="F3177" s="45" t="s">
        <v>10310</v>
      </c>
      <c r="G3177" s="3" t="s">
        <v>10311</v>
      </c>
      <c r="H3177" s="3" t="s">
        <v>10312</v>
      </c>
      <c r="I3177" s="216">
        <v>0.48</v>
      </c>
      <c r="J3177" s="56" t="s">
        <v>10154</v>
      </c>
      <c r="K3177" s="56" t="s">
        <v>10313</v>
      </c>
      <c r="L3177" s="56" t="s">
        <v>10314</v>
      </c>
      <c r="M3177" s="56" t="s">
        <v>5011</v>
      </c>
      <c r="N3177" s="79" t="s">
        <v>696</v>
      </c>
      <c r="O3177" s="145">
        <v>4962888.12</v>
      </c>
      <c r="P3177" s="145">
        <v>1240722.0300000003</v>
      </c>
      <c r="Q3177" s="159">
        <v>4135740.1</v>
      </c>
      <c r="R3177" s="145">
        <v>0</v>
      </c>
      <c r="S3177" s="145">
        <v>1289171.3500000001</v>
      </c>
      <c r="T3177" s="124">
        <v>11628521.6</v>
      </c>
      <c r="U3177" s="252" t="s">
        <v>2502</v>
      </c>
    </row>
    <row r="3178" spans="1:21" ht="27.6">
      <c r="A3178" s="56">
        <v>2</v>
      </c>
      <c r="B3178" s="56" t="s">
        <v>10159</v>
      </c>
      <c r="C3178" s="79" t="s">
        <v>10315</v>
      </c>
      <c r="D3178" s="81" t="s">
        <v>10316</v>
      </c>
      <c r="E3178" s="81" t="s">
        <v>10309</v>
      </c>
      <c r="F3178" s="45" t="s">
        <v>10317</v>
      </c>
      <c r="G3178" s="3" t="s">
        <v>199</v>
      </c>
      <c r="H3178" s="3" t="s">
        <v>10318</v>
      </c>
      <c r="I3178" s="216">
        <v>0.48</v>
      </c>
      <c r="J3178" s="56" t="s">
        <v>10154</v>
      </c>
      <c r="K3178" s="56" t="s">
        <v>10313</v>
      </c>
      <c r="L3178" s="56" t="s">
        <v>10314</v>
      </c>
      <c r="M3178" s="56" t="s">
        <v>5011</v>
      </c>
      <c r="N3178" s="79" t="s">
        <v>696</v>
      </c>
      <c r="O3178" s="145">
        <v>966172.68800000008</v>
      </c>
      <c r="P3178" s="145">
        <v>241543.17200000002</v>
      </c>
      <c r="Q3178" s="159">
        <v>805143.91000000015</v>
      </c>
      <c r="R3178" s="145">
        <v>0</v>
      </c>
      <c r="S3178" s="145">
        <v>273533.15999999997</v>
      </c>
      <c r="T3178" s="124">
        <v>2286392.9300000002</v>
      </c>
      <c r="U3178" s="252" t="s">
        <v>2502</v>
      </c>
    </row>
    <row r="3179" spans="1:21" ht="27.6">
      <c r="A3179" s="56">
        <v>3</v>
      </c>
      <c r="B3179" s="56" t="s">
        <v>10159</v>
      </c>
      <c r="C3179" s="79" t="s">
        <v>10319</v>
      </c>
      <c r="D3179" s="81" t="s">
        <v>10320</v>
      </c>
      <c r="E3179" s="81" t="s">
        <v>10321</v>
      </c>
      <c r="F3179" s="45" t="s">
        <v>10322</v>
      </c>
      <c r="G3179" s="3" t="s">
        <v>2876</v>
      </c>
      <c r="H3179" s="3" t="s">
        <v>47</v>
      </c>
      <c r="I3179" s="216">
        <v>0.48</v>
      </c>
      <c r="J3179" s="56" t="s">
        <v>10154</v>
      </c>
      <c r="K3179" s="56" t="s">
        <v>10313</v>
      </c>
      <c r="L3179" s="56" t="s">
        <v>10323</v>
      </c>
      <c r="M3179" s="56" t="s">
        <v>5011</v>
      </c>
      <c r="N3179" s="79" t="s">
        <v>696</v>
      </c>
      <c r="O3179" s="145">
        <v>3252675.62</v>
      </c>
      <c r="P3179" s="145">
        <v>813168.91</v>
      </c>
      <c r="Q3179" s="159">
        <v>2710563.02</v>
      </c>
      <c r="R3179" s="145">
        <v>0</v>
      </c>
      <c r="S3179" s="145">
        <v>5035999.6900000004</v>
      </c>
      <c r="T3179" s="124">
        <v>11812407.24</v>
      </c>
      <c r="U3179" s="252" t="s">
        <v>2502</v>
      </c>
    </row>
    <row r="3180" spans="1:21" ht="27.6">
      <c r="A3180" s="56">
        <v>4</v>
      </c>
      <c r="B3180" s="56" t="s">
        <v>10159</v>
      </c>
      <c r="C3180" s="79" t="s">
        <v>10324</v>
      </c>
      <c r="D3180" s="81" t="s">
        <v>10325</v>
      </c>
      <c r="E3180" s="81" t="s">
        <v>10321</v>
      </c>
      <c r="F3180" s="45" t="s">
        <v>10326</v>
      </c>
      <c r="G3180" s="3" t="s">
        <v>2876</v>
      </c>
      <c r="H3180" s="3" t="s">
        <v>47</v>
      </c>
      <c r="I3180" s="216">
        <v>0.48</v>
      </c>
      <c r="J3180" s="56" t="s">
        <v>10154</v>
      </c>
      <c r="K3180" s="56" t="s">
        <v>10313</v>
      </c>
      <c r="L3180" s="56" t="s">
        <v>10323</v>
      </c>
      <c r="M3180" s="56" t="s">
        <v>5011</v>
      </c>
      <c r="N3180" s="79" t="s">
        <v>696</v>
      </c>
      <c r="O3180" s="145">
        <v>3569652.5279999999</v>
      </c>
      <c r="P3180" s="145">
        <v>892413.13200000022</v>
      </c>
      <c r="Q3180" s="159">
        <v>2974710.44</v>
      </c>
      <c r="R3180" s="145">
        <v>0</v>
      </c>
      <c r="S3180" s="145">
        <v>10382.200000000001</v>
      </c>
      <c r="T3180" s="124">
        <v>7447158.2999999998</v>
      </c>
      <c r="U3180" s="252" t="s">
        <v>2502</v>
      </c>
    </row>
    <row r="3181" spans="1:21" ht="27.6">
      <c r="A3181" s="56">
        <v>5</v>
      </c>
      <c r="B3181" s="56" t="s">
        <v>964</v>
      </c>
      <c r="C3181" s="79" t="s">
        <v>10327</v>
      </c>
      <c r="D3181" s="81" t="s">
        <v>10328</v>
      </c>
      <c r="E3181" s="81" t="s">
        <v>10329</v>
      </c>
      <c r="F3181" s="45" t="s">
        <v>10330</v>
      </c>
      <c r="G3181" s="3" t="s">
        <v>3154</v>
      </c>
      <c r="H3181" s="3" t="s">
        <v>399</v>
      </c>
      <c r="I3181" s="216">
        <v>0.8</v>
      </c>
      <c r="J3181" s="56" t="s">
        <v>10154</v>
      </c>
      <c r="K3181" s="56" t="s">
        <v>10313</v>
      </c>
      <c r="L3181" s="56" t="s">
        <v>10331</v>
      </c>
      <c r="M3181" s="56" t="s">
        <v>5011</v>
      </c>
      <c r="N3181" s="79" t="s">
        <v>10332</v>
      </c>
      <c r="O3181" s="145">
        <v>9469526.3919999972</v>
      </c>
      <c r="P3181" s="145">
        <v>2130525.0780000035</v>
      </c>
      <c r="Q3181" s="159">
        <v>236856.52</v>
      </c>
      <c r="R3181" s="145">
        <v>0</v>
      </c>
      <c r="S3181" s="145">
        <v>0</v>
      </c>
      <c r="T3181" s="124">
        <v>11836907.99</v>
      </c>
      <c r="U3181" s="252" t="s">
        <v>2502</v>
      </c>
    </row>
    <row r="3182" spans="1:21" ht="41.4">
      <c r="A3182" s="56">
        <v>6</v>
      </c>
      <c r="B3182" s="56" t="s">
        <v>2019</v>
      </c>
      <c r="C3182" s="87">
        <v>115223</v>
      </c>
      <c r="D3182" s="80" t="s">
        <v>10333</v>
      </c>
      <c r="E3182" s="88" t="s">
        <v>10334</v>
      </c>
      <c r="F3182" s="45" t="s">
        <v>10335</v>
      </c>
      <c r="G3182" s="3" t="s">
        <v>10336</v>
      </c>
      <c r="H3182" s="3" t="s">
        <v>210</v>
      </c>
      <c r="I3182" s="216">
        <v>0.8</v>
      </c>
      <c r="J3182" s="56" t="s">
        <v>10154</v>
      </c>
      <c r="K3182" s="56" t="s">
        <v>10155</v>
      </c>
      <c r="L3182" s="56" t="s">
        <v>10155</v>
      </c>
      <c r="M3182" s="56" t="s">
        <v>5011</v>
      </c>
      <c r="N3182" s="79" t="s">
        <v>694</v>
      </c>
      <c r="O3182" s="145">
        <v>4257988.824</v>
      </c>
      <c r="P3182" s="145">
        <v>0</v>
      </c>
      <c r="Q3182" s="159">
        <v>1064497.2</v>
      </c>
      <c r="R3182" s="145">
        <v>0</v>
      </c>
      <c r="S3182" s="145">
        <v>254189</v>
      </c>
      <c r="T3182" s="124">
        <v>5576675.0240000002</v>
      </c>
      <c r="U3182" s="252" t="s">
        <v>2502</v>
      </c>
    </row>
    <row r="3183" spans="1:21" ht="41.4">
      <c r="A3183" s="56">
        <v>7</v>
      </c>
      <c r="B3183" s="79" t="s">
        <v>961</v>
      </c>
      <c r="C3183" s="79" t="s">
        <v>10337</v>
      </c>
      <c r="D3183" s="80" t="s">
        <v>10338</v>
      </c>
      <c r="E3183" s="81" t="s">
        <v>10339</v>
      </c>
      <c r="F3183" s="45" t="s">
        <v>10340</v>
      </c>
      <c r="G3183" s="3" t="s">
        <v>5726</v>
      </c>
      <c r="H3183" s="3" t="s">
        <v>480</v>
      </c>
      <c r="I3183" s="216">
        <v>0.8</v>
      </c>
      <c r="J3183" s="56" t="s">
        <v>10154</v>
      </c>
      <c r="K3183" s="56" t="s">
        <v>10155</v>
      </c>
      <c r="L3183" s="56" t="s">
        <v>10155</v>
      </c>
      <c r="M3183" s="56" t="s">
        <v>230</v>
      </c>
      <c r="N3183" s="79" t="s">
        <v>700</v>
      </c>
      <c r="O3183" s="145">
        <v>13715736.640000001</v>
      </c>
      <c r="P3183" s="145">
        <v>3086040.7440000004</v>
      </c>
      <c r="Q3183" s="159">
        <v>330933.92</v>
      </c>
      <c r="R3183" s="145">
        <v>0</v>
      </c>
      <c r="S3183" s="145">
        <v>11959.5</v>
      </c>
      <c r="T3183" s="124">
        <v>17144670.804000001</v>
      </c>
      <c r="U3183" s="252" t="s">
        <v>2502</v>
      </c>
    </row>
    <row r="3184" spans="1:21" s="97" customFormat="1">
      <c r="A3184" s="372"/>
      <c r="B3184" s="372" t="s">
        <v>10341</v>
      </c>
      <c r="C3184" s="372"/>
      <c r="D3184" s="217"/>
      <c r="E3184" s="217"/>
      <c r="F3184" s="217"/>
      <c r="G3184" s="251"/>
      <c r="H3184" s="251"/>
      <c r="I3184" s="219"/>
      <c r="J3184" s="218"/>
      <c r="K3184" s="218"/>
      <c r="L3184" s="218"/>
      <c r="M3184" s="218"/>
      <c r="N3184" s="218"/>
      <c r="O3184" s="265">
        <f>SUM(O3177:O3183)</f>
        <v>40194640.811999999</v>
      </c>
      <c r="P3184" s="265">
        <f t="shared" ref="P3184:T3184" si="66">SUM(P3177:P3183)</f>
        <v>8404413.0660000052</v>
      </c>
      <c r="Q3184" s="265">
        <f t="shared" si="66"/>
        <v>12258445.109999998</v>
      </c>
      <c r="R3184" s="265">
        <f t="shared" si="66"/>
        <v>0</v>
      </c>
      <c r="S3184" s="265">
        <f t="shared" si="66"/>
        <v>6875234.9000000004</v>
      </c>
      <c r="T3184" s="265">
        <f t="shared" si="66"/>
        <v>67732733.888000011</v>
      </c>
      <c r="U3184" s="271"/>
    </row>
  </sheetData>
  <sheetProtection formatCells="0" formatColumns="0" formatRows="0" insertColumns="0" insertRows="0" insertHyperlinks="0" deleteColumns="0" deleteRows="0" sort="0" autoFilter="0" pivotTables="0"/>
  <autoFilter ref="A6:U3184"/>
  <mergeCells count="37">
    <mergeCell ref="G4:G6"/>
    <mergeCell ref="A1:F1"/>
    <mergeCell ref="A2:F2"/>
    <mergeCell ref="A4:A6"/>
    <mergeCell ref="B4:B6"/>
    <mergeCell ref="C4:C6"/>
    <mergeCell ref="D4:D6"/>
    <mergeCell ref="E4:E6"/>
    <mergeCell ref="F4:F6"/>
    <mergeCell ref="H4:H6"/>
    <mergeCell ref="I4:I6"/>
    <mergeCell ref="J4:J6"/>
    <mergeCell ref="K4:K6"/>
    <mergeCell ref="L4:L6"/>
    <mergeCell ref="M4:M6"/>
    <mergeCell ref="N4:N6"/>
    <mergeCell ref="O4:Q4"/>
    <mergeCell ref="T4:T6"/>
    <mergeCell ref="U4:U6"/>
    <mergeCell ref="O5:P5"/>
    <mergeCell ref="Q5:Q6"/>
    <mergeCell ref="R5:R6"/>
    <mergeCell ref="S5:S6"/>
    <mergeCell ref="A924:U924"/>
    <mergeCell ref="A1057:N1057"/>
    <mergeCell ref="A1058:U1058"/>
    <mergeCell ref="A1088:N1088"/>
    <mergeCell ref="A1089:U1089"/>
    <mergeCell ref="A1229:U1229"/>
    <mergeCell ref="A1323:N1323"/>
    <mergeCell ref="A1324:U1324"/>
    <mergeCell ref="A1358:N1358"/>
    <mergeCell ref="A1170:N1170"/>
    <mergeCell ref="A1171:U1171"/>
    <mergeCell ref="A1204:N1204"/>
    <mergeCell ref="A1205:U1205"/>
    <mergeCell ref="A1228:N1228"/>
  </mergeCells>
  <conditionalFormatting sqref="D1055">
    <cfRule type="duplicateValues" dxfId="112" priority="112" stopIfTrue="1"/>
  </conditionalFormatting>
  <conditionalFormatting sqref="D1064:D1065">
    <cfRule type="duplicateValues" dxfId="111" priority="111" stopIfTrue="1"/>
  </conditionalFormatting>
  <conditionalFormatting sqref="D1065">
    <cfRule type="duplicateValues" dxfId="110" priority="110" stopIfTrue="1"/>
  </conditionalFormatting>
  <conditionalFormatting sqref="D1066:D1068">
    <cfRule type="duplicateValues" dxfId="109" priority="109" stopIfTrue="1"/>
  </conditionalFormatting>
  <conditionalFormatting sqref="D1073:D1074">
    <cfRule type="duplicateValues" dxfId="108" priority="108" stopIfTrue="1"/>
  </conditionalFormatting>
  <conditionalFormatting sqref="D1076">
    <cfRule type="duplicateValues" dxfId="107" priority="107" stopIfTrue="1"/>
  </conditionalFormatting>
  <conditionalFormatting sqref="D1077:D1084">
    <cfRule type="duplicateValues" dxfId="106" priority="106" stopIfTrue="1"/>
  </conditionalFormatting>
  <conditionalFormatting sqref="D1085:D1086">
    <cfRule type="duplicateValues" dxfId="105" priority="105" stopIfTrue="1"/>
  </conditionalFormatting>
  <conditionalFormatting sqref="D1087">
    <cfRule type="duplicateValues" dxfId="104" priority="104" stopIfTrue="1"/>
  </conditionalFormatting>
  <conditionalFormatting sqref="D1106:D1109">
    <cfRule type="duplicateValues" dxfId="103" priority="103" stopIfTrue="1"/>
  </conditionalFormatting>
  <conditionalFormatting sqref="D1109">
    <cfRule type="duplicateValues" dxfId="102" priority="102" stopIfTrue="1"/>
  </conditionalFormatting>
  <conditionalFormatting sqref="D1110">
    <cfRule type="duplicateValues" dxfId="101" priority="101" stopIfTrue="1"/>
  </conditionalFormatting>
  <conditionalFormatting sqref="D1111">
    <cfRule type="duplicateValues" dxfId="100" priority="100" stopIfTrue="1"/>
  </conditionalFormatting>
  <conditionalFormatting sqref="D1114">
    <cfRule type="duplicateValues" dxfId="99" priority="99" stopIfTrue="1"/>
  </conditionalFormatting>
  <conditionalFormatting sqref="D1115">
    <cfRule type="duplicateValues" dxfId="98" priority="98" stopIfTrue="1"/>
  </conditionalFormatting>
  <conditionalFormatting sqref="D1116">
    <cfRule type="duplicateValues" dxfId="97" priority="97" stopIfTrue="1"/>
  </conditionalFormatting>
  <conditionalFormatting sqref="D1117:D1120">
    <cfRule type="duplicateValues" dxfId="96" priority="96" stopIfTrue="1"/>
  </conditionalFormatting>
  <conditionalFormatting sqref="D1135">
    <cfRule type="duplicateValues" dxfId="95" priority="95" stopIfTrue="1"/>
  </conditionalFormatting>
  <conditionalFormatting sqref="D1136:D1139">
    <cfRule type="duplicateValues" dxfId="94" priority="94" stopIfTrue="1"/>
  </conditionalFormatting>
  <conditionalFormatting sqref="D1141:D1144">
    <cfRule type="duplicateValues" dxfId="93" priority="93" stopIfTrue="1"/>
  </conditionalFormatting>
  <conditionalFormatting sqref="D1161">
    <cfRule type="duplicateValues" dxfId="92" priority="92" stopIfTrue="1"/>
  </conditionalFormatting>
  <conditionalFormatting sqref="D1162">
    <cfRule type="duplicateValues" dxfId="91" priority="91" stopIfTrue="1"/>
  </conditionalFormatting>
  <conditionalFormatting sqref="D1162">
    <cfRule type="duplicateValues" dxfId="90" priority="90" stopIfTrue="1"/>
  </conditionalFormatting>
  <conditionalFormatting sqref="D1163">
    <cfRule type="duplicateValues" dxfId="89" priority="89" stopIfTrue="1"/>
  </conditionalFormatting>
  <conditionalFormatting sqref="D1180:D1182">
    <cfRule type="duplicateValues" dxfId="88" priority="88" stopIfTrue="1"/>
  </conditionalFormatting>
  <conditionalFormatting sqref="D1181:D1182">
    <cfRule type="duplicateValues" dxfId="87" priority="87" stopIfTrue="1"/>
  </conditionalFormatting>
  <conditionalFormatting sqref="D1183:D1184">
    <cfRule type="duplicateValues" dxfId="86" priority="86" stopIfTrue="1"/>
  </conditionalFormatting>
  <conditionalFormatting sqref="D1185:D1187">
    <cfRule type="duplicateValues" dxfId="85" priority="85" stopIfTrue="1"/>
  </conditionalFormatting>
  <conditionalFormatting sqref="D1208">
    <cfRule type="duplicateValues" dxfId="84" priority="84" stopIfTrue="1"/>
  </conditionalFormatting>
  <conditionalFormatting sqref="D1209">
    <cfRule type="duplicateValues" dxfId="83" priority="83" stopIfTrue="1"/>
  </conditionalFormatting>
  <conditionalFormatting sqref="D1212:D1213">
    <cfRule type="duplicateValues" dxfId="82" priority="82" stopIfTrue="1"/>
  </conditionalFormatting>
  <conditionalFormatting sqref="D1224">
    <cfRule type="duplicateValues" dxfId="81" priority="81" stopIfTrue="1"/>
  </conditionalFormatting>
  <conditionalFormatting sqref="D1225">
    <cfRule type="duplicateValues" dxfId="80" priority="80" stopIfTrue="1"/>
  </conditionalFormatting>
  <conditionalFormatting sqref="D1260:D1263">
    <cfRule type="duplicateValues" dxfId="79" priority="79" stopIfTrue="1"/>
  </conditionalFormatting>
  <conditionalFormatting sqref="D1260:D1261">
    <cfRule type="duplicateValues" dxfId="78" priority="78" stopIfTrue="1"/>
  </conditionalFormatting>
  <conditionalFormatting sqref="D1262:D1263">
    <cfRule type="duplicateValues" dxfId="77" priority="77" stopIfTrue="1"/>
  </conditionalFormatting>
  <conditionalFormatting sqref="D1264">
    <cfRule type="duplicateValues" dxfId="76" priority="76" stopIfTrue="1"/>
  </conditionalFormatting>
  <conditionalFormatting sqref="D1265">
    <cfRule type="duplicateValues" dxfId="75" priority="75" stopIfTrue="1"/>
  </conditionalFormatting>
  <conditionalFormatting sqref="D1266">
    <cfRule type="duplicateValues" dxfId="74" priority="74" stopIfTrue="1"/>
  </conditionalFormatting>
  <conditionalFormatting sqref="D1267">
    <cfRule type="duplicateValues" dxfId="73" priority="73" stopIfTrue="1"/>
  </conditionalFormatting>
  <conditionalFormatting sqref="D1268">
    <cfRule type="duplicateValues" dxfId="72" priority="72" stopIfTrue="1"/>
  </conditionalFormatting>
  <conditionalFormatting sqref="D1279:D1282">
    <cfRule type="duplicateValues" dxfId="71" priority="71" stopIfTrue="1"/>
  </conditionalFormatting>
  <conditionalFormatting sqref="D1283:D1285">
    <cfRule type="duplicateValues" dxfId="70" priority="70" stopIfTrue="1"/>
  </conditionalFormatting>
  <conditionalFormatting sqref="D1286:D1287">
    <cfRule type="duplicateValues" dxfId="69" priority="69" stopIfTrue="1"/>
  </conditionalFormatting>
  <conditionalFormatting sqref="D1288:D1290">
    <cfRule type="duplicateValues" dxfId="68" priority="68" stopIfTrue="1"/>
  </conditionalFormatting>
  <conditionalFormatting sqref="D1314:D1315">
    <cfRule type="duplicateValues" dxfId="67" priority="67" stopIfTrue="1"/>
  </conditionalFormatting>
  <conditionalFormatting sqref="D1316:D1317">
    <cfRule type="duplicateValues" dxfId="66" priority="66" stopIfTrue="1"/>
  </conditionalFormatting>
  <conditionalFormatting sqref="D1318">
    <cfRule type="duplicateValues" dxfId="65" priority="65" stopIfTrue="1"/>
  </conditionalFormatting>
  <conditionalFormatting sqref="D1320:D1321">
    <cfRule type="duplicateValues" dxfId="64" priority="64" stopIfTrue="1"/>
  </conditionalFormatting>
  <conditionalFormatting sqref="D1319">
    <cfRule type="duplicateValues" dxfId="63" priority="63" stopIfTrue="1"/>
  </conditionalFormatting>
  <conditionalFormatting sqref="D1322">
    <cfRule type="duplicateValues" dxfId="62" priority="62" stopIfTrue="1"/>
  </conditionalFormatting>
  <conditionalFormatting sqref="D1333:D1334">
    <cfRule type="duplicateValues" dxfId="61" priority="61" stopIfTrue="1"/>
  </conditionalFormatting>
  <conditionalFormatting sqref="D1334">
    <cfRule type="duplicateValues" dxfId="60" priority="60" stopIfTrue="1"/>
  </conditionalFormatting>
  <conditionalFormatting sqref="D1335">
    <cfRule type="duplicateValues" dxfId="59" priority="59" stopIfTrue="1"/>
  </conditionalFormatting>
  <conditionalFormatting sqref="D1336:D1338">
    <cfRule type="duplicateValues" dxfId="58" priority="58" stopIfTrue="1"/>
  </conditionalFormatting>
  <conditionalFormatting sqref="D1339">
    <cfRule type="duplicateValues" dxfId="57" priority="57" stopIfTrue="1"/>
  </conditionalFormatting>
  <conditionalFormatting sqref="D1347">
    <cfRule type="duplicateValues" dxfId="56" priority="56" stopIfTrue="1"/>
  </conditionalFormatting>
  <conditionalFormatting sqref="D1348:D1351">
    <cfRule type="duplicateValues" dxfId="55" priority="55" stopIfTrue="1"/>
  </conditionalFormatting>
  <conditionalFormatting sqref="D1356">
    <cfRule type="duplicateValues" dxfId="54" priority="54" stopIfTrue="1"/>
  </conditionalFormatting>
  <conditionalFormatting sqref="D946:D949">
    <cfRule type="duplicateValues" dxfId="53" priority="53" stopIfTrue="1"/>
  </conditionalFormatting>
  <conditionalFormatting sqref="D950:D951">
    <cfRule type="duplicateValues" dxfId="52" priority="52" stopIfTrue="1"/>
  </conditionalFormatting>
  <conditionalFormatting sqref="D952">
    <cfRule type="duplicateValues" dxfId="51" priority="51" stopIfTrue="1"/>
  </conditionalFormatting>
  <conditionalFormatting sqref="D953">
    <cfRule type="duplicateValues" dxfId="50" priority="50" stopIfTrue="1"/>
  </conditionalFormatting>
  <conditionalFormatting sqref="D956">
    <cfRule type="duplicateValues" dxfId="49" priority="49" stopIfTrue="1"/>
  </conditionalFormatting>
  <conditionalFormatting sqref="D957">
    <cfRule type="duplicateValues" dxfId="48" priority="48" stopIfTrue="1"/>
  </conditionalFormatting>
  <conditionalFormatting sqref="D958">
    <cfRule type="duplicateValues" dxfId="47" priority="47" stopIfTrue="1"/>
  </conditionalFormatting>
  <conditionalFormatting sqref="D959">
    <cfRule type="duplicateValues" dxfId="46" priority="46" stopIfTrue="1"/>
  </conditionalFormatting>
  <conditionalFormatting sqref="D960">
    <cfRule type="duplicateValues" dxfId="45" priority="45" stopIfTrue="1"/>
  </conditionalFormatting>
  <conditionalFormatting sqref="D961">
    <cfRule type="duplicateValues" dxfId="44" priority="44" stopIfTrue="1"/>
  </conditionalFormatting>
  <conditionalFormatting sqref="D963">
    <cfRule type="duplicateValues" dxfId="43" priority="43" stopIfTrue="1"/>
  </conditionalFormatting>
  <conditionalFormatting sqref="D967">
    <cfRule type="duplicateValues" dxfId="42" priority="42" stopIfTrue="1"/>
  </conditionalFormatting>
  <conditionalFormatting sqref="D973">
    <cfRule type="duplicateValues" dxfId="41" priority="41" stopIfTrue="1"/>
  </conditionalFormatting>
  <conditionalFormatting sqref="D975">
    <cfRule type="duplicateValues" dxfId="40" priority="40" stopIfTrue="1"/>
  </conditionalFormatting>
  <conditionalFormatting sqref="D976">
    <cfRule type="duplicateValues" dxfId="39" priority="39" stopIfTrue="1"/>
  </conditionalFormatting>
  <conditionalFormatting sqref="D977">
    <cfRule type="duplicateValues" dxfId="38" priority="38" stopIfTrue="1"/>
  </conditionalFormatting>
  <conditionalFormatting sqref="D978">
    <cfRule type="duplicateValues" dxfId="37" priority="37" stopIfTrue="1"/>
  </conditionalFormatting>
  <conditionalFormatting sqref="D979">
    <cfRule type="duplicateValues" dxfId="36" priority="36" stopIfTrue="1"/>
  </conditionalFormatting>
  <conditionalFormatting sqref="D980">
    <cfRule type="duplicateValues" dxfId="35" priority="35" stopIfTrue="1"/>
  </conditionalFormatting>
  <conditionalFormatting sqref="D981">
    <cfRule type="duplicateValues" dxfId="34" priority="34" stopIfTrue="1"/>
  </conditionalFormatting>
  <conditionalFormatting sqref="D982">
    <cfRule type="duplicateValues" dxfId="33" priority="33" stopIfTrue="1"/>
  </conditionalFormatting>
  <conditionalFormatting sqref="D983">
    <cfRule type="duplicateValues" dxfId="32" priority="32" stopIfTrue="1"/>
  </conditionalFormatting>
  <conditionalFormatting sqref="D984">
    <cfRule type="duplicateValues" dxfId="31" priority="31" stopIfTrue="1"/>
  </conditionalFormatting>
  <conditionalFormatting sqref="D985:D986">
    <cfRule type="duplicateValues" dxfId="30" priority="30" stopIfTrue="1"/>
  </conditionalFormatting>
  <conditionalFormatting sqref="D987">
    <cfRule type="duplicateValues" dxfId="29" priority="29" stopIfTrue="1"/>
  </conditionalFormatting>
  <conditionalFormatting sqref="D988">
    <cfRule type="duplicateValues" dxfId="28" priority="28" stopIfTrue="1"/>
  </conditionalFormatting>
  <conditionalFormatting sqref="D989">
    <cfRule type="duplicateValues" dxfId="27" priority="27" stopIfTrue="1"/>
  </conditionalFormatting>
  <conditionalFormatting sqref="D990">
    <cfRule type="duplicateValues" dxfId="26" priority="26" stopIfTrue="1"/>
  </conditionalFormatting>
  <conditionalFormatting sqref="D991">
    <cfRule type="duplicateValues" dxfId="25" priority="25" stopIfTrue="1"/>
  </conditionalFormatting>
  <conditionalFormatting sqref="D992:D995">
    <cfRule type="duplicateValues" dxfId="24" priority="24" stopIfTrue="1"/>
  </conditionalFormatting>
  <conditionalFormatting sqref="D1048">
    <cfRule type="duplicateValues" dxfId="23" priority="23" stopIfTrue="1"/>
  </conditionalFormatting>
  <conditionalFormatting sqref="D1049">
    <cfRule type="duplicateValues" dxfId="22" priority="22" stopIfTrue="1"/>
  </conditionalFormatting>
  <conditionalFormatting sqref="D1050">
    <cfRule type="duplicateValues" dxfId="21" priority="21" stopIfTrue="1"/>
  </conditionalFormatting>
  <conditionalFormatting sqref="D1051">
    <cfRule type="duplicateValues" dxfId="20" priority="20" stopIfTrue="1"/>
  </conditionalFormatting>
  <conditionalFormatting sqref="D1052">
    <cfRule type="duplicateValues" dxfId="19" priority="19" stopIfTrue="1"/>
  </conditionalFormatting>
  <conditionalFormatting sqref="D1026:D1047">
    <cfRule type="duplicateValues" dxfId="18" priority="18" stopIfTrue="1"/>
  </conditionalFormatting>
  <conditionalFormatting sqref="D1069">
    <cfRule type="duplicateValues" dxfId="17" priority="17" stopIfTrue="1"/>
  </conditionalFormatting>
  <conditionalFormatting sqref="D1070">
    <cfRule type="duplicateValues" dxfId="16" priority="16" stopIfTrue="1"/>
  </conditionalFormatting>
  <conditionalFormatting sqref="D1075">
    <cfRule type="duplicateValues" dxfId="15" priority="15" stopIfTrue="1"/>
  </conditionalFormatting>
  <conditionalFormatting sqref="D1140">
    <cfRule type="duplicateValues" dxfId="14" priority="14" stopIfTrue="1"/>
  </conditionalFormatting>
  <conditionalFormatting sqref="D1145:D1159">
    <cfRule type="duplicateValues" dxfId="13" priority="13" stopIfTrue="1"/>
  </conditionalFormatting>
  <conditionalFormatting sqref="D1195">
    <cfRule type="duplicateValues" dxfId="12" priority="12" stopIfTrue="1"/>
  </conditionalFormatting>
  <conditionalFormatting sqref="D1196:D1197">
    <cfRule type="duplicateValues" dxfId="11" priority="11" stopIfTrue="1"/>
  </conditionalFormatting>
  <conditionalFormatting sqref="D1198:D1199">
    <cfRule type="duplicateValues" dxfId="10" priority="10" stopIfTrue="1"/>
  </conditionalFormatting>
  <conditionalFormatting sqref="D1200:D1201">
    <cfRule type="duplicateValues" dxfId="9" priority="9" stopIfTrue="1"/>
  </conditionalFormatting>
  <conditionalFormatting sqref="D1352:D1355">
    <cfRule type="duplicateValues" dxfId="8" priority="8" stopIfTrue="1"/>
  </conditionalFormatting>
  <conditionalFormatting sqref="D1217:D1223">
    <cfRule type="duplicateValues" dxfId="7" priority="113" stopIfTrue="1"/>
  </conditionalFormatting>
  <conditionalFormatting sqref="D1294:D1301">
    <cfRule type="duplicateValues" dxfId="6" priority="7" stopIfTrue="1"/>
  </conditionalFormatting>
  <conditionalFormatting sqref="D1304:D1312">
    <cfRule type="duplicateValues" dxfId="5" priority="6" stopIfTrue="1"/>
  </conditionalFormatting>
  <conditionalFormatting sqref="D1302:D1303">
    <cfRule type="duplicateValues" dxfId="4" priority="5" stopIfTrue="1"/>
  </conditionalFormatting>
  <conditionalFormatting sqref="D1321">
    <cfRule type="duplicateValues" dxfId="3" priority="4" stopIfTrue="1"/>
  </conditionalFormatting>
  <conditionalFormatting sqref="C2937:C2975">
    <cfRule type="duplicateValues" dxfId="2" priority="3"/>
  </conditionalFormatting>
  <conditionalFormatting sqref="C2678:C2745">
    <cfRule type="duplicateValues" dxfId="1" priority="2"/>
  </conditionalFormatting>
  <conditionalFormatting sqref="C3026:C3104">
    <cfRule type="duplicateValues" dxfId="0" priority="1"/>
  </conditionalFormatting>
  <pageMargins left="0.70866141732282995" right="0.70866141732282995" top="0.74803149606299002" bottom="0.74803149606299002" header="0.31496062992126" footer="0.31496062992126"/>
  <pageSetup paperSize="8" scale="35" fitToHeight="0" orientation="landscape" r:id="rId1"/>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[1]Coduri!#REF!</xm:f>
          </x14:formula1>
          <xm:sqref>M2444:M2450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Centralizat</vt:lpstr>
    </vt:vector>
  </TitlesOfParts>
  <Company>Microsoft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Viorela Coman</dc:creator>
  <cp:lastModifiedBy>Nicusor Sanda</cp:lastModifiedBy>
  <cp:lastPrinted>2018-07-26T06:47:53Z</cp:lastPrinted>
  <dcterms:created xsi:type="dcterms:W3CDTF">2016-07-18T10:59:34Z</dcterms:created>
  <dcterms:modified xsi:type="dcterms:W3CDTF">2018-10-16T12:38:22Z</dcterms:modified>
</cp:coreProperties>
</file>